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tfs02\fs02_shr01\Sosiki_21\産業振興課\【01】産業振興課産業支援グループ\【17】その他融資（セーフティ、マル経等）\【11】セーフティネット保証\【05】セーフティネット保証　第5号\【01】板橋区様式\【最新版】セーフティネット保証5号（R6.12～）\04 ５号ハ　利益率\"/>
    </mc:Choice>
  </mc:AlternateContent>
  <bookViews>
    <workbookView xWindow="0" yWindow="0" windowWidth="23040" windowHeight="9682"/>
  </bookViews>
  <sheets>
    <sheet name="計算表" sheetId="1" r:id="rId1"/>
    <sheet name="【変更不可】リスト" sheetId="2" r:id="rId2"/>
  </sheets>
  <definedNames>
    <definedName name="_xlnm.Print_Area" localSheetId="0">計算表!$A$1:$O$55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1" l="1"/>
  <c r="A48" i="1"/>
  <c r="A47" i="1"/>
  <c r="A32" i="1"/>
  <c r="A33" i="1"/>
  <c r="A31" i="1"/>
  <c r="D41" i="1"/>
  <c r="D48" i="1" s="1"/>
  <c r="D42" i="1"/>
  <c r="D49" i="1" s="1"/>
  <c r="D40" i="1"/>
  <c r="D47" i="1" s="1"/>
  <c r="J47" i="1" s="1"/>
  <c r="D32" i="1"/>
  <c r="D33" i="1"/>
  <c r="D31" i="1"/>
  <c r="H24" i="1"/>
  <c r="J40" i="1" l="1"/>
  <c r="L43" i="1"/>
  <c r="F43" i="1"/>
  <c r="H42" i="1"/>
  <c r="J42" i="1"/>
  <c r="H41" i="1"/>
  <c r="J41" i="1"/>
  <c r="H40" i="1"/>
  <c r="L50" i="1"/>
  <c r="F50" i="1"/>
  <c r="H49" i="1"/>
  <c r="J49" i="1"/>
  <c r="H48" i="1"/>
  <c r="J48" i="1"/>
  <c r="H47" i="1"/>
  <c r="L27" i="1"/>
  <c r="F27" i="1"/>
  <c r="L18" i="1" s="1"/>
  <c r="J26" i="1"/>
  <c r="H26" i="1"/>
  <c r="J25" i="1"/>
  <c r="H25" i="1"/>
  <c r="J24" i="1"/>
  <c r="L34" i="1"/>
  <c r="F34" i="1"/>
  <c r="F18" i="1" s="1"/>
  <c r="J33" i="1"/>
  <c r="H33" i="1"/>
  <c r="J32" i="1"/>
  <c r="H32" i="1"/>
  <c r="J31" i="1"/>
  <c r="H31" i="1"/>
  <c r="L19" i="1" l="1"/>
  <c r="M51" i="1"/>
  <c r="M44" i="1"/>
  <c r="M35" i="1"/>
  <c r="M28" i="1"/>
  <c r="L55" i="1" l="1"/>
  <c r="L53" i="1"/>
  <c r="H14" i="1"/>
</calcChain>
</file>

<file path=xl/sharedStrings.xml><?xml version="1.0" encoding="utf-8"?>
<sst xmlns="http://schemas.openxmlformats.org/spreadsheetml/2006/main" count="84" uniqueCount="58">
  <si>
    <t>申請者氏名：</t>
    <rPh sb="0" eb="3">
      <t>シンセイシャ</t>
    </rPh>
    <rPh sb="3" eb="5">
      <t>シメイ</t>
    </rPh>
    <phoneticPr fontId="1"/>
  </si>
  <si>
    <t>対象月</t>
    <rPh sb="0" eb="3">
      <t>タイショウツキ</t>
    </rPh>
    <phoneticPr fontId="1"/>
  </si>
  <si>
    <t>売上高</t>
    <rPh sb="0" eb="3">
      <t>ウリアゲダカ</t>
    </rPh>
    <phoneticPr fontId="1"/>
  </si>
  <si>
    <t>年</t>
    <rPh sb="0" eb="1">
      <t>ネン</t>
    </rPh>
    <phoneticPr fontId="1"/>
  </si>
  <si>
    <t>(税抜)</t>
    <rPh sb="1" eb="3">
      <t>ゼ</t>
    </rPh>
    <phoneticPr fontId="1"/>
  </si>
  <si>
    <t>(税込)</t>
    <rPh sb="1" eb="3">
      <t>ゼイコミ</t>
    </rPh>
    <phoneticPr fontId="1"/>
  </si>
  <si>
    <t>表１：事業が属する業種ごとの最近１年間の売上高</t>
    <rPh sb="0" eb="1">
      <t>ヒョウ</t>
    </rPh>
    <rPh sb="3" eb="5">
      <t>ジギョウ</t>
    </rPh>
    <rPh sb="6" eb="7">
      <t>ゾク</t>
    </rPh>
    <rPh sb="9" eb="11">
      <t>ギョウシュ</t>
    </rPh>
    <rPh sb="14" eb="16">
      <t>サイキン</t>
    </rPh>
    <rPh sb="17" eb="19">
      <t>ネンカン</t>
    </rPh>
    <rPh sb="20" eb="22">
      <t>ウリアゲ</t>
    </rPh>
    <rPh sb="22" eb="23">
      <t>ダカ</t>
    </rPh>
    <phoneticPr fontId="1"/>
  </si>
  <si>
    <t>細分類番号</t>
    <rPh sb="0" eb="1">
      <t>コマ</t>
    </rPh>
    <rPh sb="1" eb="3">
      <t>ブンルイ</t>
    </rPh>
    <rPh sb="3" eb="5">
      <t>バンゴウ</t>
    </rPh>
    <phoneticPr fontId="1"/>
  </si>
  <si>
    <t>細分類業種名</t>
    <rPh sb="0" eb="1">
      <t>コマ</t>
    </rPh>
    <rPh sb="1" eb="3">
      <t>ブンルイ</t>
    </rPh>
    <rPh sb="3" eb="6">
      <t>ギョウシュメイ</t>
    </rPh>
    <phoneticPr fontId="1"/>
  </si>
  <si>
    <t>構成比</t>
    <rPh sb="0" eb="3">
      <t>コウセイヒ</t>
    </rPh>
    <phoneticPr fontId="1"/>
  </si>
  <si>
    <t>合計</t>
    <rPh sb="0" eb="2">
      <t>ゴウケイ</t>
    </rPh>
    <phoneticPr fontId="1"/>
  </si>
  <si>
    <t>当社の指定業種は</t>
    <phoneticPr fontId="1"/>
  </si>
  <si>
    <t>指定業種の減少率（％）</t>
    <rPh sb="0" eb="4">
      <t>シテイギョウシュ</t>
    </rPh>
    <phoneticPr fontId="1"/>
  </si>
  <si>
    <t>企業全体の減少率（％）</t>
    <rPh sb="0" eb="2">
      <t>キギョウ</t>
    </rPh>
    <rPh sb="2" eb="4">
      <t>ゼンタイ</t>
    </rPh>
    <phoneticPr fontId="1"/>
  </si>
  <si>
    <t>(【B】-【A】)／【B】×100</t>
    <phoneticPr fontId="1"/>
  </si>
  <si>
    <t>(【B’】-【A’】)／【B’】×100</t>
    <phoneticPr fontId="1"/>
  </si>
  <si>
    <t>業種（※）</t>
    <rPh sb="0" eb="2">
      <t>ギョウシュ</t>
    </rPh>
    <phoneticPr fontId="1"/>
  </si>
  <si>
    <t>最近１年間の売上高</t>
    <rPh sb="0" eb="2">
      <t>サイキン</t>
    </rPh>
    <rPh sb="3" eb="5">
      <t>ネンカン</t>
    </rPh>
    <rPh sb="6" eb="9">
      <t>ウリアゲダカ</t>
    </rPh>
    <phoneticPr fontId="1"/>
  </si>
  <si>
    <t>※：業種欄には、日本標準産業分類の細分類番号と細分類業種名を記載。</t>
    <rPh sb="2" eb="4">
      <t>ギョウシュ</t>
    </rPh>
    <rPh sb="4" eb="5">
      <t>ラン</t>
    </rPh>
    <rPh sb="8" eb="10">
      <t>ニホン</t>
    </rPh>
    <rPh sb="10" eb="12">
      <t>ヒョウジュン</t>
    </rPh>
    <rPh sb="12" eb="16">
      <t>サンギョウブンルイ</t>
    </rPh>
    <rPh sb="17" eb="20">
      <t>サイブンルイ</t>
    </rPh>
    <rPh sb="20" eb="22">
      <t>バンゴウ</t>
    </rPh>
    <phoneticPr fontId="1"/>
  </si>
  <si>
    <t>表２：最近３か月間における企業全体の売上高に占める指定業種の売上高の割合</t>
    <rPh sb="0" eb="1">
      <t>ヒョウ</t>
    </rPh>
    <rPh sb="3" eb="5">
      <t>サイキン</t>
    </rPh>
    <rPh sb="7" eb="9">
      <t>ゲツカン</t>
    </rPh>
    <rPh sb="13" eb="15">
      <t>キギョウ</t>
    </rPh>
    <rPh sb="15" eb="17">
      <t>ゼンタイ</t>
    </rPh>
    <rPh sb="18" eb="20">
      <t>ウリアゲ</t>
    </rPh>
    <rPh sb="20" eb="21">
      <t>ダカ</t>
    </rPh>
    <rPh sb="22" eb="23">
      <t>シ</t>
    </rPh>
    <rPh sb="25" eb="27">
      <t>シテイ</t>
    </rPh>
    <rPh sb="27" eb="29">
      <t>ギョウシュ</t>
    </rPh>
    <rPh sb="30" eb="32">
      <t>ウリアゲ</t>
    </rPh>
    <rPh sb="32" eb="33">
      <t>ダカ</t>
    </rPh>
    <rPh sb="34" eb="36">
      <t>ワリアイ</t>
    </rPh>
    <phoneticPr fontId="1"/>
  </si>
  <si>
    <t>割合（％）</t>
    <rPh sb="0" eb="2">
      <t>ワリアイ</t>
    </rPh>
    <phoneticPr fontId="1"/>
  </si>
  <si>
    <t>セーフティネット保証５号（ハー②）　認定用　計算表</t>
    <rPh sb="8" eb="10">
      <t>ホショウ</t>
    </rPh>
    <rPh sb="11" eb="12">
      <t>ゴウ</t>
    </rPh>
    <rPh sb="18" eb="21">
      <t>ニンテイヨウ</t>
    </rPh>
    <rPh sb="22" eb="25">
      <t>ケイサンヒョウ</t>
    </rPh>
    <phoneticPr fontId="1"/>
  </si>
  <si>
    <t>企業全体の最近３か月間の
月平均売上高営業利益率</t>
    <rPh sb="0" eb="4">
      <t>キギョウゼンタイ</t>
    </rPh>
    <phoneticPr fontId="1"/>
  </si>
  <si>
    <t>指定業種の最近３か月間の
月平均売上高営業利益率</t>
    <rPh sb="0" eb="4">
      <t>シテイギョウシュ</t>
    </rPh>
    <phoneticPr fontId="1"/>
  </si>
  <si>
    <t>企業全体の最近３か月間の前年等
同期の月平均売上高営業利益率</t>
    <rPh sb="0" eb="4">
      <t>キギョウゼンタイ</t>
    </rPh>
    <phoneticPr fontId="1"/>
  </si>
  <si>
    <t>指定業種の最近３か月間の前年等
同期の月平均売上高営業利益率</t>
    <rPh sb="0" eb="4">
      <t>シテイギョウシュ</t>
    </rPh>
    <phoneticPr fontId="1"/>
  </si>
  <si>
    <t>【ａ】企業全体の
最近３か月の売上高</t>
    <rPh sb="3" eb="5">
      <t>キギョウ</t>
    </rPh>
    <rPh sb="5" eb="7">
      <t>ゼンタイ</t>
    </rPh>
    <rPh sb="9" eb="11">
      <t>サイキン</t>
    </rPh>
    <rPh sb="13" eb="14">
      <t>ゲツ</t>
    </rPh>
    <rPh sb="15" eb="17">
      <t>ウリアゲ</t>
    </rPh>
    <rPh sb="17" eb="18">
      <t>ダカ</t>
    </rPh>
    <phoneticPr fontId="1"/>
  </si>
  <si>
    <t>【ｂ】指定業種の
最近３か月の売上高</t>
    <rPh sb="3" eb="5">
      <t>シテイ</t>
    </rPh>
    <rPh sb="5" eb="7">
      <t>ギョウシュ</t>
    </rPh>
    <rPh sb="9" eb="11">
      <t>サイキン</t>
    </rPh>
    <rPh sb="13" eb="14">
      <t>ゲツ</t>
    </rPh>
    <rPh sb="15" eb="17">
      <t>ウリアゲ</t>
    </rPh>
    <rPh sb="17" eb="18">
      <t>ダカ</t>
    </rPh>
    <phoneticPr fontId="1"/>
  </si>
  <si>
    <t>【ｂ】／【ａ】×100</t>
    <phoneticPr fontId="1"/>
  </si>
  <si>
    <t>【Ａ’】</t>
    <phoneticPr fontId="1"/>
  </si>
  <si>
    <t>【Ｂ’】</t>
    <phoneticPr fontId="1"/>
  </si>
  <si>
    <t>【Ｂ】</t>
    <phoneticPr fontId="1"/>
  </si>
  <si>
    <t>表３：最近３か月間の月平均売上高営業利益率</t>
    <rPh sb="0" eb="1">
      <t>ヒョウ</t>
    </rPh>
    <rPh sb="3" eb="5">
      <t>サイキン</t>
    </rPh>
    <rPh sb="7" eb="8">
      <t>ゲツ</t>
    </rPh>
    <rPh sb="8" eb="9">
      <t>アイダ</t>
    </rPh>
    <rPh sb="10" eb="13">
      <t>ツキヘイキン</t>
    </rPh>
    <rPh sb="13" eb="16">
      <t>ウリアゲダカ</t>
    </rPh>
    <rPh sb="16" eb="18">
      <t>エイギョウ</t>
    </rPh>
    <rPh sb="18" eb="21">
      <t>リエキリツ</t>
    </rPh>
    <phoneticPr fontId="1"/>
  </si>
  <si>
    <t>合計【α】</t>
    <rPh sb="0" eb="2">
      <t>ゴウケイ</t>
    </rPh>
    <phoneticPr fontId="1"/>
  </si>
  <si>
    <t>合計【α’】</t>
    <rPh sb="0" eb="2">
      <t>ゴウケイ</t>
    </rPh>
    <phoneticPr fontId="1"/>
  </si>
  <si>
    <t>【Ａ】</t>
    <phoneticPr fontId="1"/>
  </si>
  <si>
    <t>【α’】／【α】×100</t>
    <phoneticPr fontId="1"/>
  </si>
  <si>
    <t>指定業種の最近３か月の売上高</t>
    <rPh sb="0" eb="4">
      <t>シテイギョウシュ</t>
    </rPh>
    <rPh sb="5" eb="7">
      <t>サイキン</t>
    </rPh>
    <rPh sb="9" eb="10">
      <t>ゲツ</t>
    </rPh>
    <rPh sb="11" eb="14">
      <t>ウリアゲダカ</t>
    </rPh>
    <phoneticPr fontId="1"/>
  </si>
  <si>
    <t>指定業種の最近３か月の営業利益</t>
    <rPh sb="0" eb="4">
      <t>シテイギョウシュ</t>
    </rPh>
    <rPh sb="11" eb="15">
      <t>エイギョウリエキ</t>
    </rPh>
    <phoneticPr fontId="1"/>
  </si>
  <si>
    <t>企業全体の最近３か月の売上高</t>
    <rPh sb="0" eb="4">
      <t>キギョウゼンタイ</t>
    </rPh>
    <rPh sb="5" eb="7">
      <t>サイキン</t>
    </rPh>
    <rPh sb="9" eb="10">
      <t>ゲツ</t>
    </rPh>
    <rPh sb="11" eb="14">
      <t>ウリアゲダカ</t>
    </rPh>
    <phoneticPr fontId="1"/>
  </si>
  <si>
    <t>企業全体の最近３か月の営業利益</t>
    <rPh sb="11" eb="15">
      <t>エイギョウリエキ</t>
    </rPh>
    <phoneticPr fontId="1"/>
  </si>
  <si>
    <t>合計【ｂ】</t>
    <rPh sb="0" eb="2">
      <t>ゴウケイ</t>
    </rPh>
    <phoneticPr fontId="1"/>
  </si>
  <si>
    <t>合計【ｂ’】</t>
    <rPh sb="0" eb="2">
      <t>ゴウケイ</t>
    </rPh>
    <phoneticPr fontId="1"/>
  </si>
  <si>
    <t>【ｂ’】／【ｂ】×100</t>
    <phoneticPr fontId="1"/>
  </si>
  <si>
    <t>合計【ａ】</t>
    <rPh sb="0" eb="2">
      <t>ゴウケイ</t>
    </rPh>
    <phoneticPr fontId="1"/>
  </si>
  <si>
    <t>合計【ａ’】</t>
    <rPh sb="0" eb="2">
      <t>ゴウケイ</t>
    </rPh>
    <phoneticPr fontId="1"/>
  </si>
  <si>
    <t>【ａ’】／【ａ】×100</t>
    <phoneticPr fontId="1"/>
  </si>
  <si>
    <t>合計【β】</t>
    <rPh sb="0" eb="2">
      <t>ゴウケイ</t>
    </rPh>
    <phoneticPr fontId="1"/>
  </si>
  <si>
    <t>合計【β’】</t>
    <rPh sb="0" eb="2">
      <t>ゴウケイ</t>
    </rPh>
    <phoneticPr fontId="1"/>
  </si>
  <si>
    <t>【β’】／【β】×100</t>
    <phoneticPr fontId="1"/>
  </si>
  <si>
    <t>表４：最近３か月間の前年等同期の月平均売上高営業利益率</t>
    <rPh sb="0" eb="1">
      <t>ヒョウ</t>
    </rPh>
    <rPh sb="3" eb="5">
      <t>サイキン</t>
    </rPh>
    <rPh sb="7" eb="8">
      <t>ゲツ</t>
    </rPh>
    <rPh sb="8" eb="9">
      <t>アイダ</t>
    </rPh>
    <rPh sb="10" eb="12">
      <t>ゼンネン</t>
    </rPh>
    <rPh sb="12" eb="13">
      <t>トウ</t>
    </rPh>
    <rPh sb="13" eb="15">
      <t>ドウキ</t>
    </rPh>
    <rPh sb="16" eb="19">
      <t>ツキヘイキン</t>
    </rPh>
    <rPh sb="19" eb="22">
      <t>ウリアゲダカ</t>
    </rPh>
    <rPh sb="22" eb="24">
      <t>エイギョウ</t>
    </rPh>
    <rPh sb="24" eb="27">
      <t>リエキリツ</t>
    </rPh>
    <phoneticPr fontId="1"/>
  </si>
  <si>
    <r>
      <t>指定業種の最近３か月間の前年等同期</t>
    </r>
    <r>
      <rPr>
        <sz val="9"/>
        <color theme="1"/>
        <rFont val="游ゴシック"/>
        <family val="3"/>
        <charset val="128"/>
        <scheme val="minor"/>
      </rPr>
      <t>の営業利益</t>
    </r>
    <rPh sb="14" eb="15">
      <t>トウ</t>
    </rPh>
    <rPh sb="18" eb="22">
      <t>エイギョウリエキ</t>
    </rPh>
    <phoneticPr fontId="1"/>
  </si>
  <si>
    <t>指定業種の最近３か月間の前年等同期の売上高</t>
    <rPh sb="0" eb="4">
      <t>シテイギョウシュ</t>
    </rPh>
    <rPh sb="5" eb="7">
      <t>サイキン</t>
    </rPh>
    <rPh sb="9" eb="11">
      <t>ゲツカン</t>
    </rPh>
    <rPh sb="12" eb="14">
      <t>ゼンネン</t>
    </rPh>
    <rPh sb="14" eb="15">
      <t>トウ</t>
    </rPh>
    <rPh sb="15" eb="17">
      <t>ドウキ</t>
    </rPh>
    <rPh sb="18" eb="20">
      <t>ウリアゲ</t>
    </rPh>
    <rPh sb="20" eb="21">
      <t>ダカ</t>
    </rPh>
    <phoneticPr fontId="1"/>
  </si>
  <si>
    <t>企業全体の最近３か月間の前年等同期の売上高</t>
    <rPh sb="0" eb="2">
      <t>キギョウ</t>
    </rPh>
    <rPh sb="2" eb="4">
      <t>ゼンタイ</t>
    </rPh>
    <rPh sb="5" eb="7">
      <t>サイキン</t>
    </rPh>
    <rPh sb="9" eb="11">
      <t>ゲツカン</t>
    </rPh>
    <rPh sb="12" eb="14">
      <t>ゼンネン</t>
    </rPh>
    <rPh sb="14" eb="15">
      <t>トウ</t>
    </rPh>
    <rPh sb="15" eb="17">
      <t>ドウキ</t>
    </rPh>
    <rPh sb="18" eb="20">
      <t>ウリアゲ</t>
    </rPh>
    <rPh sb="20" eb="21">
      <t>ダカ</t>
    </rPh>
    <phoneticPr fontId="1"/>
  </si>
  <si>
    <r>
      <t>企業全体の最近３か月間の前年等同期</t>
    </r>
    <r>
      <rPr>
        <sz val="9"/>
        <color theme="1"/>
        <rFont val="游ゴシック"/>
        <family val="3"/>
        <charset val="128"/>
        <scheme val="minor"/>
      </rPr>
      <t>の営業利益</t>
    </r>
    <rPh sb="0" eb="4">
      <t>キギョウゼンタイ</t>
    </rPh>
    <rPh sb="14" eb="15">
      <t>トウ</t>
    </rPh>
    <rPh sb="18" eb="22">
      <t>エイギョウリエキ</t>
    </rPh>
    <phoneticPr fontId="1"/>
  </si>
  <si>
    <t>⇐</t>
    <phoneticPr fontId="1"/>
  </si>
  <si>
    <t>５％以上</t>
    <rPh sb="2" eb="4">
      <t>イジョウ</t>
    </rPh>
    <phoneticPr fontId="1"/>
  </si>
  <si>
    <t>20％以上</t>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</si>
</sst>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月&quot;"/>
    <numFmt numFmtId="177" formatCode="0.0%"/>
    <numFmt numFmtId="178" formatCode="#,##0&quot;円&quot;"/>
    <numFmt numFmtId="179" formatCode="0&quot;年&quot;"/>
    <numFmt numFmtId="180" formatCode="#,##0&quot;％&quot;"/>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0"/>
      <color theme="1"/>
      <name val="游ゴシック"/>
      <family val="3"/>
      <charset val="128"/>
      <scheme val="minor"/>
    </font>
    <font>
      <sz val="22"/>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2">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177" fontId="4" fillId="0" borderId="0" xfId="2" applyNumberFormat="1" applyFont="1" applyBorder="1">
      <alignment vertical="center"/>
    </xf>
    <xf numFmtId="0" fontId="0" fillId="0" borderId="1" xfId="0"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0" borderId="13" xfId="0" applyBorder="1">
      <alignment vertical="center"/>
    </xf>
    <xf numFmtId="178" fontId="0" fillId="2" borderId="2" xfId="1" applyNumberFormat="1" applyFont="1" applyFill="1" applyBorder="1" applyAlignment="1" applyProtection="1">
      <alignment vertical="center" shrinkToFit="1"/>
      <protection locked="0"/>
    </xf>
    <xf numFmtId="0" fontId="3" fillId="0" borderId="0" xfId="0" applyFont="1" applyAlignment="1">
      <alignment horizontal="center" vertical="center"/>
    </xf>
    <xf numFmtId="179" fontId="0" fillId="0" borderId="12" xfId="1" applyNumberFormat="1" applyFont="1" applyFill="1" applyBorder="1" applyAlignment="1">
      <alignment horizontal="left" vertical="center"/>
    </xf>
    <xf numFmtId="179" fontId="0" fillId="0" borderId="14" xfId="1" applyNumberFormat="1" applyFont="1" applyFill="1" applyBorder="1" applyAlignment="1">
      <alignment horizontal="left" vertical="center" wrapText="1"/>
    </xf>
    <xf numFmtId="0" fontId="0" fillId="0" borderId="19" xfId="0" applyBorder="1" applyAlignment="1">
      <alignment vertical="center"/>
    </xf>
    <xf numFmtId="0" fontId="0" fillId="2" borderId="19" xfId="1" applyNumberFormat="1" applyFont="1" applyFill="1" applyBorder="1" applyAlignment="1" applyProtection="1">
      <alignment horizontal="right" vertical="center" shrinkToFit="1"/>
      <protection locked="0"/>
    </xf>
    <xf numFmtId="179" fontId="0" fillId="0" borderId="14" xfId="1" applyNumberFormat="1" applyFont="1" applyFill="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0" fillId="0" borderId="19" xfId="1" applyNumberFormat="1" applyFont="1" applyFill="1" applyBorder="1" applyAlignment="1" applyProtection="1">
      <alignment horizontal="center" vertical="center" shrinkToFit="1"/>
    </xf>
    <xf numFmtId="0" fontId="0" fillId="0" borderId="0" xfId="0" applyBorder="1" applyAlignment="1">
      <alignment vertical="center" wrapText="1"/>
    </xf>
    <xf numFmtId="178" fontId="0" fillId="2" borderId="10" xfId="1" applyNumberFormat="1" applyFont="1" applyFill="1" applyBorder="1" applyAlignment="1" applyProtection="1">
      <alignment vertical="center" shrinkToFit="1"/>
      <protection locked="0"/>
    </xf>
    <xf numFmtId="178" fontId="0" fillId="2" borderId="18" xfId="1" applyNumberFormat="1" applyFont="1" applyFill="1" applyBorder="1" applyAlignment="1" applyProtection="1">
      <alignment horizontal="center" vertical="center" shrinkToFit="1"/>
      <protection locked="0"/>
    </xf>
    <xf numFmtId="0" fontId="0" fillId="0" borderId="2" xfId="1" applyNumberFormat="1" applyFont="1" applyFill="1" applyBorder="1" applyAlignment="1" applyProtection="1">
      <alignment horizontal="right" vertical="center" shrinkToFit="1"/>
    </xf>
    <xf numFmtId="0" fontId="6" fillId="0" borderId="17" xfId="0" applyFont="1" applyBorder="1">
      <alignment vertical="center"/>
    </xf>
    <xf numFmtId="0" fontId="5" fillId="0" borderId="0" xfId="0" applyFont="1">
      <alignment vertical="center"/>
    </xf>
    <xf numFmtId="0" fontId="9" fillId="0" borderId="0" xfId="0" applyFont="1">
      <alignment vertical="center"/>
    </xf>
    <xf numFmtId="0" fontId="10" fillId="0" borderId="1" xfId="0" applyFont="1" applyBorder="1">
      <alignment vertical="center"/>
    </xf>
    <xf numFmtId="0" fontId="10" fillId="0" borderId="0" xfId="0" applyFont="1" applyBorder="1">
      <alignment vertical="center"/>
    </xf>
    <xf numFmtId="177" fontId="3" fillId="0" borderId="5" xfId="2" applyNumberFormat="1" applyFont="1" applyBorder="1" applyAlignment="1">
      <alignment horizontal="center" vertical="center"/>
    </xf>
    <xf numFmtId="177" fontId="3" fillId="0" borderId="6" xfId="2" applyNumberFormat="1" applyFont="1" applyBorder="1" applyAlignment="1">
      <alignment horizontal="center" vertical="center"/>
    </xf>
    <xf numFmtId="176" fontId="0" fillId="0" borderId="15" xfId="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0" fontId="0" fillId="0" borderId="2" xfId="1" applyNumberFormat="1" applyFont="1" applyFill="1" applyBorder="1" applyAlignment="1" applyProtection="1">
      <alignment horizontal="center" vertical="center" shrinkToFit="1"/>
    </xf>
    <xf numFmtId="0" fontId="0" fillId="0" borderId="12" xfId="1" applyNumberFormat="1" applyFont="1" applyFill="1" applyBorder="1" applyAlignment="1" applyProtection="1">
      <alignment horizontal="center" vertical="center"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5" xfId="0" applyFont="1" applyBorder="1" applyAlignment="1">
      <alignment horizontal="center" vertical="center" shrinkToFit="1"/>
    </xf>
    <xf numFmtId="0" fontId="9" fillId="0" borderId="10"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0" fillId="2" borderId="2" xfId="1" applyNumberFormat="1" applyFont="1" applyFill="1" applyBorder="1" applyAlignment="1" applyProtection="1">
      <alignment horizontal="center" vertical="center" shrinkToFit="1"/>
      <protection locked="0"/>
    </xf>
    <xf numFmtId="0" fontId="0" fillId="2" borderId="12" xfId="1" applyNumberFormat="1" applyFont="1" applyFill="1" applyBorder="1" applyAlignment="1" applyProtection="1">
      <alignment horizontal="center" vertical="center" shrinkToFit="1"/>
      <protection locked="0"/>
    </xf>
    <xf numFmtId="178" fontId="0" fillId="2" borderId="2" xfId="1" applyNumberFormat="1" applyFont="1" applyFill="1" applyBorder="1" applyAlignment="1" applyProtection="1">
      <alignment horizontal="right" vertical="center" shrinkToFit="1"/>
      <protection locked="0"/>
    </xf>
    <xf numFmtId="178" fontId="0" fillId="2" borderId="12" xfId="1" applyNumberFormat="1" applyFont="1" applyFill="1" applyBorder="1" applyAlignment="1" applyProtection="1">
      <alignment horizontal="right" vertical="center" shrinkToFit="1"/>
      <protection locked="0"/>
    </xf>
    <xf numFmtId="178" fontId="0" fillId="2" borderId="14" xfId="1" applyNumberFormat="1" applyFont="1" applyFill="1" applyBorder="1" applyAlignment="1" applyProtection="1">
      <alignment horizontal="right" vertical="center" shrinkToFit="1"/>
      <protection locked="0"/>
    </xf>
    <xf numFmtId="0" fontId="6" fillId="0" borderId="10" xfId="0" applyFont="1" applyBorder="1" applyAlignment="1">
      <alignment horizontal="right" vertical="center"/>
    </xf>
    <xf numFmtId="0" fontId="6" fillId="0" borderId="7" xfId="0" applyFont="1" applyBorder="1" applyAlignment="1">
      <alignment horizontal="right" vertical="center"/>
    </xf>
    <xf numFmtId="178" fontId="6" fillId="0" borderId="10" xfId="1" applyNumberFormat="1" applyFont="1" applyBorder="1" applyAlignment="1">
      <alignment horizontal="right" vertical="center" shrinkToFit="1"/>
    </xf>
    <xf numFmtId="178" fontId="6" fillId="0" borderId="8" xfId="1" applyNumberFormat="1" applyFont="1" applyBorder="1" applyAlignment="1">
      <alignment horizontal="right" vertical="center" shrinkToFit="1"/>
    </xf>
    <xf numFmtId="0" fontId="3" fillId="0" borderId="0" xfId="0" applyFont="1" applyAlignment="1">
      <alignment horizontal="center" vertical="center"/>
    </xf>
    <xf numFmtId="178" fontId="6" fillId="0" borderId="19" xfId="1" applyNumberFormat="1" applyFont="1" applyFill="1" applyBorder="1" applyAlignment="1" applyProtection="1">
      <alignment horizontal="center" vertical="center" shrinkToFit="1"/>
    </xf>
    <xf numFmtId="180" fontId="6" fillId="0" borderId="19" xfId="1" applyNumberFormat="1" applyFont="1" applyFill="1" applyBorder="1" applyAlignment="1" applyProtection="1">
      <alignment horizontal="center" vertical="center" shrinkToFit="1"/>
    </xf>
    <xf numFmtId="0" fontId="0" fillId="0" borderId="19"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shrinkToFit="1"/>
      <protection locked="0"/>
    </xf>
    <xf numFmtId="0" fontId="9" fillId="0" borderId="0" xfId="0" applyFont="1" applyAlignment="1">
      <alignment vertical="center" wrapText="1"/>
    </xf>
    <xf numFmtId="0" fontId="10" fillId="0" borderId="0" xfId="0" applyFont="1" applyAlignment="1">
      <alignment vertical="center" wrapText="1"/>
    </xf>
    <xf numFmtId="0" fontId="0" fillId="2" borderId="4"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xf numFmtId="178" fontId="6" fillId="2" borderId="19" xfId="1" applyNumberFormat="1" applyFont="1" applyFill="1" applyBorder="1" applyAlignment="1" applyProtection="1">
      <alignment horizontal="center" vertical="center" shrinkToFit="1"/>
      <protection locked="0"/>
    </xf>
    <xf numFmtId="180" fontId="6" fillId="2" borderId="19" xfId="1" applyNumberFormat="1" applyFont="1" applyFill="1" applyBorder="1" applyAlignment="1" applyProtection="1">
      <alignment horizontal="center" vertical="center" shrinkToFit="1"/>
      <protection locked="0"/>
    </xf>
    <xf numFmtId="0" fontId="6" fillId="2" borderId="19" xfId="1" applyNumberFormat="1" applyFont="1" applyFill="1" applyBorder="1" applyAlignment="1" applyProtection="1">
      <alignment horizontal="center" vertical="center" shrinkToFit="1"/>
      <protection locked="0"/>
    </xf>
    <xf numFmtId="178" fontId="6" fillId="0" borderId="7" xfId="1" applyNumberFormat="1" applyFont="1" applyBorder="1" applyAlignment="1">
      <alignment horizontal="right" vertical="center" shrinkToFi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9" fillId="0" borderId="10" xfId="0" applyFont="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176" fontId="0" fillId="2" borderId="15"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7" fillId="0" borderId="20" xfId="0" applyFont="1" applyBorder="1" applyAlignment="1">
      <alignment horizontal="center" vertical="center" wrapText="1"/>
    </xf>
    <xf numFmtId="178" fontId="6" fillId="0" borderId="20" xfId="1" applyNumberFormat="1" applyFont="1" applyFill="1" applyBorder="1" applyAlignment="1" applyProtection="1">
      <alignment horizontal="right" vertical="center"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7" fillId="0" borderId="22" xfId="0" applyFont="1" applyBorder="1" applyAlignment="1">
      <alignment horizontal="center" vertical="center"/>
    </xf>
    <xf numFmtId="177" fontId="3" fillId="0" borderId="17" xfId="2" applyNumberFormat="1" applyFont="1" applyBorder="1" applyAlignment="1">
      <alignment horizontal="center" vertical="center"/>
    </xf>
    <xf numFmtId="177" fontId="3" fillId="0" borderId="22" xfId="2" applyNumberFormat="1" applyFont="1" applyBorder="1" applyAlignment="1">
      <alignment horizontal="center" vertical="center"/>
    </xf>
    <xf numFmtId="177" fontId="3" fillId="0" borderId="23" xfId="2" applyNumberFormat="1" applyFont="1" applyBorder="1" applyAlignment="1">
      <alignment horizontal="center" vertical="center"/>
    </xf>
    <xf numFmtId="0" fontId="12" fillId="0" borderId="0" xfId="0" applyFont="1" applyAlignment="1">
      <alignment horizontal="center" vertical="center"/>
    </xf>
    <xf numFmtId="0" fontId="3" fillId="3" borderId="0" xfId="0" applyFont="1" applyFill="1">
      <alignment vertical="center"/>
    </xf>
  </cellXfs>
  <cellStyles count="3">
    <cellStyle name="パーセント" xfId="2" builtinId="5"/>
    <cellStyle name="桁区切り" xfId="1" builtinId="6"/>
    <cellStyle name="標準" xfId="0" builtinId="0"/>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56"/>
  <sheetViews>
    <sheetView showGridLines="0" tabSelected="1" zoomScale="90" zoomScaleNormal="90" zoomScaleSheetLayoutView="100" workbookViewId="0">
      <pane ySplit="1" topLeftCell="A2" activePane="bottomLeft" state="frozen"/>
      <selection pane="bottomLeft" activeCell="G6" sqref="G6:K6"/>
    </sheetView>
  </sheetViews>
  <sheetFormatPr defaultRowHeight="17.75" x14ac:dyDescent="0.5"/>
  <cols>
    <col min="1" max="1" width="2.6328125" customWidth="1"/>
    <col min="2" max="5" width="3" customWidth="1"/>
    <col min="6" max="6" width="17.7265625" customWidth="1"/>
    <col min="7" max="7" width="6.453125" customWidth="1"/>
    <col min="8" max="8" width="5.6328125" customWidth="1"/>
    <col min="9" max="11" width="3" customWidth="1"/>
    <col min="12" max="14" width="6.36328125" customWidth="1"/>
    <col min="15" max="15" width="6.453125" customWidth="1"/>
    <col min="16" max="16" width="8.7265625" customWidth="1"/>
    <col min="17" max="17" width="11.36328125" bestFit="1" customWidth="1"/>
    <col min="18" max="18" width="14.36328125" bestFit="1" customWidth="1"/>
  </cols>
  <sheetData>
    <row r="1" spans="1:22" ht="23.1" x14ac:dyDescent="0.5">
      <c r="A1" s="61" t="s">
        <v>21</v>
      </c>
      <c r="B1" s="61"/>
      <c r="C1" s="61"/>
      <c r="D1" s="61"/>
      <c r="E1" s="61"/>
      <c r="F1" s="61"/>
      <c r="G1" s="61"/>
      <c r="H1" s="61"/>
      <c r="I1" s="61"/>
      <c r="J1" s="61"/>
      <c r="K1" s="61"/>
      <c r="L1" s="61"/>
      <c r="M1" s="61"/>
      <c r="N1" s="61"/>
      <c r="O1" s="61"/>
    </row>
    <row r="2" spans="1:22" ht="5" customHeight="1" thickBot="1" x14ac:dyDescent="0.55000000000000004">
      <c r="A2" s="7"/>
      <c r="B2" s="13"/>
      <c r="C2" s="10"/>
      <c r="D2" s="13"/>
      <c r="E2" s="7"/>
      <c r="F2" s="7"/>
      <c r="G2" s="9"/>
      <c r="H2" s="10"/>
      <c r="I2" s="7"/>
      <c r="J2" s="7"/>
      <c r="K2" s="7"/>
      <c r="L2" s="7"/>
      <c r="M2" s="7"/>
      <c r="N2" s="7"/>
      <c r="O2" s="7"/>
    </row>
    <row r="3" spans="1:22" ht="25" customHeight="1" thickBot="1" x14ac:dyDescent="0.55000000000000004">
      <c r="F3" s="2" t="s">
        <v>0</v>
      </c>
      <c r="G3" s="68"/>
      <c r="H3" s="69"/>
      <c r="I3" s="69"/>
      <c r="J3" s="69"/>
      <c r="K3" s="69"/>
      <c r="L3" s="69"/>
      <c r="M3" s="69"/>
      <c r="N3" s="69"/>
      <c r="O3" s="70"/>
    </row>
    <row r="4" spans="1:22" ht="7" customHeight="1" x14ac:dyDescent="0.5"/>
    <row r="5" spans="1:22" x14ac:dyDescent="0.5">
      <c r="A5" s="27" t="s">
        <v>6</v>
      </c>
      <c r="K5" s="1"/>
      <c r="L5" s="1"/>
      <c r="M5" s="1"/>
      <c r="N5" s="1"/>
    </row>
    <row r="6" spans="1:22" ht="22.05" customHeight="1" x14ac:dyDescent="0.5">
      <c r="F6" t="s">
        <v>11</v>
      </c>
      <c r="G6" s="65"/>
      <c r="H6" s="65"/>
      <c r="I6" s="65"/>
      <c r="J6" s="65"/>
      <c r="K6" s="65"/>
      <c r="L6" s="1"/>
      <c r="M6" s="1"/>
      <c r="N6" s="1"/>
    </row>
    <row r="7" spans="1:22" ht="9" customHeight="1" x14ac:dyDescent="0.5">
      <c r="L7" s="1"/>
      <c r="M7" s="1"/>
      <c r="N7" s="1"/>
    </row>
    <row r="8" spans="1:22" ht="12.5" customHeight="1" x14ac:dyDescent="0.5">
      <c r="A8" s="84" t="s">
        <v>16</v>
      </c>
      <c r="B8" s="85"/>
      <c r="C8" s="85"/>
      <c r="D8" s="85"/>
      <c r="E8" s="85"/>
      <c r="F8" s="85"/>
      <c r="G8" s="86"/>
      <c r="H8" s="83" t="s">
        <v>17</v>
      </c>
      <c r="I8" s="83"/>
      <c r="J8" s="83"/>
      <c r="K8" s="83"/>
      <c r="L8" s="83"/>
      <c r="M8" s="83"/>
      <c r="N8" s="83" t="s">
        <v>9</v>
      </c>
      <c r="O8" s="83"/>
    </row>
    <row r="9" spans="1:22" ht="12.5" customHeight="1" x14ac:dyDescent="0.5">
      <c r="A9" s="16"/>
      <c r="B9" s="82" t="s">
        <v>7</v>
      </c>
      <c r="C9" s="82"/>
      <c r="D9" s="82"/>
      <c r="E9" s="82"/>
      <c r="F9" s="82" t="s">
        <v>8</v>
      </c>
      <c r="G9" s="82"/>
      <c r="H9" s="83"/>
      <c r="I9" s="83"/>
      <c r="J9" s="83"/>
      <c r="K9" s="83"/>
      <c r="L9" s="83"/>
      <c r="M9" s="83"/>
      <c r="N9" s="83"/>
      <c r="O9" s="83"/>
      <c r="V9" s="1"/>
    </row>
    <row r="10" spans="1:22" ht="22.05" customHeight="1" x14ac:dyDescent="0.5">
      <c r="A10" s="21">
        <v>1</v>
      </c>
      <c r="B10" s="17"/>
      <c r="C10" s="17"/>
      <c r="D10" s="17"/>
      <c r="E10" s="17"/>
      <c r="F10" s="73"/>
      <c r="G10" s="73"/>
      <c r="H10" s="71"/>
      <c r="I10" s="71"/>
      <c r="J10" s="71"/>
      <c r="K10" s="71"/>
      <c r="L10" s="71"/>
      <c r="M10" s="71"/>
      <c r="N10" s="72"/>
      <c r="O10" s="72"/>
    </row>
    <row r="11" spans="1:22" ht="22.05" customHeight="1" x14ac:dyDescent="0.5">
      <c r="A11" s="21">
        <v>2</v>
      </c>
      <c r="B11" s="17"/>
      <c r="C11" s="17"/>
      <c r="D11" s="17"/>
      <c r="E11" s="17"/>
      <c r="F11" s="73"/>
      <c r="G11" s="73"/>
      <c r="H11" s="71"/>
      <c r="I11" s="71"/>
      <c r="J11" s="71"/>
      <c r="K11" s="71"/>
      <c r="L11" s="71"/>
      <c r="M11" s="71"/>
      <c r="N11" s="72"/>
      <c r="O11" s="72"/>
    </row>
    <row r="12" spans="1:22" ht="22.05" customHeight="1" x14ac:dyDescent="0.5">
      <c r="A12" s="21">
        <v>3</v>
      </c>
      <c r="B12" s="17"/>
      <c r="C12" s="17"/>
      <c r="D12" s="17"/>
      <c r="E12" s="17"/>
      <c r="F12" s="73"/>
      <c r="G12" s="73"/>
      <c r="H12" s="71"/>
      <c r="I12" s="71"/>
      <c r="J12" s="71"/>
      <c r="K12" s="71"/>
      <c r="L12" s="71"/>
      <c r="M12" s="71"/>
      <c r="N12" s="72"/>
      <c r="O12" s="72"/>
    </row>
    <row r="13" spans="1:22" ht="22.05" customHeight="1" x14ac:dyDescent="0.5">
      <c r="A13" s="21">
        <v>4</v>
      </c>
      <c r="B13" s="17"/>
      <c r="C13" s="17"/>
      <c r="D13" s="17"/>
      <c r="E13" s="17"/>
      <c r="F13" s="73"/>
      <c r="G13" s="73"/>
      <c r="H13" s="71"/>
      <c r="I13" s="71"/>
      <c r="J13" s="71"/>
      <c r="K13" s="71"/>
      <c r="L13" s="71"/>
      <c r="M13" s="71"/>
      <c r="N13" s="72"/>
      <c r="O13" s="72"/>
    </row>
    <row r="14" spans="1:22" ht="22.05" customHeight="1" x14ac:dyDescent="0.5">
      <c r="A14" s="64" t="s">
        <v>10</v>
      </c>
      <c r="B14" s="64"/>
      <c r="C14" s="64"/>
      <c r="D14" s="64"/>
      <c r="E14" s="64"/>
      <c r="F14" s="64"/>
      <c r="G14" s="64"/>
      <c r="H14" s="62" t="str">
        <f>IF(SUM(H10:M13)=0,"",SUM(H10:M13))</f>
        <v/>
      </c>
      <c r="I14" s="62"/>
      <c r="J14" s="62"/>
      <c r="K14" s="62"/>
      <c r="L14" s="62"/>
      <c r="M14" s="62"/>
      <c r="N14" s="63">
        <v>100</v>
      </c>
      <c r="O14" s="63"/>
    </row>
    <row r="15" spans="1:22" ht="13.05" customHeight="1" x14ac:dyDescent="0.5">
      <c r="A15" s="66" t="s">
        <v>18</v>
      </c>
      <c r="B15" s="67"/>
      <c r="C15" s="67"/>
      <c r="D15" s="67"/>
      <c r="E15" s="67"/>
      <c r="F15" s="67"/>
      <c r="G15" s="67"/>
      <c r="H15" s="67"/>
      <c r="I15" s="67"/>
      <c r="J15" s="67"/>
      <c r="K15" s="67"/>
      <c r="L15" s="67"/>
      <c r="M15" s="67"/>
      <c r="N15" s="67"/>
      <c r="O15" s="67"/>
    </row>
    <row r="16" spans="1:22" ht="9" customHeight="1" x14ac:dyDescent="0.5">
      <c r="A16" s="19"/>
      <c r="B16" s="19"/>
      <c r="C16" s="19"/>
      <c r="D16" s="19"/>
      <c r="E16" s="19"/>
      <c r="F16" s="19"/>
      <c r="G16" s="19"/>
      <c r="H16" s="19"/>
      <c r="I16" s="19"/>
      <c r="J16" s="19"/>
      <c r="K16" s="19"/>
      <c r="L16" s="19"/>
      <c r="M16" s="19"/>
      <c r="N16" s="19"/>
      <c r="O16" s="19"/>
    </row>
    <row r="17" spans="1:18" x14ac:dyDescent="0.5">
      <c r="A17" s="27" t="s">
        <v>19</v>
      </c>
      <c r="K17" s="1"/>
      <c r="L17" s="1"/>
      <c r="M17" s="1"/>
      <c r="N17" s="1"/>
    </row>
    <row r="18" spans="1:18" ht="22.05" customHeight="1" thickBot="1" x14ac:dyDescent="0.55000000000000004">
      <c r="A18" s="92" t="s">
        <v>26</v>
      </c>
      <c r="B18" s="92"/>
      <c r="C18" s="92"/>
      <c r="D18" s="92"/>
      <c r="E18" s="92"/>
      <c r="F18" s="93" t="str">
        <f>F34</f>
        <v/>
      </c>
      <c r="G18" s="93"/>
      <c r="H18" s="92" t="s">
        <v>27</v>
      </c>
      <c r="I18" s="92"/>
      <c r="J18" s="92"/>
      <c r="K18" s="92"/>
      <c r="L18" s="93" t="str">
        <f>F27</f>
        <v/>
      </c>
      <c r="M18" s="93"/>
      <c r="N18" s="93"/>
      <c r="O18" s="93"/>
    </row>
    <row r="19" spans="1:18" ht="22.2" customHeight="1" thickBot="1" x14ac:dyDescent="0.55000000000000004">
      <c r="A19" s="94" t="s">
        <v>20</v>
      </c>
      <c r="B19" s="95"/>
      <c r="C19" s="95"/>
      <c r="D19" s="95"/>
      <c r="E19" s="95"/>
      <c r="F19" s="95"/>
      <c r="G19" s="96" t="s">
        <v>28</v>
      </c>
      <c r="H19" s="96"/>
      <c r="I19" s="96"/>
      <c r="J19" s="96"/>
      <c r="K19" s="79"/>
      <c r="L19" s="97" t="str">
        <f>IFERROR(ROUNDDOWN(L18/F18,3),"")</f>
        <v/>
      </c>
      <c r="M19" s="98"/>
      <c r="N19" s="98"/>
      <c r="O19" s="99"/>
      <c r="P19" s="100" t="s">
        <v>55</v>
      </c>
      <c r="Q19" s="101" t="s">
        <v>56</v>
      </c>
    </row>
    <row r="20" spans="1:18" ht="9" customHeight="1" x14ac:dyDescent="0.5">
      <c r="A20" s="19"/>
      <c r="B20" s="19"/>
      <c r="C20" s="19"/>
      <c r="D20" s="19"/>
      <c r="E20" s="19"/>
      <c r="F20" s="19"/>
      <c r="G20" s="19"/>
      <c r="H20" s="19"/>
      <c r="I20" s="19"/>
      <c r="J20" s="19"/>
      <c r="K20" s="22"/>
      <c r="L20" s="19"/>
      <c r="M20" s="19"/>
      <c r="N20" s="19"/>
      <c r="O20" s="19"/>
    </row>
    <row r="21" spans="1:18" x14ac:dyDescent="0.5">
      <c r="A21" s="27" t="s">
        <v>32</v>
      </c>
      <c r="B21" s="28"/>
      <c r="C21" s="28"/>
      <c r="D21" s="28"/>
      <c r="E21" s="28"/>
      <c r="F21" s="28"/>
      <c r="G21" s="28"/>
      <c r="H21" s="28"/>
      <c r="I21" s="28"/>
      <c r="J21" s="28"/>
      <c r="K21" s="29"/>
      <c r="L21" s="30"/>
      <c r="M21" s="30"/>
      <c r="N21" s="30"/>
      <c r="O21" s="28"/>
    </row>
    <row r="22" spans="1:18" ht="9.9499999999999993" customHeight="1" x14ac:dyDescent="0.5">
      <c r="A22" s="77" t="s">
        <v>37</v>
      </c>
      <c r="B22" s="42"/>
      <c r="C22" s="42"/>
      <c r="D22" s="42"/>
      <c r="E22" s="42"/>
      <c r="F22" s="42"/>
      <c r="G22" s="43"/>
      <c r="H22" s="78" t="s">
        <v>38</v>
      </c>
      <c r="I22" s="47"/>
      <c r="J22" s="47"/>
      <c r="K22" s="47"/>
      <c r="L22" s="47"/>
      <c r="M22" s="47"/>
      <c r="N22" s="47"/>
      <c r="O22" s="48"/>
    </row>
    <row r="23" spans="1:18" ht="9.9499999999999993" customHeight="1" x14ac:dyDescent="0.5">
      <c r="A23" s="44"/>
      <c r="B23" s="45"/>
      <c r="C23" s="45"/>
      <c r="D23" s="45"/>
      <c r="E23" s="45"/>
      <c r="F23" s="45"/>
      <c r="G23" s="46"/>
      <c r="H23" s="49"/>
      <c r="I23" s="50"/>
      <c r="J23" s="50"/>
      <c r="K23" s="50"/>
      <c r="L23" s="50"/>
      <c r="M23" s="50"/>
      <c r="N23" s="50"/>
      <c r="O23" s="51"/>
    </row>
    <row r="24" spans="1:18" ht="20.149999999999999" customHeight="1" x14ac:dyDescent="0.5">
      <c r="A24" s="52"/>
      <c r="B24" s="53"/>
      <c r="C24" s="14" t="s">
        <v>3</v>
      </c>
      <c r="D24" s="87"/>
      <c r="E24" s="88"/>
      <c r="F24" s="12"/>
      <c r="G24" s="24"/>
      <c r="H24" s="25" t="str">
        <f>IF(A24="","",A24)</f>
        <v/>
      </c>
      <c r="I24" s="15" t="s">
        <v>3</v>
      </c>
      <c r="J24" s="33" t="str">
        <f>IF(D24="","",D24)</f>
        <v/>
      </c>
      <c r="K24" s="34"/>
      <c r="L24" s="54"/>
      <c r="M24" s="55"/>
      <c r="N24" s="56"/>
      <c r="O24" s="24"/>
      <c r="P24" s="11"/>
      <c r="R24" s="1"/>
    </row>
    <row r="25" spans="1:18" ht="20.05" customHeight="1" x14ac:dyDescent="0.5">
      <c r="A25" s="52"/>
      <c r="B25" s="53"/>
      <c r="C25" s="14" t="s">
        <v>3</v>
      </c>
      <c r="D25" s="87"/>
      <c r="E25" s="88"/>
      <c r="F25" s="12"/>
      <c r="G25" s="24"/>
      <c r="H25" s="25" t="str">
        <f>IF(A25="","",A25)</f>
        <v/>
      </c>
      <c r="I25" s="15" t="s">
        <v>3</v>
      </c>
      <c r="J25" s="33" t="str">
        <f>IF(D25="","",D25)</f>
        <v/>
      </c>
      <c r="K25" s="34"/>
      <c r="L25" s="54"/>
      <c r="M25" s="55"/>
      <c r="N25" s="56"/>
      <c r="O25" s="24"/>
      <c r="P25" s="11"/>
      <c r="R25" s="1"/>
    </row>
    <row r="26" spans="1:18" ht="20.05" customHeight="1" x14ac:dyDescent="0.5">
      <c r="A26" s="52"/>
      <c r="B26" s="53"/>
      <c r="C26" s="18" t="s">
        <v>3</v>
      </c>
      <c r="D26" s="87"/>
      <c r="E26" s="88"/>
      <c r="F26" s="23"/>
      <c r="G26" s="24"/>
      <c r="H26" s="25" t="str">
        <f>IF(A26="","",A26)</f>
        <v/>
      </c>
      <c r="I26" s="15" t="s">
        <v>3</v>
      </c>
      <c r="J26" s="33" t="str">
        <f>IF(D26="","",D26)</f>
        <v/>
      </c>
      <c r="K26" s="34"/>
      <c r="L26" s="54"/>
      <c r="M26" s="55"/>
      <c r="N26" s="56"/>
      <c r="O26" s="24"/>
      <c r="P26" s="11"/>
    </row>
    <row r="27" spans="1:18" ht="20.05" customHeight="1" thickBot="1" x14ac:dyDescent="0.55000000000000004">
      <c r="A27" s="57" t="s">
        <v>41</v>
      </c>
      <c r="B27" s="58"/>
      <c r="C27" s="58"/>
      <c r="D27" s="58"/>
      <c r="E27" s="58"/>
      <c r="F27" s="59" t="str">
        <f>IF(SUM(F24:F26)=0,"",SUM(F24:F26))</f>
        <v/>
      </c>
      <c r="G27" s="60"/>
      <c r="H27" s="58" t="s">
        <v>42</v>
      </c>
      <c r="I27" s="58"/>
      <c r="J27" s="58"/>
      <c r="K27" s="58"/>
      <c r="L27" s="59" t="str">
        <f>IF(SUM(L24:L26)=0,"",SUM(L24:L26))</f>
        <v/>
      </c>
      <c r="M27" s="74"/>
      <c r="N27" s="74"/>
      <c r="O27" s="60"/>
    </row>
    <row r="28" spans="1:18" ht="25" customHeight="1" thickBot="1" x14ac:dyDescent="0.55000000000000004">
      <c r="A28" s="37" t="s">
        <v>23</v>
      </c>
      <c r="B28" s="38"/>
      <c r="C28" s="38"/>
      <c r="D28" s="38"/>
      <c r="E28" s="38"/>
      <c r="F28" s="38"/>
      <c r="G28" s="26" t="s">
        <v>35</v>
      </c>
      <c r="H28" s="39" t="s">
        <v>43</v>
      </c>
      <c r="I28" s="40"/>
      <c r="J28" s="40"/>
      <c r="K28" s="40"/>
      <c r="L28" s="40"/>
      <c r="M28" s="31" t="str">
        <f>IFERROR(ROUNDDOWN(L27/F27,3),"")</f>
        <v/>
      </c>
      <c r="N28" s="31"/>
      <c r="O28" s="32"/>
    </row>
    <row r="29" spans="1:18" ht="9.9499999999999993" customHeight="1" x14ac:dyDescent="0.5">
      <c r="A29" s="81" t="s">
        <v>39</v>
      </c>
      <c r="B29" s="42"/>
      <c r="C29" s="42"/>
      <c r="D29" s="42"/>
      <c r="E29" s="42"/>
      <c r="F29" s="42"/>
      <c r="G29" s="43"/>
      <c r="H29" s="78" t="s">
        <v>40</v>
      </c>
      <c r="I29" s="47"/>
      <c r="J29" s="47"/>
      <c r="K29" s="47"/>
      <c r="L29" s="47"/>
      <c r="M29" s="47"/>
      <c r="N29" s="47"/>
      <c r="O29" s="48"/>
    </row>
    <row r="30" spans="1:18" ht="9.9499999999999993" customHeight="1" x14ac:dyDescent="0.5">
      <c r="A30" s="44"/>
      <c r="B30" s="45"/>
      <c r="C30" s="45"/>
      <c r="D30" s="45"/>
      <c r="E30" s="45"/>
      <c r="F30" s="45"/>
      <c r="G30" s="46"/>
      <c r="H30" s="49"/>
      <c r="I30" s="50"/>
      <c r="J30" s="50"/>
      <c r="K30" s="50"/>
      <c r="L30" s="50"/>
      <c r="M30" s="50"/>
      <c r="N30" s="50"/>
      <c r="O30" s="51"/>
    </row>
    <row r="31" spans="1:18" ht="20.05" customHeight="1" x14ac:dyDescent="0.5">
      <c r="A31" s="35" t="str">
        <f>IF(A24="","",A24)</f>
        <v/>
      </c>
      <c r="B31" s="36"/>
      <c r="C31" s="14" t="s">
        <v>3</v>
      </c>
      <c r="D31" s="33" t="str">
        <f>IF(D24="","",D24)</f>
        <v/>
      </c>
      <c r="E31" s="34"/>
      <c r="F31" s="12"/>
      <c r="G31" s="24"/>
      <c r="H31" s="25" t="str">
        <f>IF(A31="","",A31)</f>
        <v/>
      </c>
      <c r="I31" s="15" t="s">
        <v>3</v>
      </c>
      <c r="J31" s="33" t="str">
        <f>IF(D31="","",D31)</f>
        <v/>
      </c>
      <c r="K31" s="34"/>
      <c r="L31" s="54"/>
      <c r="M31" s="55"/>
      <c r="N31" s="56"/>
      <c r="O31" s="24"/>
      <c r="P31" s="11"/>
      <c r="R31" s="1"/>
    </row>
    <row r="32" spans="1:18" ht="20.05" customHeight="1" x14ac:dyDescent="0.5">
      <c r="A32" s="35" t="str">
        <f t="shared" ref="A32:A33" si="0">IF(A25="","",A25)</f>
        <v/>
      </c>
      <c r="B32" s="36"/>
      <c r="C32" s="14" t="s">
        <v>3</v>
      </c>
      <c r="D32" s="33" t="str">
        <f t="shared" ref="D32:D33" si="1">IF(D25="","",D25)</f>
        <v/>
      </c>
      <c r="E32" s="34"/>
      <c r="F32" s="12"/>
      <c r="G32" s="24"/>
      <c r="H32" s="25" t="str">
        <f>IF(A32="","",A32)</f>
        <v/>
      </c>
      <c r="I32" s="15" t="s">
        <v>3</v>
      </c>
      <c r="J32" s="33" t="str">
        <f>IF(D32="","",D32)</f>
        <v/>
      </c>
      <c r="K32" s="34"/>
      <c r="L32" s="54"/>
      <c r="M32" s="55"/>
      <c r="N32" s="56"/>
      <c r="O32" s="24"/>
      <c r="P32" s="11"/>
      <c r="R32" s="1"/>
    </row>
    <row r="33" spans="1:18" ht="20.05" customHeight="1" x14ac:dyDescent="0.5">
      <c r="A33" s="35" t="str">
        <f t="shared" si="0"/>
        <v/>
      </c>
      <c r="B33" s="36"/>
      <c r="C33" s="18" t="s">
        <v>3</v>
      </c>
      <c r="D33" s="33" t="str">
        <f t="shared" si="1"/>
        <v/>
      </c>
      <c r="E33" s="34"/>
      <c r="F33" s="23"/>
      <c r="G33" s="24"/>
      <c r="H33" s="25" t="str">
        <f>IF(A33="","",A33)</f>
        <v/>
      </c>
      <c r="I33" s="15" t="s">
        <v>3</v>
      </c>
      <c r="J33" s="33" t="str">
        <f>IF(D33="","",D33)</f>
        <v/>
      </c>
      <c r="K33" s="34"/>
      <c r="L33" s="54"/>
      <c r="M33" s="55"/>
      <c r="N33" s="56"/>
      <c r="O33" s="24"/>
      <c r="P33" s="11"/>
    </row>
    <row r="34" spans="1:18" ht="20.05" customHeight="1" thickBot="1" x14ac:dyDescent="0.55000000000000004">
      <c r="A34" s="57" t="s">
        <v>44</v>
      </c>
      <c r="B34" s="58"/>
      <c r="C34" s="58"/>
      <c r="D34" s="58"/>
      <c r="E34" s="58"/>
      <c r="F34" s="59" t="str">
        <f>IF(SUM(F31:F33)=0,"",SUM(F31:F33))</f>
        <v/>
      </c>
      <c r="G34" s="60"/>
      <c r="H34" s="58" t="s">
        <v>45</v>
      </c>
      <c r="I34" s="58"/>
      <c r="J34" s="58"/>
      <c r="K34" s="58"/>
      <c r="L34" s="59" t="str">
        <f>IF(SUM(L31:L33)=0,"",SUM(L31:L33))</f>
        <v/>
      </c>
      <c r="M34" s="74"/>
      <c r="N34" s="74"/>
      <c r="O34" s="60"/>
    </row>
    <row r="35" spans="1:18" ht="25" customHeight="1" thickBot="1" x14ac:dyDescent="0.55000000000000004">
      <c r="A35" s="75" t="s">
        <v>22</v>
      </c>
      <c r="B35" s="76"/>
      <c r="C35" s="76"/>
      <c r="D35" s="76"/>
      <c r="E35" s="76"/>
      <c r="F35" s="76"/>
      <c r="G35" s="26" t="s">
        <v>29</v>
      </c>
      <c r="H35" s="39" t="s">
        <v>46</v>
      </c>
      <c r="I35" s="40"/>
      <c r="J35" s="40"/>
      <c r="K35" s="40"/>
      <c r="L35" s="40"/>
      <c r="M35" s="31" t="str">
        <f>IFERROR(ROUNDDOWN(L34/F34,3),"")</f>
        <v/>
      </c>
      <c r="N35" s="31"/>
      <c r="O35" s="32"/>
    </row>
    <row r="36" spans="1:18" ht="9" customHeight="1" x14ac:dyDescent="0.5"/>
    <row r="37" spans="1:18" x14ac:dyDescent="0.5">
      <c r="A37" s="27" t="s">
        <v>50</v>
      </c>
      <c r="K37" s="6"/>
      <c r="L37" s="1"/>
      <c r="M37" s="1"/>
      <c r="N37" s="1"/>
    </row>
    <row r="38" spans="1:18" ht="9.9499999999999993" customHeight="1" x14ac:dyDescent="0.5">
      <c r="A38" s="41" t="s">
        <v>52</v>
      </c>
      <c r="B38" s="42"/>
      <c r="C38" s="42"/>
      <c r="D38" s="42"/>
      <c r="E38" s="42"/>
      <c r="F38" s="42"/>
      <c r="G38" s="43"/>
      <c r="H38" s="41" t="s">
        <v>51</v>
      </c>
      <c r="I38" s="47"/>
      <c r="J38" s="47"/>
      <c r="K38" s="47"/>
      <c r="L38" s="47"/>
      <c r="M38" s="47"/>
      <c r="N38" s="47"/>
      <c r="O38" s="48"/>
    </row>
    <row r="39" spans="1:18" ht="9.9499999999999993" customHeight="1" x14ac:dyDescent="0.5">
      <c r="A39" s="44"/>
      <c r="B39" s="45"/>
      <c r="C39" s="45"/>
      <c r="D39" s="45"/>
      <c r="E39" s="45"/>
      <c r="F39" s="45"/>
      <c r="G39" s="46"/>
      <c r="H39" s="49"/>
      <c r="I39" s="50"/>
      <c r="J39" s="50"/>
      <c r="K39" s="50"/>
      <c r="L39" s="50"/>
      <c r="M39" s="50"/>
      <c r="N39" s="50"/>
      <c r="O39" s="51"/>
      <c r="R39" s="1"/>
    </row>
    <row r="40" spans="1:18" ht="20.05" customHeight="1" x14ac:dyDescent="0.5">
      <c r="A40" s="52"/>
      <c r="B40" s="53"/>
      <c r="C40" s="14" t="s">
        <v>3</v>
      </c>
      <c r="D40" s="33" t="str">
        <f>IF(D24="","",D24)</f>
        <v/>
      </c>
      <c r="E40" s="34"/>
      <c r="F40" s="12"/>
      <c r="G40" s="24"/>
      <c r="H40" s="25" t="str">
        <f>IF(A40="","",A40)</f>
        <v/>
      </c>
      <c r="I40" s="15" t="s">
        <v>3</v>
      </c>
      <c r="J40" s="33" t="str">
        <f>IF(D40="","",D40)</f>
        <v/>
      </c>
      <c r="K40" s="34"/>
      <c r="L40" s="54"/>
      <c r="M40" s="55"/>
      <c r="N40" s="56"/>
      <c r="O40" s="24"/>
      <c r="P40" s="11"/>
      <c r="R40" s="1"/>
    </row>
    <row r="41" spans="1:18" ht="20.05" customHeight="1" x14ac:dyDescent="0.5">
      <c r="A41" s="52"/>
      <c r="B41" s="53"/>
      <c r="C41" s="14" t="s">
        <v>3</v>
      </c>
      <c r="D41" s="33" t="str">
        <f t="shared" ref="D41:D42" si="2">IF(D25="","",D25)</f>
        <v/>
      </c>
      <c r="E41" s="34"/>
      <c r="F41" s="12"/>
      <c r="G41" s="24"/>
      <c r="H41" s="25" t="str">
        <f>IF(A41="","",A41)</f>
        <v/>
      </c>
      <c r="I41" s="15" t="s">
        <v>3</v>
      </c>
      <c r="J41" s="33" t="str">
        <f>IF(D41="","",D41)</f>
        <v/>
      </c>
      <c r="K41" s="34"/>
      <c r="L41" s="54"/>
      <c r="M41" s="55"/>
      <c r="N41" s="56"/>
      <c r="O41" s="24"/>
      <c r="P41" s="11"/>
      <c r="R41" s="1"/>
    </row>
    <row r="42" spans="1:18" ht="20.05" customHeight="1" x14ac:dyDescent="0.5">
      <c r="A42" s="52"/>
      <c r="B42" s="53"/>
      <c r="C42" s="18" t="s">
        <v>3</v>
      </c>
      <c r="D42" s="33" t="str">
        <f t="shared" si="2"/>
        <v/>
      </c>
      <c r="E42" s="34"/>
      <c r="F42" s="23"/>
      <c r="G42" s="24"/>
      <c r="H42" s="25" t="str">
        <f>IF(A42="","",A42)</f>
        <v/>
      </c>
      <c r="I42" s="15" t="s">
        <v>3</v>
      </c>
      <c r="J42" s="33" t="str">
        <f>IF(D42="","",D42)</f>
        <v/>
      </c>
      <c r="K42" s="34"/>
      <c r="L42" s="54"/>
      <c r="M42" s="55"/>
      <c r="N42" s="56"/>
      <c r="O42" s="24"/>
      <c r="P42" s="11"/>
    </row>
    <row r="43" spans="1:18" ht="20.05" customHeight="1" thickBot="1" x14ac:dyDescent="0.55000000000000004">
      <c r="A43" s="57" t="s">
        <v>47</v>
      </c>
      <c r="B43" s="58"/>
      <c r="C43" s="58"/>
      <c r="D43" s="58"/>
      <c r="E43" s="58"/>
      <c r="F43" s="59" t="str">
        <f>IF(SUM(F40:F42)=0,"",SUM(F40:F42))</f>
        <v/>
      </c>
      <c r="G43" s="60"/>
      <c r="H43" s="58" t="s">
        <v>48</v>
      </c>
      <c r="I43" s="58"/>
      <c r="J43" s="58"/>
      <c r="K43" s="58"/>
      <c r="L43" s="59" t="str">
        <f>IF(SUM(L40:L42)=0,"",SUM(L40:L42))</f>
        <v/>
      </c>
      <c r="M43" s="74"/>
      <c r="N43" s="74"/>
      <c r="O43" s="60"/>
    </row>
    <row r="44" spans="1:18" ht="25" customHeight="1" thickBot="1" x14ac:dyDescent="0.55000000000000004">
      <c r="A44" s="75" t="s">
        <v>25</v>
      </c>
      <c r="B44" s="76"/>
      <c r="C44" s="76"/>
      <c r="D44" s="76"/>
      <c r="E44" s="76"/>
      <c r="F44" s="76"/>
      <c r="G44" s="26" t="s">
        <v>31</v>
      </c>
      <c r="H44" s="39" t="s">
        <v>49</v>
      </c>
      <c r="I44" s="40"/>
      <c r="J44" s="40"/>
      <c r="K44" s="40"/>
      <c r="L44" s="40"/>
      <c r="M44" s="31" t="str">
        <f>IFERROR(ROUNDDOWN(L43/F43,3),"")</f>
        <v/>
      </c>
      <c r="N44" s="31"/>
      <c r="O44" s="32"/>
    </row>
    <row r="45" spans="1:18" ht="9.9499999999999993" customHeight="1" x14ac:dyDescent="0.5">
      <c r="A45" s="41" t="s">
        <v>53</v>
      </c>
      <c r="B45" s="42"/>
      <c r="C45" s="42"/>
      <c r="D45" s="42"/>
      <c r="E45" s="42"/>
      <c r="F45" s="42"/>
      <c r="G45" s="43"/>
      <c r="H45" s="41" t="s">
        <v>54</v>
      </c>
      <c r="I45" s="47"/>
      <c r="J45" s="47"/>
      <c r="K45" s="47"/>
      <c r="L45" s="47"/>
      <c r="M45" s="47"/>
      <c r="N45" s="47"/>
      <c r="O45" s="48"/>
    </row>
    <row r="46" spans="1:18" ht="9.9499999999999993" customHeight="1" x14ac:dyDescent="0.5">
      <c r="A46" s="44"/>
      <c r="B46" s="45"/>
      <c r="C46" s="45"/>
      <c r="D46" s="45"/>
      <c r="E46" s="45"/>
      <c r="F46" s="45"/>
      <c r="G46" s="46"/>
      <c r="H46" s="49"/>
      <c r="I46" s="50"/>
      <c r="J46" s="50"/>
      <c r="K46" s="50"/>
      <c r="L46" s="50"/>
      <c r="M46" s="50"/>
      <c r="N46" s="50"/>
      <c r="O46" s="51"/>
      <c r="R46" s="1"/>
    </row>
    <row r="47" spans="1:18" ht="20.05" customHeight="1" x14ac:dyDescent="0.5">
      <c r="A47" s="35" t="str">
        <f>IF(A40="","",A40)</f>
        <v/>
      </c>
      <c r="B47" s="36"/>
      <c r="C47" s="14" t="s">
        <v>3</v>
      </c>
      <c r="D47" s="33" t="str">
        <f>IF(D40="","",D40)</f>
        <v/>
      </c>
      <c r="E47" s="34"/>
      <c r="F47" s="12"/>
      <c r="G47" s="24"/>
      <c r="H47" s="25" t="str">
        <f>IF(A47="","",A47)</f>
        <v/>
      </c>
      <c r="I47" s="15" t="s">
        <v>3</v>
      </c>
      <c r="J47" s="33" t="str">
        <f>IF(D47="","",D47)</f>
        <v/>
      </c>
      <c r="K47" s="34"/>
      <c r="L47" s="54"/>
      <c r="M47" s="55"/>
      <c r="N47" s="56"/>
      <c r="O47" s="24"/>
      <c r="P47" s="11"/>
      <c r="R47" s="1"/>
    </row>
    <row r="48" spans="1:18" ht="20.05" customHeight="1" x14ac:dyDescent="0.5">
      <c r="A48" s="35" t="str">
        <f t="shared" ref="A48:A49" si="3">IF(A41="","",A41)</f>
        <v/>
      </c>
      <c r="B48" s="36"/>
      <c r="C48" s="14" t="s">
        <v>3</v>
      </c>
      <c r="D48" s="33" t="str">
        <f t="shared" ref="D48:D49" si="4">IF(D41="","",D41)</f>
        <v/>
      </c>
      <c r="E48" s="34"/>
      <c r="F48" s="12"/>
      <c r="G48" s="24"/>
      <c r="H48" s="25" t="str">
        <f>IF(A48="","",A48)</f>
        <v/>
      </c>
      <c r="I48" s="15" t="s">
        <v>3</v>
      </c>
      <c r="J48" s="33" t="str">
        <f>IF(D48="","",D48)</f>
        <v/>
      </c>
      <c r="K48" s="34"/>
      <c r="L48" s="54"/>
      <c r="M48" s="55"/>
      <c r="N48" s="56"/>
      <c r="O48" s="24"/>
      <c r="P48" s="11"/>
      <c r="R48" s="1"/>
    </row>
    <row r="49" spans="1:17" ht="20.05" customHeight="1" x14ac:dyDescent="0.5">
      <c r="A49" s="35" t="str">
        <f t="shared" si="3"/>
        <v/>
      </c>
      <c r="B49" s="36"/>
      <c r="C49" s="18" t="s">
        <v>3</v>
      </c>
      <c r="D49" s="33" t="str">
        <f t="shared" si="4"/>
        <v/>
      </c>
      <c r="E49" s="34"/>
      <c r="F49" s="23"/>
      <c r="G49" s="24"/>
      <c r="H49" s="25" t="str">
        <f>IF(A49="","",A49)</f>
        <v/>
      </c>
      <c r="I49" s="15" t="s">
        <v>3</v>
      </c>
      <c r="J49" s="33" t="str">
        <f>IF(D49="","",D49)</f>
        <v/>
      </c>
      <c r="K49" s="34"/>
      <c r="L49" s="54"/>
      <c r="M49" s="55"/>
      <c r="N49" s="56"/>
      <c r="O49" s="24"/>
      <c r="P49" s="11"/>
    </row>
    <row r="50" spans="1:17" ht="20.05" customHeight="1" thickBot="1" x14ac:dyDescent="0.55000000000000004">
      <c r="A50" s="57" t="s">
        <v>33</v>
      </c>
      <c r="B50" s="58"/>
      <c r="C50" s="58"/>
      <c r="D50" s="58"/>
      <c r="E50" s="58"/>
      <c r="F50" s="59" t="str">
        <f>IF(SUM(F47:F49)=0,"",SUM(F47:F49))</f>
        <v/>
      </c>
      <c r="G50" s="60"/>
      <c r="H50" s="58" t="s">
        <v>34</v>
      </c>
      <c r="I50" s="58"/>
      <c r="J50" s="58"/>
      <c r="K50" s="58"/>
      <c r="L50" s="59" t="str">
        <f>IF(SUM(L47:L49)=0,"",SUM(L47:L49))</f>
        <v/>
      </c>
      <c r="M50" s="74"/>
      <c r="N50" s="74"/>
      <c r="O50" s="60"/>
    </row>
    <row r="51" spans="1:17" ht="25" customHeight="1" thickBot="1" x14ac:dyDescent="0.55000000000000004">
      <c r="A51" s="75" t="s">
        <v>24</v>
      </c>
      <c r="B51" s="76"/>
      <c r="C51" s="76"/>
      <c r="D51" s="76"/>
      <c r="E51" s="76"/>
      <c r="F51" s="76"/>
      <c r="G51" s="26" t="s">
        <v>30</v>
      </c>
      <c r="H51" s="39" t="s">
        <v>36</v>
      </c>
      <c r="I51" s="40"/>
      <c r="J51" s="40"/>
      <c r="K51" s="40"/>
      <c r="L51" s="40"/>
      <c r="M51" s="31" t="str">
        <f>IFERROR(ROUNDDOWN(L50/F50,3),"")</f>
        <v/>
      </c>
      <c r="N51" s="31"/>
      <c r="O51" s="32"/>
    </row>
    <row r="52" spans="1:17" ht="9" customHeight="1" thickBot="1" x14ac:dyDescent="0.55000000000000004"/>
    <row r="53" spans="1:17" ht="25" customHeight="1" thickBot="1" x14ac:dyDescent="0.55000000000000004">
      <c r="A53" s="89" t="s">
        <v>12</v>
      </c>
      <c r="B53" s="90"/>
      <c r="C53" s="90"/>
      <c r="D53" s="90"/>
      <c r="E53" s="90"/>
      <c r="F53" s="91"/>
      <c r="G53" s="79" t="s">
        <v>14</v>
      </c>
      <c r="H53" s="80"/>
      <c r="I53" s="80"/>
      <c r="J53" s="80"/>
      <c r="K53" s="80"/>
      <c r="L53" s="31" t="str">
        <f>IFERROR(ROUNDDOWN((M44-M28)/M44,3),"")</f>
        <v/>
      </c>
      <c r="M53" s="31"/>
      <c r="N53" s="31"/>
      <c r="O53" s="32"/>
      <c r="P53" s="100" t="s">
        <v>55</v>
      </c>
      <c r="Q53" s="101" t="s">
        <v>57</v>
      </c>
    </row>
    <row r="54" spans="1:17" ht="9" customHeight="1" thickBot="1" x14ac:dyDescent="0.55000000000000004">
      <c r="A54" s="20"/>
      <c r="B54" s="20"/>
      <c r="C54" s="20"/>
      <c r="D54" s="20"/>
      <c r="E54" s="20"/>
      <c r="F54" s="20"/>
      <c r="G54" s="20"/>
      <c r="H54" s="20"/>
      <c r="I54" s="20"/>
      <c r="J54" s="20"/>
      <c r="K54" s="20"/>
      <c r="L54" s="20"/>
      <c r="M54" s="20"/>
      <c r="N54" s="20"/>
      <c r="O54" s="20"/>
    </row>
    <row r="55" spans="1:17" ht="25" customHeight="1" thickBot="1" x14ac:dyDescent="0.55000000000000004">
      <c r="A55" s="89" t="s">
        <v>13</v>
      </c>
      <c r="B55" s="90"/>
      <c r="C55" s="90"/>
      <c r="D55" s="90"/>
      <c r="E55" s="90"/>
      <c r="F55" s="91"/>
      <c r="G55" s="79" t="s">
        <v>15</v>
      </c>
      <c r="H55" s="80"/>
      <c r="I55" s="80"/>
      <c r="J55" s="80"/>
      <c r="K55" s="80"/>
      <c r="L55" s="31" t="str">
        <f>IFERROR(ROUNDDOWN((M51-M35)/M51,3),"")</f>
        <v/>
      </c>
      <c r="M55" s="31"/>
      <c r="N55" s="31"/>
      <c r="O55" s="32"/>
      <c r="P55" s="100" t="s">
        <v>55</v>
      </c>
      <c r="Q55" s="101" t="s">
        <v>57</v>
      </c>
    </row>
    <row r="56" spans="1:17" ht="10.25" customHeight="1" x14ac:dyDescent="0.5">
      <c r="F56" s="3"/>
      <c r="G56" s="3"/>
      <c r="H56" s="3"/>
      <c r="I56" s="3"/>
      <c r="J56" s="3"/>
      <c r="K56" s="4"/>
      <c r="L56" s="4"/>
      <c r="M56" s="4"/>
      <c r="N56" s="4"/>
      <c r="O56" s="5"/>
    </row>
  </sheetData>
  <sheetProtection sheet="1" selectLockedCells="1"/>
  <mergeCells count="121">
    <mergeCell ref="L40:N40"/>
    <mergeCell ref="D26:E26"/>
    <mergeCell ref="G55:K55"/>
    <mergeCell ref="A55:F55"/>
    <mergeCell ref="L55:O55"/>
    <mergeCell ref="A18:E18"/>
    <mergeCell ref="F18:G18"/>
    <mergeCell ref="H18:K18"/>
    <mergeCell ref="L18:O18"/>
    <mergeCell ref="A19:F19"/>
    <mergeCell ref="G19:K19"/>
    <mergeCell ref="L19:O19"/>
    <mergeCell ref="A53:F53"/>
    <mergeCell ref="A48:B48"/>
    <mergeCell ref="D48:E48"/>
    <mergeCell ref="J48:K48"/>
    <mergeCell ref="L48:N48"/>
    <mergeCell ref="A49:B49"/>
    <mergeCell ref="D49:E49"/>
    <mergeCell ref="J49:K49"/>
    <mergeCell ref="L49:N49"/>
    <mergeCell ref="A50:E50"/>
    <mergeCell ref="F50:G50"/>
    <mergeCell ref="L53:O53"/>
    <mergeCell ref="J40:K40"/>
    <mergeCell ref="H51:L51"/>
    <mergeCell ref="A29:G30"/>
    <mergeCell ref="B9:E9"/>
    <mergeCell ref="N10:O10"/>
    <mergeCell ref="H10:M10"/>
    <mergeCell ref="F10:G10"/>
    <mergeCell ref="F9:G9"/>
    <mergeCell ref="H8:M9"/>
    <mergeCell ref="N8:O9"/>
    <mergeCell ref="A8:G8"/>
    <mergeCell ref="F11:G11"/>
    <mergeCell ref="H11:M11"/>
    <mergeCell ref="N11:O11"/>
    <mergeCell ref="F12:G12"/>
    <mergeCell ref="H29:O30"/>
    <mergeCell ref="A24:B24"/>
    <mergeCell ref="D24:E24"/>
    <mergeCell ref="J24:K24"/>
    <mergeCell ref="L24:N24"/>
    <mergeCell ref="A25:B25"/>
    <mergeCell ref="D25:E25"/>
    <mergeCell ref="J25:K25"/>
    <mergeCell ref="L25:N25"/>
    <mergeCell ref="A26:B26"/>
    <mergeCell ref="H22:O23"/>
    <mergeCell ref="A31:B31"/>
    <mergeCell ref="D31:E31"/>
    <mergeCell ref="A47:B47"/>
    <mergeCell ref="D47:E47"/>
    <mergeCell ref="J47:K47"/>
    <mergeCell ref="L47:N47"/>
    <mergeCell ref="G53:K53"/>
    <mergeCell ref="D32:E32"/>
    <mergeCell ref="J32:K32"/>
    <mergeCell ref="L32:N32"/>
    <mergeCell ref="L34:O34"/>
    <mergeCell ref="J31:K31"/>
    <mergeCell ref="L31:N31"/>
    <mergeCell ref="A32:B32"/>
    <mergeCell ref="F43:G43"/>
    <mergeCell ref="H43:K43"/>
    <mergeCell ref="L43:O43"/>
    <mergeCell ref="A44:F44"/>
    <mergeCell ref="H44:L44"/>
    <mergeCell ref="M44:O44"/>
    <mergeCell ref="H50:K50"/>
    <mergeCell ref="L50:O50"/>
    <mergeCell ref="A51:F51"/>
    <mergeCell ref="H34:K34"/>
    <mergeCell ref="A1:O1"/>
    <mergeCell ref="H14:M14"/>
    <mergeCell ref="N14:O14"/>
    <mergeCell ref="A14:G14"/>
    <mergeCell ref="G6:K6"/>
    <mergeCell ref="A40:B40"/>
    <mergeCell ref="D40:E40"/>
    <mergeCell ref="A15:O15"/>
    <mergeCell ref="G3:O3"/>
    <mergeCell ref="H12:M12"/>
    <mergeCell ref="N12:O12"/>
    <mergeCell ref="F13:G13"/>
    <mergeCell ref="H13:M13"/>
    <mergeCell ref="N13:O13"/>
    <mergeCell ref="L26:N26"/>
    <mergeCell ref="A27:E27"/>
    <mergeCell ref="F27:G27"/>
    <mergeCell ref="H27:K27"/>
    <mergeCell ref="L27:O27"/>
    <mergeCell ref="A35:F35"/>
    <mergeCell ref="H35:L35"/>
    <mergeCell ref="M35:O35"/>
    <mergeCell ref="A22:G23"/>
    <mergeCell ref="M51:O51"/>
    <mergeCell ref="J26:K26"/>
    <mergeCell ref="A33:B33"/>
    <mergeCell ref="D33:E33"/>
    <mergeCell ref="J33:K33"/>
    <mergeCell ref="A28:F28"/>
    <mergeCell ref="H28:L28"/>
    <mergeCell ref="M28:O28"/>
    <mergeCell ref="A45:G46"/>
    <mergeCell ref="H45:O46"/>
    <mergeCell ref="A38:G39"/>
    <mergeCell ref="H38:O39"/>
    <mergeCell ref="A41:B41"/>
    <mergeCell ref="D41:E41"/>
    <mergeCell ref="J41:K41"/>
    <mergeCell ref="L41:N41"/>
    <mergeCell ref="A42:B42"/>
    <mergeCell ref="D42:E42"/>
    <mergeCell ref="J42:K42"/>
    <mergeCell ref="L42:N42"/>
    <mergeCell ref="A43:E43"/>
    <mergeCell ref="L33:N33"/>
    <mergeCell ref="A34:E34"/>
    <mergeCell ref="F34:G34"/>
  </mergeCells>
  <phoneticPr fontId="1"/>
  <conditionalFormatting sqref="F31:F33 A31:A33">
    <cfRule type="notContainsBlanks" dxfId="17" priority="21">
      <formula>LEN(TRIM(A31))&gt;0</formula>
    </cfRule>
  </conditionalFormatting>
  <conditionalFormatting sqref="A24:A26 F24:G26 O24:O26 L24:L26">
    <cfRule type="notContainsBlanks" dxfId="16" priority="19">
      <formula>LEN(TRIM(A24))&gt;0</formula>
    </cfRule>
  </conditionalFormatting>
  <conditionalFormatting sqref="D24:D26">
    <cfRule type="notContainsBlanks" dxfId="15" priority="18">
      <formula>LEN(TRIM(D24))&gt;0</formula>
    </cfRule>
  </conditionalFormatting>
  <conditionalFormatting sqref="F47:F49">
    <cfRule type="notContainsBlanks" dxfId="14" priority="17">
      <formula>LEN(TRIM(F47))&gt;0</formula>
    </cfRule>
  </conditionalFormatting>
  <conditionalFormatting sqref="A40:A42 F40:F42">
    <cfRule type="notContainsBlanks" dxfId="13" priority="16">
      <formula>LEN(TRIM(A40))&gt;0</formula>
    </cfRule>
  </conditionalFormatting>
  <conditionalFormatting sqref="A47:A49">
    <cfRule type="notContainsBlanks" dxfId="12" priority="15">
      <formula>LEN(TRIM(A47))&gt;0</formula>
    </cfRule>
  </conditionalFormatting>
  <conditionalFormatting sqref="G31:G33">
    <cfRule type="notContainsBlanks" dxfId="11" priority="14">
      <formula>LEN(TRIM(G31))&gt;0</formula>
    </cfRule>
  </conditionalFormatting>
  <conditionalFormatting sqref="O31:O33">
    <cfRule type="notContainsBlanks" dxfId="10" priority="13">
      <formula>LEN(TRIM(O31))&gt;0</formula>
    </cfRule>
  </conditionalFormatting>
  <conditionalFormatting sqref="G40:G42">
    <cfRule type="notContainsBlanks" dxfId="9" priority="12">
      <formula>LEN(TRIM(G40))&gt;0</formula>
    </cfRule>
  </conditionalFormatting>
  <conditionalFormatting sqref="O40:O42">
    <cfRule type="notContainsBlanks" dxfId="8" priority="11">
      <formula>LEN(TRIM(O40))&gt;0</formula>
    </cfRule>
  </conditionalFormatting>
  <conditionalFormatting sqref="G47:G49">
    <cfRule type="notContainsBlanks" dxfId="7" priority="10">
      <formula>LEN(TRIM(G47))&gt;0</formula>
    </cfRule>
  </conditionalFormatting>
  <conditionalFormatting sqref="O47:O49">
    <cfRule type="notContainsBlanks" dxfId="6" priority="9">
      <formula>LEN(TRIM(O47))&gt;0</formula>
    </cfRule>
  </conditionalFormatting>
  <conditionalFormatting sqref="G6:K6">
    <cfRule type="notContainsBlanks" dxfId="5" priority="6">
      <formula>LEN(TRIM(G6))&gt;0</formula>
    </cfRule>
    <cfRule type="notContainsBlanks" priority="7">
      <formula>LEN(TRIM(G6))&gt;0</formula>
    </cfRule>
    <cfRule type="containsBlanks" priority="8">
      <formula>LEN(TRIM(G6))=0</formula>
    </cfRule>
  </conditionalFormatting>
  <conditionalFormatting sqref="B10:O13">
    <cfRule type="notContainsBlanks" dxfId="4" priority="5">
      <formula>LEN(TRIM(B10))&gt;0</formula>
    </cfRule>
  </conditionalFormatting>
  <conditionalFormatting sqref="G3:O3">
    <cfRule type="notContainsBlanks" dxfId="3" priority="4">
      <formula>LEN(TRIM(G3))&gt;0</formula>
    </cfRule>
  </conditionalFormatting>
  <conditionalFormatting sqref="L31:L33">
    <cfRule type="notContainsBlanks" dxfId="2" priority="3">
      <formula>LEN(TRIM(L31))&gt;0</formula>
    </cfRule>
  </conditionalFormatting>
  <conditionalFormatting sqref="L40:L42">
    <cfRule type="notContainsBlanks" dxfId="1" priority="2">
      <formula>LEN(TRIM(L40))&gt;0</formula>
    </cfRule>
  </conditionalFormatting>
  <conditionalFormatting sqref="L47:L49">
    <cfRule type="notContainsBlanks" dxfId="0" priority="1">
      <formula>LEN(TRIM(L47))&gt;0</formula>
    </cfRule>
  </conditionalFormatting>
  <dataValidations xWindow="935" yWindow="425" count="8">
    <dataValidation allowBlank="1" showInputMessage="1" showErrorMessage="1" prompt="「円」は入力不要です" sqref="L18:O18 F18:G18 H10:H13 F24:F26 F47:F49 F31:F33 F40:F42"/>
    <dataValidation allowBlank="1" showInputMessage="1" showErrorMessage="1" promptTitle="下記の情報を入力してください" prompt="【法人】_x000a_法人名　代表者肩書　代表者氏名_x000a__x000a_【個人事業主】_x000a_事業主の氏名" sqref="G3"/>
    <dataValidation allowBlank="1" showErrorMessage="1" prompt="最近1か月の属する年を入力してください" sqref="A14:G14 A10:E13"/>
    <dataValidation allowBlank="1" showErrorMessage="1" prompt="前年～平成31年の期間で、新型コロナウイルス感染症の影響を受ける前の年を入力してください" sqref="H31:H33 H24:H26 H47:H49 H40:H42"/>
    <dataValidation allowBlank="1" showInputMessage="1" showErrorMessage="1" prompt="「％」は入力不要です" sqref="N10:O13"/>
    <dataValidation allowBlank="1" showErrorMessage="1" prompt="「円」は入力不要です" sqref="H14:M14 F10:G13 G6"/>
    <dataValidation allowBlank="1" showErrorMessage="1" sqref="A40:B42 A24:B26 A31:B33 A47:B49"/>
    <dataValidation allowBlank="1" showInputMessage="1" showErrorMessage="1" prompt="「円」は入力不要です_x000a__x000a_個人事業主の場合は、「（売上－売上原価－経費）／売上」の値を入力してください_x000a_" sqref="L24:N26 L31:N33 L40:N42 L47:N49"/>
  </dataValidations>
  <printOptions horizontalCentered="1"/>
  <pageMargins left="0.70866141732283472" right="0.70866141732283472" top="0.47244094488188981" bottom="0.15748031496062992" header="0.31496062992125984" footer="0.31496062992125984"/>
  <pageSetup paperSize="9" scale="81" fitToWidth="0" orientation="portrait" r:id="rId1"/>
  <ignoredErrors>
    <ignoredError sqref="A31:A33" unlockedFormula="1"/>
  </ignoredErrors>
  <extLst>
    <ext xmlns:x14="http://schemas.microsoft.com/office/spreadsheetml/2009/9/main" uri="{CCE6A557-97BC-4b89-ADB6-D9C93CAAB3DF}">
      <x14:dataValidations xmlns:xm="http://schemas.microsoft.com/office/excel/2006/main" xWindow="935" yWindow="425" count="2">
        <x14:dataValidation type="list" allowBlank="1" showErrorMessage="1" prompt="【A】の1か月後の月を選択してください">
          <x14:formula1>
            <xm:f>【変更不可】リスト!$A$2:$A$13</xm:f>
          </x14:formula1>
          <xm:sqref>D24:E26</xm:sqref>
        </x14:dataValidation>
        <x14:dataValidation type="list" allowBlank="1" showInputMessage="1" showErrorMessage="1" prompt="税抜・税込_x000a_あてはまる方を選択してください">
          <x14:formula1>
            <xm:f>【変更不可】リスト!$B$2:$B$3</xm:f>
          </x14:formula1>
          <xm:sqref>G24:G26 O24:O26 G31:G33 O31:O33 G40:G42 O40:O42 G47:G49 O47:O49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3" sqref="D3"/>
    </sheetView>
  </sheetViews>
  <sheetFormatPr defaultRowHeight="17.75" x14ac:dyDescent="0.5"/>
  <sheetData>
    <row r="1" spans="1:2" x14ac:dyDescent="0.5">
      <c r="A1" s="8" t="s">
        <v>1</v>
      </c>
      <c r="B1" s="8" t="s">
        <v>2</v>
      </c>
    </row>
    <row r="2" spans="1:2" x14ac:dyDescent="0.5">
      <c r="A2">
        <v>1</v>
      </c>
      <c r="B2" s="2" t="s">
        <v>4</v>
      </c>
    </row>
    <row r="3" spans="1:2" x14ac:dyDescent="0.5">
      <c r="A3">
        <v>2</v>
      </c>
      <c r="B3" s="2" t="s">
        <v>5</v>
      </c>
    </row>
    <row r="4" spans="1:2" x14ac:dyDescent="0.5">
      <c r="A4">
        <v>3</v>
      </c>
    </row>
    <row r="5" spans="1:2" x14ac:dyDescent="0.5">
      <c r="A5">
        <v>4</v>
      </c>
    </row>
    <row r="6" spans="1:2" x14ac:dyDescent="0.5">
      <c r="A6">
        <v>5</v>
      </c>
    </row>
    <row r="7" spans="1:2" x14ac:dyDescent="0.5">
      <c r="A7">
        <v>6</v>
      </c>
    </row>
    <row r="8" spans="1:2" x14ac:dyDescent="0.5">
      <c r="A8">
        <v>7</v>
      </c>
    </row>
    <row r="9" spans="1:2" x14ac:dyDescent="0.5">
      <c r="A9">
        <v>8</v>
      </c>
    </row>
    <row r="10" spans="1:2" x14ac:dyDescent="0.5">
      <c r="A10">
        <v>9</v>
      </c>
    </row>
    <row r="11" spans="1:2" x14ac:dyDescent="0.5">
      <c r="A11">
        <v>10</v>
      </c>
    </row>
    <row r="12" spans="1:2" x14ac:dyDescent="0.5">
      <c r="A12">
        <v>11</v>
      </c>
    </row>
    <row r="13" spans="1:2" x14ac:dyDescent="0.5">
      <c r="A13">
        <v>12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計算表</vt:lpstr>
      <vt:lpstr>【変更不可】リスト</vt:lpstr>
      <vt:lpstr>計算表!Print_Area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2024-11-26T07:34:55Z</cp:lastPrinted>
  <dcterms:created xsi:type="dcterms:W3CDTF">2022-07-22T02:45:15Z</dcterms:created>
  <dcterms:modified xsi:type="dcterms:W3CDTF">2024-11-26T07:40:40Z</dcterms:modified>
</cp:coreProperties>
</file>