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7" sheetId="2" r:id="rId1"/>
    <sheet name="048(1)(2)" sheetId="3" r:id="rId2"/>
    <sheet name="049" sheetId="4" r:id="rId3"/>
    <sheet name="050" sheetId="5" r:id="rId4"/>
    <sheet name="051" sheetId="6" r:id="rId5"/>
    <sheet name="052" sheetId="7" r:id="rId6"/>
    <sheet name="053" sheetId="8" r:id="rId7"/>
    <sheet name="054" sheetId="9" r:id="rId8"/>
    <sheet name="055" sheetId="10" r:id="rId9"/>
    <sheet name="056" sheetId="11" r:id="rId10"/>
  </sheets>
  <calcPr calcId="152511"/>
</workbook>
</file>

<file path=xl/calcChain.xml><?xml version="1.0" encoding="utf-8"?>
<calcChain xmlns="http://schemas.openxmlformats.org/spreadsheetml/2006/main">
  <c r="H32" i="11" l="1"/>
  <c r="F32" i="11"/>
  <c r="D32" i="11"/>
  <c r="Q29" i="10"/>
  <c r="P29" i="10"/>
  <c r="O29" i="10"/>
  <c r="N29" i="10"/>
  <c r="M29" i="10"/>
  <c r="L29" i="10"/>
  <c r="K29" i="10"/>
  <c r="I29" i="10"/>
  <c r="H29" i="10"/>
  <c r="G29" i="10"/>
  <c r="F29" i="10"/>
  <c r="E29" i="10"/>
  <c r="D29" i="10"/>
  <c r="C29" i="10"/>
  <c r="X31" i="9"/>
  <c r="V31" i="9"/>
  <c r="T31" i="9"/>
  <c r="S31" i="9"/>
  <c r="R31" i="9"/>
  <c r="Q31" i="9"/>
  <c r="O31" i="9"/>
  <c r="M31" i="9"/>
  <c r="K31" i="9"/>
  <c r="I31" i="9"/>
  <c r="H31" i="9"/>
  <c r="D31" i="9"/>
  <c r="I30" i="8"/>
  <c r="H30" i="8"/>
  <c r="G30" i="8"/>
  <c r="F30" i="8"/>
  <c r="E30" i="8"/>
  <c r="D30" i="8"/>
  <c r="C30" i="8"/>
  <c r="I5" i="8"/>
  <c r="H5" i="8"/>
  <c r="G5" i="8" s="1"/>
  <c r="F5" i="8"/>
  <c r="E5" i="8"/>
  <c r="D5" i="8"/>
</calcChain>
</file>

<file path=xl/sharedStrings.xml><?xml version="1.0" encoding="utf-8"?>
<sst xmlns="http://schemas.openxmlformats.org/spreadsheetml/2006/main" count="1124" uniqueCount="312">
  <si>
    <t>４７．農家数及び農地面積</t>
    <rPh sb="3" eb="5">
      <t>ノウカ</t>
    </rPh>
    <rPh sb="5" eb="6">
      <t>スウ</t>
    </rPh>
    <rPh sb="6" eb="7">
      <t>オヨ</t>
    </rPh>
    <rPh sb="8" eb="9">
      <t>ノウ</t>
    </rPh>
    <rPh sb="9" eb="10">
      <t>チ</t>
    </rPh>
    <rPh sb="10" eb="12">
      <t>メンセキ</t>
    </rPh>
    <phoneticPr fontId="4"/>
  </si>
  <si>
    <t>（単位：面積アール）</t>
    <rPh sb="1" eb="3">
      <t>タンイ</t>
    </rPh>
    <rPh sb="4" eb="6">
      <t>メンセキ</t>
    </rPh>
    <phoneticPr fontId="4"/>
  </si>
  <si>
    <t xml:space="preserve">         （各年８月１日）</t>
    <rPh sb="10" eb="11">
      <t>カク</t>
    </rPh>
    <rPh sb="11" eb="12">
      <t>ネン</t>
    </rPh>
    <rPh sb="13" eb="14">
      <t>ツキ</t>
    </rPh>
    <rPh sb="15" eb="16">
      <t>ヒ</t>
    </rPh>
    <phoneticPr fontId="4"/>
  </si>
  <si>
    <t>年   次</t>
    <rPh sb="0" eb="5">
      <t>ネンジ</t>
    </rPh>
    <phoneticPr fontId="4"/>
  </si>
  <si>
    <t>総　　数</t>
    <rPh sb="0" eb="1">
      <t>フサ</t>
    </rPh>
    <rPh sb="3" eb="4">
      <t>カズ</t>
    </rPh>
    <phoneticPr fontId="4"/>
  </si>
  <si>
    <t>生産農家</t>
    <rPh sb="0" eb="2">
      <t>セイサン</t>
    </rPh>
    <rPh sb="2" eb="4">
      <t>ノウカ</t>
    </rPh>
    <phoneticPr fontId="4"/>
  </si>
  <si>
    <t>非生産農家</t>
    <rPh sb="0" eb="1">
      <t>ヒ</t>
    </rPh>
    <rPh sb="1" eb="3">
      <t>セイサン</t>
    </rPh>
    <rPh sb="3" eb="5">
      <t>ノウカ</t>
    </rPh>
    <phoneticPr fontId="4"/>
  </si>
  <si>
    <t>区内農地面積　</t>
    <rPh sb="0" eb="2">
      <t>クナイ</t>
    </rPh>
    <rPh sb="2" eb="3">
      <t>ノウ</t>
    </rPh>
    <rPh sb="3" eb="4">
      <t>チ</t>
    </rPh>
    <rPh sb="4" eb="6">
      <t>メンセキ</t>
    </rPh>
    <phoneticPr fontId="4"/>
  </si>
  <si>
    <t>総数</t>
    <rPh sb="0" eb="2">
      <t>ソウスウ</t>
    </rPh>
    <phoneticPr fontId="4"/>
  </si>
  <si>
    <t>販売農家</t>
    <rPh sb="0" eb="2">
      <t>ハンバイ</t>
    </rPh>
    <rPh sb="2" eb="4">
      <t>ノウカ</t>
    </rPh>
    <phoneticPr fontId="4"/>
  </si>
  <si>
    <t>非販売農家</t>
    <rPh sb="0" eb="1">
      <t>ヒ</t>
    </rPh>
    <rPh sb="1" eb="3">
      <t>ハンバイ</t>
    </rPh>
    <rPh sb="3" eb="5">
      <t>ノウカ</t>
    </rPh>
    <phoneticPr fontId="4"/>
  </si>
  <si>
    <t>区内休耕地
あり</t>
    <rPh sb="0" eb="1">
      <t>クガイ</t>
    </rPh>
    <rPh sb="1" eb="2">
      <t>ナイ</t>
    </rPh>
    <rPh sb="2" eb="5">
      <t>キュウコウチ</t>
    </rPh>
    <phoneticPr fontId="4"/>
  </si>
  <si>
    <t>区外休耕地
あり</t>
    <rPh sb="0" eb="2">
      <t>クガイ</t>
    </rPh>
    <rPh sb="2" eb="5">
      <t>キュウコウチ</t>
    </rPh>
    <phoneticPr fontId="4"/>
  </si>
  <si>
    <t>区内貸付
農地のみ</t>
    <rPh sb="0" eb="2">
      <t>クナイ</t>
    </rPh>
    <rPh sb="2" eb="4">
      <t>カシツケ</t>
    </rPh>
    <rPh sb="5" eb="6">
      <t>ノウ</t>
    </rPh>
    <rPh sb="6" eb="7">
      <t>チ</t>
    </rPh>
    <phoneticPr fontId="4"/>
  </si>
  <si>
    <t xml:space="preserve">  ２７</t>
    <phoneticPr fontId="7"/>
  </si>
  <si>
    <t>-</t>
  </si>
  <si>
    <t>　（注）１．区内農地面積は，不耕作地と区民農園用地を含む数値とした。</t>
    <rPh sb="2" eb="3">
      <t>チュウ</t>
    </rPh>
    <rPh sb="6" eb="8">
      <t>クナイ</t>
    </rPh>
    <rPh sb="8" eb="10">
      <t>ノウチ</t>
    </rPh>
    <rPh sb="10" eb="12">
      <t>メンセキ</t>
    </rPh>
    <rPh sb="14" eb="15">
      <t>フ</t>
    </rPh>
    <rPh sb="15" eb="17">
      <t>コウサク</t>
    </rPh>
    <rPh sb="17" eb="18">
      <t>チ</t>
    </rPh>
    <rPh sb="19" eb="21">
      <t>クミン</t>
    </rPh>
    <rPh sb="21" eb="23">
      <t>ノウエン</t>
    </rPh>
    <rPh sb="23" eb="25">
      <t>ヨウチ</t>
    </rPh>
    <rPh sb="26" eb="27">
      <t>フク</t>
    </rPh>
    <rPh sb="28" eb="30">
      <t>スウチ</t>
    </rPh>
    <phoneticPr fontId="4"/>
  </si>
  <si>
    <t xml:space="preserve">  資料：赤塚支所</t>
    <rPh sb="2" eb="4">
      <t>シリョウ</t>
    </rPh>
    <rPh sb="5" eb="7">
      <t>アカツカ</t>
    </rPh>
    <rPh sb="7" eb="9">
      <t>シショ</t>
    </rPh>
    <phoneticPr fontId="4"/>
  </si>
  <si>
    <t>４８．経営耕地面積規模別農家数</t>
    <rPh sb="3" eb="5">
      <t>ケイエイ</t>
    </rPh>
    <rPh sb="5" eb="6">
      <t>コウサク</t>
    </rPh>
    <rPh sb="6" eb="7">
      <t>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4"/>
  </si>
  <si>
    <t>（１）区内耕作農地</t>
    <rPh sb="3" eb="5">
      <t>クナイ</t>
    </rPh>
    <rPh sb="5" eb="7">
      <t>コウサク</t>
    </rPh>
    <rPh sb="7" eb="8">
      <t>ノウ</t>
    </rPh>
    <rPh sb="8" eb="9">
      <t>チ</t>
    </rPh>
    <phoneticPr fontId="4"/>
  </si>
  <si>
    <t>（各年８月１日）</t>
    <rPh sb="1" eb="2">
      <t>カク</t>
    </rPh>
    <rPh sb="2" eb="3">
      <t>ネン</t>
    </rPh>
    <rPh sb="4" eb="5">
      <t>ガツ</t>
    </rPh>
    <rPh sb="6" eb="7">
      <t>ヒ</t>
    </rPh>
    <phoneticPr fontId="4"/>
  </si>
  <si>
    <t>年　　次</t>
    <rPh sb="0" eb="4">
      <t>ネンジ</t>
    </rPh>
    <phoneticPr fontId="4"/>
  </si>
  <si>
    <t>総　　数</t>
    <rPh sb="0" eb="4">
      <t>ソウスウ</t>
    </rPh>
    <phoneticPr fontId="4"/>
  </si>
  <si>
    <t>５ａ未満</t>
    <rPh sb="2" eb="4">
      <t>ミマン</t>
    </rPh>
    <phoneticPr fontId="4"/>
  </si>
  <si>
    <t xml:space="preserve"> ５ ａ以上
１０ａ未満</t>
    <rPh sb="4" eb="6">
      <t>イジョウ</t>
    </rPh>
    <rPh sb="10" eb="12">
      <t>ミマン</t>
    </rPh>
    <phoneticPr fontId="4"/>
  </si>
  <si>
    <t>１０ａ以上
２０ａ未満</t>
    <rPh sb="3" eb="5">
      <t>イジョウ</t>
    </rPh>
    <rPh sb="9" eb="11">
      <t>ミマン</t>
    </rPh>
    <phoneticPr fontId="4"/>
  </si>
  <si>
    <t>２０ａ以上
３０ａ未満</t>
    <rPh sb="3" eb="5">
      <t>イジョウ</t>
    </rPh>
    <rPh sb="9" eb="11">
      <t>ミマン</t>
    </rPh>
    <phoneticPr fontId="4"/>
  </si>
  <si>
    <t>３０ａ以上
４０ａ未満</t>
    <rPh sb="3" eb="5">
      <t>イジョウ</t>
    </rPh>
    <rPh sb="9" eb="11">
      <t>ミマン</t>
    </rPh>
    <phoneticPr fontId="4"/>
  </si>
  <si>
    <t>４０ａ以上
５０ａ未満</t>
    <rPh sb="3" eb="5">
      <t>イジョウ</t>
    </rPh>
    <rPh sb="9" eb="11">
      <t>ミマン</t>
    </rPh>
    <phoneticPr fontId="4"/>
  </si>
  <si>
    <t>５０ａ以上</t>
    <rPh sb="3" eb="5">
      <t>イジョウ</t>
    </rPh>
    <phoneticPr fontId="4"/>
  </si>
  <si>
    <t>　（注）各年の数値は，区内農地規模別農家数とする。</t>
    <rPh sb="2" eb="3">
      <t>チュウ</t>
    </rPh>
    <rPh sb="4" eb="5">
      <t>カク</t>
    </rPh>
    <rPh sb="7" eb="9">
      <t>スウチ</t>
    </rPh>
    <phoneticPr fontId="4"/>
  </si>
  <si>
    <t>（２）区外耕作農地</t>
    <rPh sb="3" eb="5">
      <t>クナイ</t>
    </rPh>
    <rPh sb="5" eb="7">
      <t>コウサク</t>
    </rPh>
    <rPh sb="7" eb="8">
      <t>ノウ</t>
    </rPh>
    <rPh sb="8" eb="9">
      <t>チ</t>
    </rPh>
    <phoneticPr fontId="4"/>
  </si>
  <si>
    <t>総　　　数</t>
    <rPh sb="0" eb="1">
      <t>フサ</t>
    </rPh>
    <rPh sb="4" eb="5">
      <t>カズ</t>
    </rPh>
    <phoneticPr fontId="4"/>
  </si>
  <si>
    <t>１０　ａ　未　満</t>
    <rPh sb="5" eb="6">
      <t>ミ</t>
    </rPh>
    <rPh sb="7" eb="8">
      <t>マン</t>
    </rPh>
    <phoneticPr fontId="4"/>
  </si>
  <si>
    <t>１０ａ以上５０ａ未満</t>
    <rPh sb="3" eb="5">
      <t>イジョウ</t>
    </rPh>
    <rPh sb="8" eb="10">
      <t>ミマン</t>
    </rPh>
    <phoneticPr fontId="4"/>
  </si>
  <si>
    <t>５０　ａ　以　上</t>
    <rPh sb="5" eb="6">
      <t>イ</t>
    </rPh>
    <rPh sb="7" eb="8">
      <t>ジョウ</t>
    </rPh>
    <phoneticPr fontId="4"/>
  </si>
  <si>
    <r>
      <t>　（注）各年の数値は，区外農地規模別農家数とし，</t>
    </r>
    <r>
      <rPr>
        <sz val="9"/>
        <rFont val="ＭＳ 明朝"/>
        <family val="1"/>
        <charset val="128"/>
      </rPr>
      <t>区内農地保有農家数を含む。</t>
    </r>
    <rPh sb="2" eb="3">
      <t>チュウ</t>
    </rPh>
    <rPh sb="4" eb="5">
      <t>カク</t>
    </rPh>
    <rPh sb="7" eb="9">
      <t>スウチ</t>
    </rPh>
    <rPh sb="30" eb="32">
      <t>ノウカ</t>
    </rPh>
    <rPh sb="32" eb="33">
      <t>スウ</t>
    </rPh>
    <phoneticPr fontId="4"/>
  </si>
  <si>
    <t>４９．年齢別農業従事者数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スウ</t>
    </rPh>
    <phoneticPr fontId="4"/>
  </si>
  <si>
    <t>（単位：人）</t>
    <rPh sb="1" eb="3">
      <t>タンイ</t>
    </rPh>
    <rPh sb="4" eb="5">
      <t>ニン</t>
    </rPh>
    <phoneticPr fontId="4"/>
  </si>
  <si>
    <t>２０歳未満</t>
    <rPh sb="2" eb="3">
      <t>サイ</t>
    </rPh>
    <rPh sb="3" eb="5">
      <t>ミマン</t>
    </rPh>
    <phoneticPr fontId="4"/>
  </si>
  <si>
    <t>２０歳以上
３０歳未満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</si>
  <si>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３０歳以上
４０歳未満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</si>
  <si>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４０歳以上
５０歳未満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</si>
  <si>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５０歳以上
６０歳未満</t>
    <rPh sb="2" eb="3">
      <t>サイ</t>
    </rPh>
    <rPh sb="3" eb="5">
      <t>イジョウ</t>
    </rPh>
    <rPh sb="8" eb="9">
      <t>サイ</t>
    </rPh>
    <rPh sb="9" eb="11">
      <t>ミマン</t>
    </rPh>
    <phoneticPr fontId="4"/>
  </si>
  <si>
    <t>６０歳以上</t>
    <rPh sb="2" eb="3">
      <t>サイ</t>
    </rPh>
    <rPh sb="3" eb="5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</si>
  <si>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</si>
  <si>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</si>
  <si>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５０．農地転用状況</t>
    <rPh sb="3" eb="5">
      <t>ノウチ</t>
    </rPh>
    <rPh sb="5" eb="7">
      <t>テンヨウ</t>
    </rPh>
    <rPh sb="7" eb="9">
      <t>ジョウキョウ</t>
    </rPh>
    <phoneticPr fontId="4"/>
  </si>
  <si>
    <t>（単位：面積㎡）</t>
    <rPh sb="1" eb="3">
      <t>タンイ</t>
    </rPh>
    <rPh sb="4" eb="6">
      <t>メンセキ</t>
    </rPh>
    <phoneticPr fontId="4"/>
  </si>
  <si>
    <t>年　　度</t>
    <rPh sb="0" eb="4">
      <t>ネンド</t>
    </rPh>
    <phoneticPr fontId="4"/>
  </si>
  <si>
    <t>総　　　　　数</t>
    <rPh sb="0" eb="7">
      <t>ソウスウ</t>
    </rPh>
    <phoneticPr fontId="4"/>
  </si>
  <si>
    <t>個　人　住　宅</t>
    <rPh sb="0" eb="3">
      <t>コジン</t>
    </rPh>
    <rPh sb="4" eb="7">
      <t>ジュウタク</t>
    </rPh>
    <phoneticPr fontId="4"/>
  </si>
  <si>
    <t>共　同　住　宅</t>
    <rPh sb="0" eb="3">
      <t>キョウドウ</t>
    </rPh>
    <rPh sb="4" eb="7">
      <t>ジュウタク</t>
    </rPh>
    <phoneticPr fontId="4"/>
  </si>
  <si>
    <t>店　舗　住　宅</t>
    <rPh sb="0" eb="3">
      <t>テンポ</t>
    </rPh>
    <rPh sb="4" eb="7">
      <t>ジュウタク</t>
    </rPh>
    <phoneticPr fontId="4"/>
  </si>
  <si>
    <t>建　売　住　宅</t>
    <rPh sb="0" eb="3">
      <t>タテウ</t>
    </rPh>
    <rPh sb="4" eb="7">
      <t>ジュウタク</t>
    </rPh>
    <phoneticPr fontId="4"/>
  </si>
  <si>
    <t>件数</t>
    <rPh sb="0" eb="2">
      <t>ケンスウ</t>
    </rPh>
    <phoneticPr fontId="4"/>
  </si>
  <si>
    <t>面積</t>
    <rPh sb="0" eb="2">
      <t>メンセキ</t>
    </rPh>
    <phoneticPr fontId="4"/>
  </si>
  <si>
    <t>駐　　車　　場</t>
    <rPh sb="0" eb="7">
      <t>チュウシャジョウ</t>
    </rPh>
    <phoneticPr fontId="4"/>
  </si>
  <si>
    <t>道　　　　　路</t>
    <rPh sb="0" eb="1">
      <t>ミチソウスウ</t>
    </rPh>
    <rPh sb="6" eb="7">
      <t>ミチ</t>
    </rPh>
    <phoneticPr fontId="4"/>
  </si>
  <si>
    <t>敷　地　拡　張</t>
    <rPh sb="0" eb="3">
      <t>シキチ</t>
    </rPh>
    <rPh sb="4" eb="7">
      <t>カクチョウ</t>
    </rPh>
    <phoneticPr fontId="4"/>
  </si>
  <si>
    <t>資　材　置　場</t>
    <rPh sb="0" eb="3">
      <t>シザイ</t>
    </rPh>
    <rPh sb="4" eb="7">
      <t>オキバ</t>
    </rPh>
    <phoneticPr fontId="4"/>
  </si>
  <si>
    <t>そ　　の　　他</t>
    <rPh sb="0" eb="7">
      <t>ソノタ</t>
    </rPh>
    <phoneticPr fontId="4"/>
  </si>
  <si>
    <t>　（注）面積は個々に四捨五入しているため，総数と一致しない場合がある。</t>
    <rPh sb="2" eb="3">
      <t>チュウ</t>
    </rPh>
    <rPh sb="4" eb="6">
      <t>メンセキ</t>
    </rPh>
    <rPh sb="7" eb="9">
      <t>ココ</t>
    </rPh>
    <rPh sb="10" eb="14">
      <t>シシャゴニュウ</t>
    </rPh>
    <rPh sb="21" eb="23">
      <t>ソウスウ</t>
    </rPh>
    <rPh sb="24" eb="26">
      <t>イッチ</t>
    </rPh>
    <rPh sb="29" eb="31">
      <t>バアイ</t>
    </rPh>
    <phoneticPr fontId="7"/>
  </si>
  <si>
    <t>５１．町丁目別耕地面積及び農家数</t>
    <rPh sb="3" eb="4">
      <t>マチ</t>
    </rPh>
    <rPh sb="4" eb="6">
      <t>チョウメ</t>
    </rPh>
    <rPh sb="6" eb="7">
      <t>ベツ</t>
    </rPh>
    <rPh sb="7" eb="8">
      <t>コウサク</t>
    </rPh>
    <rPh sb="8" eb="9">
      <t>チ</t>
    </rPh>
    <rPh sb="9" eb="11">
      <t>メンセキ</t>
    </rPh>
    <rPh sb="11" eb="12">
      <t>オヨ</t>
    </rPh>
    <rPh sb="13" eb="15">
      <t>ノウカ</t>
    </rPh>
    <rPh sb="15" eb="16">
      <t>スウ</t>
    </rPh>
    <phoneticPr fontId="4"/>
  </si>
  <si>
    <t>農家数</t>
    <rPh sb="0" eb="2">
      <t>ノウカ</t>
    </rPh>
    <rPh sb="2" eb="3">
      <t>スウ</t>
    </rPh>
    <phoneticPr fontId="4"/>
  </si>
  <si>
    <t>耕地面積</t>
    <rPh sb="0" eb="1">
      <t>コウサク</t>
    </rPh>
    <rPh sb="1" eb="2">
      <t>チ</t>
    </rPh>
    <rPh sb="2" eb="4">
      <t>メンセキ</t>
    </rPh>
    <phoneticPr fontId="4"/>
  </si>
  <si>
    <t>高島平</t>
    <rPh sb="0" eb="3">
      <t>タカシマダイラ</t>
    </rPh>
    <phoneticPr fontId="7"/>
  </si>
  <si>
    <t>赤塚新町</t>
    <rPh sb="0" eb="4">
      <t>アカツカシンマチ</t>
    </rPh>
    <phoneticPr fontId="7"/>
  </si>
  <si>
    <t>小茂根</t>
    <rPh sb="0" eb="3">
      <t>コモネ</t>
    </rPh>
    <phoneticPr fontId="7"/>
  </si>
  <si>
    <t>常盤台</t>
    <rPh sb="0" eb="3">
      <t>トキワダイ</t>
    </rPh>
    <phoneticPr fontId="7"/>
  </si>
  <si>
    <t>新河岸</t>
    <rPh sb="0" eb="3">
      <t>シンガシ</t>
    </rPh>
    <phoneticPr fontId="7"/>
  </si>
  <si>
    <t>志　村</t>
    <rPh sb="0" eb="1">
      <t>シ</t>
    </rPh>
    <rPh sb="2" eb="3">
      <t>ムラ</t>
    </rPh>
    <phoneticPr fontId="7"/>
  </si>
  <si>
    <t>桜　川</t>
    <rPh sb="0" eb="1">
      <t>サクラ</t>
    </rPh>
    <rPh sb="2" eb="3">
      <t>カワ</t>
    </rPh>
    <phoneticPr fontId="7"/>
  </si>
  <si>
    <t>（単位：面積アール，生産量kg，本，鉢）</t>
  </si>
  <si>
    <t>農　作　物</t>
  </si>
  <si>
    <t>作付面積</t>
  </si>
  <si>
    <t>生産量</t>
  </si>
  <si>
    <t>野　菜　類</t>
  </si>
  <si>
    <t>玉ねぎ</t>
  </si>
  <si>
    <t>あんず</t>
  </si>
  <si>
    <t>総数</t>
    <rPh sb="0" eb="2">
      <t>ソウスウ</t>
    </rPh>
    <phoneticPr fontId="7"/>
  </si>
  <si>
    <t>ほうれん草</t>
  </si>
  <si>
    <t>ブルーベリー</t>
  </si>
  <si>
    <t>大根</t>
  </si>
  <si>
    <t>その他野菜</t>
    <rPh sb="3" eb="5">
      <t>ヤサイ</t>
    </rPh>
    <phoneticPr fontId="7"/>
  </si>
  <si>
    <t>キウイ</t>
  </si>
  <si>
    <t>じゃがいも</t>
  </si>
  <si>
    <t>キャベツ</t>
  </si>
  <si>
    <t>植　木　類</t>
  </si>
  <si>
    <t>その他果樹</t>
    <rPh sb="2" eb="3">
      <t>タ</t>
    </rPh>
    <rPh sb="3" eb="5">
      <t>カジュ</t>
    </rPh>
    <phoneticPr fontId="7"/>
  </si>
  <si>
    <t>白菜</t>
  </si>
  <si>
    <t>総数</t>
  </si>
  <si>
    <t>区委託苗木</t>
  </si>
  <si>
    <t>さつまいも</t>
  </si>
  <si>
    <t>さつき</t>
  </si>
  <si>
    <t>トマト</t>
  </si>
  <si>
    <t>つげ</t>
  </si>
  <si>
    <t>人参</t>
  </si>
  <si>
    <t>シクラメン</t>
  </si>
  <si>
    <t>小松菜</t>
  </si>
  <si>
    <t>松</t>
    <rPh sb="0" eb="1">
      <t>マツ</t>
    </rPh>
    <phoneticPr fontId="7"/>
  </si>
  <si>
    <t>クリスマスローズ</t>
    <phoneticPr fontId="7"/>
  </si>
  <si>
    <t>長ねぎ</t>
  </si>
  <si>
    <t>ハーブ</t>
  </si>
  <si>
    <t>その他植木</t>
    <rPh sb="2" eb="3">
      <t>タ</t>
    </rPh>
    <rPh sb="3" eb="5">
      <t>ウエキ</t>
    </rPh>
    <phoneticPr fontId="7"/>
  </si>
  <si>
    <t>きゅうり</t>
  </si>
  <si>
    <t>クレマチス</t>
  </si>
  <si>
    <t>なす</t>
  </si>
  <si>
    <t>ジャーマンアイリス</t>
    <phoneticPr fontId="7"/>
  </si>
  <si>
    <t>その他</t>
  </si>
  <si>
    <t>枝豆</t>
  </si>
  <si>
    <t>果　樹　類</t>
  </si>
  <si>
    <t>穀物その他</t>
    <rPh sb="4" eb="5">
      <t>タ</t>
    </rPh>
    <phoneticPr fontId="7"/>
  </si>
  <si>
    <t>とうもろこし</t>
  </si>
  <si>
    <t>柿</t>
  </si>
  <si>
    <t>里芋</t>
  </si>
  <si>
    <t>梅</t>
  </si>
  <si>
    <t>その他雑穀</t>
    <rPh sb="2" eb="3">
      <t>タ</t>
    </rPh>
    <rPh sb="3" eb="5">
      <t>ザッコク</t>
    </rPh>
    <phoneticPr fontId="4"/>
  </si>
  <si>
    <t>かぶ</t>
  </si>
  <si>
    <t>ぶどう</t>
  </si>
  <si>
    <t>緑肥</t>
    <rPh sb="0" eb="2">
      <t>リョクヒ</t>
    </rPh>
    <phoneticPr fontId="4"/>
  </si>
  <si>
    <t>カリフラワー</t>
    <phoneticPr fontId="7"/>
  </si>
  <si>
    <t xml:space="preserve"> </t>
  </si>
  <si>
    <t>　　　　４．作付面積は個々に四捨五入しているため，総数と一致しない場合がある。</t>
    <rPh sb="33" eb="35">
      <t>バアイ</t>
    </rPh>
    <phoneticPr fontId="4"/>
  </si>
  <si>
    <t>５３．東京都地域別農家数，農家人口（販売農家）</t>
    <rPh sb="3" eb="5">
      <t>トウキョウ</t>
    </rPh>
    <rPh sb="5" eb="6">
      <t>ト</t>
    </rPh>
    <rPh sb="6" eb="8">
      <t>チイキ</t>
    </rPh>
    <rPh sb="8" eb="9">
      <t>ベツ</t>
    </rPh>
    <rPh sb="9" eb="11">
      <t>ノウカ</t>
    </rPh>
    <rPh sb="11" eb="12">
      <t>スウ</t>
    </rPh>
    <rPh sb="13" eb="15">
      <t>ノウカ</t>
    </rPh>
    <rPh sb="15" eb="17">
      <t>ジンコウ</t>
    </rPh>
    <rPh sb="18" eb="20">
      <t>ハンバイ</t>
    </rPh>
    <rPh sb="20" eb="22">
      <t>ノウカ</t>
    </rPh>
    <phoneticPr fontId="4"/>
  </si>
  <si>
    <t>（単位：農家数　戸）</t>
    <rPh sb="1" eb="3">
      <t>タンイ</t>
    </rPh>
    <rPh sb="4" eb="6">
      <t>ノウカ</t>
    </rPh>
    <rPh sb="6" eb="7">
      <t>スウ</t>
    </rPh>
    <rPh sb="8" eb="9">
      <t>コ</t>
    </rPh>
    <phoneticPr fontId="4"/>
  </si>
  <si>
    <t>（平成２７年２月１日）</t>
    <rPh sb="1" eb="3">
      <t>ヘイセイ</t>
    </rPh>
    <rPh sb="5" eb="6">
      <t>ネン</t>
    </rPh>
    <rPh sb="7" eb="8">
      <t>ガツ</t>
    </rPh>
    <rPh sb="9" eb="10">
      <t>ヒ</t>
    </rPh>
    <phoneticPr fontId="4"/>
  </si>
  <si>
    <t>地　　域</t>
    <rPh sb="0" eb="4">
      <t>チイキ</t>
    </rPh>
    <phoneticPr fontId="4"/>
  </si>
  <si>
    <t>農　　　家　　　数</t>
    <rPh sb="0" eb="5">
      <t>ノウカ</t>
    </rPh>
    <rPh sb="8" eb="9">
      <t>スウ</t>
    </rPh>
    <phoneticPr fontId="4"/>
  </si>
  <si>
    <t>農　　家　　人　　口</t>
    <rPh sb="0" eb="4">
      <t>ノウカ</t>
    </rPh>
    <rPh sb="6" eb="10">
      <t>ジンコウ</t>
    </rPh>
    <phoneticPr fontId="4"/>
  </si>
  <si>
    <t>総　数</t>
    <rPh sb="0" eb="3">
      <t>ソウスウ</t>
    </rPh>
    <phoneticPr fontId="4"/>
  </si>
  <si>
    <t>主 業
農 家</t>
    <rPh sb="0" eb="1">
      <t>シュ</t>
    </rPh>
    <rPh sb="2" eb="3">
      <t>ギョウ</t>
    </rPh>
    <rPh sb="4" eb="7">
      <t>ノウカ</t>
    </rPh>
    <phoneticPr fontId="4"/>
  </si>
  <si>
    <t>準主業
農  家</t>
    <rPh sb="0" eb="1">
      <t>ジュン</t>
    </rPh>
    <rPh sb="1" eb="2">
      <t>シュ</t>
    </rPh>
    <rPh sb="2" eb="3">
      <t>ギョウ</t>
    </rPh>
    <rPh sb="4" eb="8">
      <t>ノウカ</t>
    </rPh>
    <phoneticPr fontId="4"/>
  </si>
  <si>
    <t>副業的
農  家</t>
    <rPh sb="0" eb="2">
      <t>フクギョウ</t>
    </rPh>
    <rPh sb="2" eb="3">
      <t>テキ</t>
    </rPh>
    <rPh sb="4" eb="8">
      <t>ノウカ</t>
    </rPh>
    <phoneticPr fontId="4"/>
  </si>
  <si>
    <t>区部</t>
    <rPh sb="0" eb="1">
      <t>ク</t>
    </rPh>
    <rPh sb="1" eb="2">
      <t>ブ</t>
    </rPh>
    <phoneticPr fontId="4"/>
  </si>
  <si>
    <t>千代田区</t>
  </si>
  <si>
    <t>中央区</t>
  </si>
  <si>
    <t>港区</t>
  </si>
  <si>
    <t>x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</si>
  <si>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</si>
  <si>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</si>
  <si>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</si>
  <si>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</si>
  <si>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</si>
  <si>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</si>
  <si>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</si>
  <si>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</si>
  <si>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</si>
  <si>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</si>
  <si>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</si>
  <si>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</si>
  <si>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</si>
  <si>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</si>
  <si>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</si>
  <si>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  <rPh sb="0" eb="3">
      <t>イタバシク</t>
    </rPh>
    <phoneticPr fontId="4"/>
  </si>
  <si>
    <t>練馬区</t>
    <rPh sb="0" eb="3">
      <t>ネリマク</t>
    </rPh>
    <phoneticPr fontId="4"/>
  </si>
  <si>
    <t>足立区</t>
    <rPh sb="0" eb="3">
      <t>アダチク</t>
    </rPh>
    <phoneticPr fontId="4"/>
  </si>
  <si>
    <t>葛飾区</t>
    <rPh sb="0" eb="3">
      <t>カツシカク</t>
    </rPh>
    <phoneticPr fontId="4"/>
  </si>
  <si>
    <t>江戸川区</t>
    <rPh sb="0" eb="4">
      <t>エドガワク</t>
    </rPh>
    <phoneticPr fontId="4"/>
  </si>
  <si>
    <t>市部</t>
    <rPh sb="0" eb="1">
      <t>シ</t>
    </rPh>
    <rPh sb="1" eb="2">
      <t>ブ</t>
    </rPh>
    <phoneticPr fontId="4"/>
  </si>
  <si>
    <t>八王子市</t>
  </si>
  <si>
    <t>立川市　</t>
  </si>
  <si>
    <t>武蔵野市</t>
  </si>
  <si>
    <t>三鷹市　</t>
  </si>
  <si>
    <t>青梅市　</t>
  </si>
  <si>
    <t>府中市</t>
  </si>
  <si>
    <t>昭島市　</t>
  </si>
  <si>
    <t>調布市　</t>
  </si>
  <si>
    <t>町田市　　</t>
  </si>
  <si>
    <t>小金井市　</t>
  </si>
  <si>
    <t>小平市　</t>
  </si>
  <si>
    <t>日野市　</t>
  </si>
  <si>
    <t>東村山市　</t>
  </si>
  <si>
    <t>国分寺市</t>
  </si>
  <si>
    <t>国立市　　</t>
  </si>
  <si>
    <t>福生市　　</t>
  </si>
  <si>
    <t>狛江市　</t>
  </si>
  <si>
    <t>東大和市　</t>
  </si>
  <si>
    <t>清瀬市　　</t>
  </si>
  <si>
    <t>東久留米市　</t>
  </si>
  <si>
    <t>武蔵村山市</t>
  </si>
  <si>
    <t>多摩市　</t>
  </si>
  <si>
    <t>稲城市　　　　</t>
  </si>
  <si>
    <t>羽村市　</t>
  </si>
  <si>
    <t>あきる野市　</t>
  </si>
  <si>
    <t>西東京市　</t>
  </si>
  <si>
    <t>郡部</t>
    <rPh sb="0" eb="1">
      <t>グン</t>
    </rPh>
    <rPh sb="1" eb="2">
      <t>ブ</t>
    </rPh>
    <phoneticPr fontId="4"/>
  </si>
  <si>
    <t>島部</t>
    <rPh sb="0" eb="1">
      <t>シマ</t>
    </rPh>
    <rPh sb="1" eb="2">
      <t>ブ</t>
    </rPh>
    <phoneticPr fontId="4"/>
  </si>
  <si>
    <t>　資料：東京都総務局統計部「２０１５年農林業センサス東京都調査結果報告」</t>
    <rPh sb="1" eb="3">
      <t>シリョウ</t>
    </rPh>
    <phoneticPr fontId="4"/>
  </si>
  <si>
    <t>５４．東京都地域別販売目的で栽培した果樹類の栽培経営体数</t>
    <rPh sb="3" eb="5">
      <t>トウキョウ</t>
    </rPh>
    <rPh sb="5" eb="6">
      <t>ト</t>
    </rPh>
    <rPh sb="6" eb="8">
      <t>チイキ</t>
    </rPh>
    <rPh sb="8" eb="9">
      <t>ベツ</t>
    </rPh>
    <rPh sb="9" eb="11">
      <t>ハンバイ</t>
    </rPh>
    <rPh sb="11" eb="13">
      <t>モクテキ</t>
    </rPh>
    <rPh sb="14" eb="16">
      <t>サイバイ</t>
    </rPh>
    <rPh sb="18" eb="20">
      <t>カジュ</t>
    </rPh>
    <rPh sb="20" eb="21">
      <t>ルイ</t>
    </rPh>
    <rPh sb="22" eb="24">
      <t>サイバイ</t>
    </rPh>
    <rPh sb="24" eb="27">
      <t>ケイエイタイ</t>
    </rPh>
    <rPh sb="27" eb="28">
      <t>スウ</t>
    </rPh>
    <phoneticPr fontId="4"/>
  </si>
  <si>
    <t>及び栽培面積、品目別栽培経営体数（農業経営体）</t>
    <rPh sb="0" eb="1">
      <t>オヨ</t>
    </rPh>
    <rPh sb="2" eb="4">
      <t>サイバイ</t>
    </rPh>
    <rPh sb="4" eb="6">
      <t>メンセキ</t>
    </rPh>
    <rPh sb="7" eb="9">
      <t>ヒンモク</t>
    </rPh>
    <rPh sb="9" eb="10">
      <t>ベツ</t>
    </rPh>
    <rPh sb="10" eb="12">
      <t>サイバイ</t>
    </rPh>
    <rPh sb="12" eb="15">
      <t>ケイエイタイ</t>
    </rPh>
    <rPh sb="15" eb="16">
      <t>スウ</t>
    </rPh>
    <rPh sb="17" eb="19">
      <t>ノウギョウ</t>
    </rPh>
    <rPh sb="19" eb="21">
      <t>ケイエイ</t>
    </rPh>
    <rPh sb="21" eb="22">
      <t>カラダ</t>
    </rPh>
    <phoneticPr fontId="4"/>
  </si>
  <si>
    <t>計</t>
    <rPh sb="0" eb="1">
      <t>ケイ</t>
    </rPh>
    <phoneticPr fontId="4"/>
  </si>
  <si>
    <t>品目別</t>
    <rPh sb="0" eb="2">
      <t>ヒンモク</t>
    </rPh>
    <rPh sb="2" eb="3">
      <t>ベツ</t>
    </rPh>
    <phoneticPr fontId="4"/>
  </si>
  <si>
    <t>栽培経営体数</t>
    <rPh sb="0" eb="2">
      <t>サイバイ</t>
    </rPh>
    <rPh sb="2" eb="5">
      <t>ケイエイタイ</t>
    </rPh>
    <rPh sb="5" eb="6">
      <t>スウ</t>
    </rPh>
    <phoneticPr fontId="4"/>
  </si>
  <si>
    <t>栽培
実経営体数</t>
    <rPh sb="0" eb="2">
      <t>サイバイ</t>
    </rPh>
    <rPh sb="3" eb="4">
      <t>ジツ</t>
    </rPh>
    <rPh sb="4" eb="6">
      <t>ケイエイ</t>
    </rPh>
    <rPh sb="6" eb="7">
      <t>タイ</t>
    </rPh>
    <rPh sb="7" eb="8">
      <t>スウ</t>
    </rPh>
    <phoneticPr fontId="4"/>
  </si>
  <si>
    <t>露地</t>
    <rPh sb="0" eb="2">
      <t>ロジ</t>
    </rPh>
    <phoneticPr fontId="4"/>
  </si>
  <si>
    <t>施設</t>
    <rPh sb="0" eb="2">
      <t>シセツ</t>
    </rPh>
    <phoneticPr fontId="4"/>
  </si>
  <si>
    <t>経営体数</t>
    <rPh sb="0" eb="2">
      <t>ケイエイ</t>
    </rPh>
    <rPh sb="2" eb="3">
      <t>タイ</t>
    </rPh>
    <rPh sb="3" eb="4">
      <t>スウ</t>
    </rPh>
    <phoneticPr fontId="4"/>
  </si>
  <si>
    <t>面 　 積</t>
    <rPh sb="0" eb="1">
      <t>メンノウカ</t>
    </rPh>
    <rPh sb="4" eb="5">
      <t>セキ</t>
    </rPh>
    <phoneticPr fontId="4"/>
  </si>
  <si>
    <t>温州
みかん</t>
    <rPh sb="0" eb="2">
      <t>ウンシュウ</t>
    </rPh>
    <phoneticPr fontId="4"/>
  </si>
  <si>
    <t>その他の
かんきつ類</t>
    <rPh sb="2" eb="3">
      <t>タ</t>
    </rPh>
    <rPh sb="9" eb="10">
      <t>ルイ</t>
    </rPh>
    <phoneticPr fontId="4"/>
  </si>
  <si>
    <t>りんご</t>
    <phoneticPr fontId="4"/>
  </si>
  <si>
    <t>ぶどう</t>
    <phoneticPr fontId="4"/>
  </si>
  <si>
    <t>日本なし</t>
    <rPh sb="0" eb="2">
      <t>ニホン</t>
    </rPh>
    <phoneticPr fontId="4"/>
  </si>
  <si>
    <t>西洋なし</t>
    <rPh sb="0" eb="2">
      <t>セイヨウ</t>
    </rPh>
    <phoneticPr fontId="4"/>
  </si>
  <si>
    <t>もも</t>
    <phoneticPr fontId="4"/>
  </si>
  <si>
    <t>おうとう</t>
    <phoneticPr fontId="4"/>
  </si>
  <si>
    <t>びわ</t>
    <phoneticPr fontId="4"/>
  </si>
  <si>
    <t>かき</t>
    <phoneticPr fontId="4"/>
  </si>
  <si>
    <t>くり</t>
    <phoneticPr fontId="4"/>
  </si>
  <si>
    <t>うめ</t>
    <phoneticPr fontId="4"/>
  </si>
  <si>
    <t>すもも</t>
    <phoneticPr fontId="4"/>
  </si>
  <si>
    <t>キウイフルーツ</t>
    <phoneticPr fontId="4"/>
  </si>
  <si>
    <t>パインアップル</t>
    <phoneticPr fontId="4"/>
  </si>
  <si>
    <t>その他の果樹</t>
    <rPh sb="2" eb="3">
      <t>タ</t>
    </rPh>
    <rPh sb="4" eb="6">
      <t>カジュ</t>
    </rPh>
    <phoneticPr fontId="4"/>
  </si>
  <si>
    <t>x</t>
    <phoneticPr fontId="4"/>
  </si>
  <si>
    <t>-</t>
    <phoneticPr fontId="4"/>
  </si>
  <si>
    <t>郡部</t>
    <rPh sb="0" eb="2">
      <t>グンブ</t>
    </rPh>
    <phoneticPr fontId="4"/>
  </si>
  <si>
    <t>-</t>
    <phoneticPr fontId="4"/>
  </si>
  <si>
    <t xml:space="preserve">  （注）栽培経営体数は，延べ経営体数である。</t>
    <rPh sb="3" eb="4">
      <t>チュウ</t>
    </rPh>
    <rPh sb="5" eb="7">
      <t>サイバイ</t>
    </rPh>
    <rPh sb="7" eb="9">
      <t>ケイエイ</t>
    </rPh>
    <rPh sb="9" eb="10">
      <t>タイ</t>
    </rPh>
    <rPh sb="10" eb="11">
      <t>スウ</t>
    </rPh>
    <rPh sb="13" eb="14">
      <t>ノ</t>
    </rPh>
    <rPh sb="15" eb="17">
      <t>ケイエイ</t>
    </rPh>
    <rPh sb="17" eb="18">
      <t>タイ</t>
    </rPh>
    <phoneticPr fontId="4"/>
  </si>
  <si>
    <t xml:space="preserve"> 資料：東京都総務局統計部「２０１５年農林業センサス東京都調査結果報告」</t>
    <rPh sb="4" eb="7">
      <t>トウキョウト</t>
    </rPh>
    <rPh sb="7" eb="9">
      <t>ソウム</t>
    </rPh>
    <rPh sb="9" eb="10">
      <t>キョク</t>
    </rPh>
    <rPh sb="10" eb="12">
      <t>トウケイ</t>
    </rPh>
    <rPh sb="12" eb="13">
      <t>ブ</t>
    </rPh>
    <rPh sb="18" eb="19">
      <t>ネン</t>
    </rPh>
    <rPh sb="19" eb="22">
      <t>ノウリンギョウ</t>
    </rPh>
    <rPh sb="26" eb="29">
      <t>トウキョウト</t>
    </rPh>
    <rPh sb="29" eb="31">
      <t>チョウサ</t>
    </rPh>
    <rPh sb="31" eb="33">
      <t>ケッカ</t>
    </rPh>
    <rPh sb="33" eb="35">
      <t>ホウコク</t>
    </rPh>
    <phoneticPr fontId="4"/>
  </si>
  <si>
    <t>５５．東京都地域別農産物販売</t>
    <rPh sb="3" eb="5">
      <t>トウキョウ</t>
    </rPh>
    <rPh sb="5" eb="6">
      <t>ト</t>
    </rPh>
    <rPh sb="6" eb="8">
      <t>チイキ</t>
    </rPh>
    <rPh sb="8" eb="9">
      <t>ベツ</t>
    </rPh>
    <rPh sb="9" eb="12">
      <t>ノウサンブツ</t>
    </rPh>
    <phoneticPr fontId="4"/>
  </si>
  <si>
    <t>金額規模別経営体数（農業経営体）</t>
    <rPh sb="0" eb="1">
      <t>キン</t>
    </rPh>
    <rPh sb="2" eb="4">
      <t>キボ</t>
    </rPh>
    <rPh sb="4" eb="5">
      <t>ベツ</t>
    </rPh>
    <rPh sb="5" eb="7">
      <t>ケイエイ</t>
    </rPh>
    <rPh sb="7" eb="8">
      <t>タイ</t>
    </rPh>
    <rPh sb="8" eb="9">
      <t>スウ</t>
    </rPh>
    <rPh sb="10" eb="12">
      <t>ノウギョウ</t>
    </rPh>
    <rPh sb="12" eb="14">
      <t>ケイエイ</t>
    </rPh>
    <rPh sb="14" eb="15">
      <t>タイ</t>
    </rPh>
    <phoneticPr fontId="4"/>
  </si>
  <si>
    <t>（単位：戸）</t>
    <rPh sb="1" eb="3">
      <t>タンイ</t>
    </rPh>
    <rPh sb="4" eb="5">
      <t>コ</t>
    </rPh>
    <phoneticPr fontId="4"/>
  </si>
  <si>
    <t>販売なし</t>
    <rPh sb="0" eb="2">
      <t>ハンバイ</t>
    </rPh>
    <phoneticPr fontId="4"/>
  </si>
  <si>
    <t>50万円
未  満</t>
    <rPh sb="2" eb="3">
      <t>マン</t>
    </rPh>
    <rPh sb="3" eb="4">
      <t>エン</t>
    </rPh>
    <rPh sb="5" eb="9">
      <t>ミマン</t>
    </rPh>
    <phoneticPr fontId="4"/>
  </si>
  <si>
    <t>50～100
万円未満</t>
    <rPh sb="7" eb="9">
      <t>マンエン</t>
    </rPh>
    <rPh sb="9" eb="11">
      <t>ミマン</t>
    </rPh>
    <phoneticPr fontId="4"/>
  </si>
  <si>
    <t>100～200
万円未満</t>
    <rPh sb="8" eb="10">
      <t>マンエン</t>
    </rPh>
    <rPh sb="10" eb="12">
      <t>ミマン</t>
    </rPh>
    <phoneticPr fontId="4"/>
  </si>
  <si>
    <t>200～300
万円未満</t>
    <rPh sb="8" eb="10">
      <t>マンエン</t>
    </rPh>
    <rPh sb="10" eb="12">
      <t>ミマン</t>
    </rPh>
    <phoneticPr fontId="4"/>
  </si>
  <si>
    <t>300～500
万円未満</t>
    <rPh sb="8" eb="10">
      <t>マンエン</t>
    </rPh>
    <rPh sb="10" eb="12">
      <t>ミマン</t>
    </rPh>
    <phoneticPr fontId="4"/>
  </si>
  <si>
    <t>500～700
万円未満</t>
    <rPh sb="8" eb="10">
      <t>マンエン</t>
    </rPh>
    <rPh sb="10" eb="12">
      <t>ミマン</t>
    </rPh>
    <phoneticPr fontId="4"/>
  </si>
  <si>
    <t>700～1000
万円未満</t>
    <rPh sb="9" eb="11">
      <t>マンエン</t>
    </rPh>
    <rPh sb="11" eb="13">
      <t>ミマン</t>
    </rPh>
    <phoneticPr fontId="4"/>
  </si>
  <si>
    <t>1000～1500
万円未満</t>
    <rPh sb="10" eb="12">
      <t>マンエン</t>
    </rPh>
    <rPh sb="12" eb="14">
      <t>ミマン</t>
    </rPh>
    <phoneticPr fontId="4"/>
  </si>
  <si>
    <t>1500～2000
万円未満</t>
    <rPh sb="10" eb="12">
      <t>マンエン</t>
    </rPh>
    <rPh sb="12" eb="14">
      <t>ミマン</t>
    </rPh>
    <phoneticPr fontId="4"/>
  </si>
  <si>
    <t>2000～3000
万円未満</t>
    <rPh sb="10" eb="12">
      <t>マンエン</t>
    </rPh>
    <rPh sb="12" eb="14">
      <t>ミマン</t>
    </rPh>
    <phoneticPr fontId="4"/>
  </si>
  <si>
    <t>3000～5000          万円未満</t>
    <rPh sb="19" eb="21">
      <t>マンエン</t>
    </rPh>
    <rPh sb="21" eb="23">
      <t>ミマン</t>
    </rPh>
    <phoneticPr fontId="4"/>
  </si>
  <si>
    <t>5000万～　１億円未満</t>
    <rPh sb="4" eb="5">
      <t>マン</t>
    </rPh>
    <rPh sb="8" eb="10">
      <t>オクエン</t>
    </rPh>
    <rPh sb="10" eb="12">
      <t>ミマン</t>
    </rPh>
    <phoneticPr fontId="4"/>
  </si>
  <si>
    <t xml:space="preserve"> １億  ～  3億円未満</t>
    <rPh sb="2" eb="3">
      <t>オク</t>
    </rPh>
    <rPh sb="9" eb="11">
      <t>オクエン</t>
    </rPh>
    <rPh sb="11" eb="13">
      <t>ミマン</t>
    </rPh>
    <phoneticPr fontId="4"/>
  </si>
  <si>
    <t>3億円以上</t>
    <rPh sb="1" eb="2">
      <t>オク</t>
    </rPh>
    <rPh sb="2" eb="3">
      <t>エン</t>
    </rPh>
    <rPh sb="3" eb="5">
      <t>イジョウ</t>
    </rPh>
    <phoneticPr fontId="4"/>
  </si>
  <si>
    <t>-</t>
    <phoneticPr fontId="4"/>
  </si>
  <si>
    <t>-</t>
    <phoneticPr fontId="4"/>
  </si>
  <si>
    <t>-</t>
    <phoneticPr fontId="4"/>
  </si>
  <si>
    <t>x</t>
    <phoneticPr fontId="4"/>
  </si>
  <si>
    <t>x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</si>
  <si>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</si>
  <si>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</si>
  <si>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</si>
  <si>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</si>
  <si>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</si>
  <si>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</si>
  <si>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</si>
  <si>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</si>
  <si>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</si>
  <si>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 xml:space="preserve"> </t>
    <phoneticPr fontId="4"/>
  </si>
  <si>
    <t>５６．東京都地域別経営耕地の状況（農業経営体）</t>
    <rPh sb="3" eb="5">
      <t>トウキョウ</t>
    </rPh>
    <rPh sb="5" eb="6">
      <t>ト</t>
    </rPh>
    <rPh sb="6" eb="8">
      <t>チイキ</t>
    </rPh>
    <rPh sb="8" eb="9">
      <t>ベツ</t>
    </rPh>
    <rPh sb="14" eb="16">
      <t>ジョウキョウ</t>
    </rPh>
    <phoneticPr fontId="4"/>
  </si>
  <si>
    <t>総 面 積</t>
    <rPh sb="0" eb="1">
      <t>ソウ</t>
    </rPh>
    <rPh sb="2" eb="5">
      <t>メンセキ</t>
    </rPh>
    <phoneticPr fontId="4"/>
  </si>
  <si>
    <t>田</t>
    <rPh sb="0" eb="1">
      <t>タ</t>
    </rPh>
    <phoneticPr fontId="4"/>
  </si>
  <si>
    <t xml:space="preserve"> 畑 </t>
    <phoneticPr fontId="4"/>
  </si>
  <si>
    <t>樹　園　地</t>
    <rPh sb="0" eb="1">
      <t>キ</t>
    </rPh>
    <rPh sb="2" eb="3">
      <t>エン</t>
    </rPh>
    <rPh sb="4" eb="5">
      <t>チ</t>
    </rPh>
    <phoneticPr fontId="4"/>
  </si>
  <si>
    <t>田のある
経営体数</t>
    <rPh sb="0" eb="1">
      <t>タ</t>
    </rPh>
    <rPh sb="5" eb="7">
      <t>ケイエイ</t>
    </rPh>
    <rPh sb="7" eb="8">
      <t>タイ</t>
    </rPh>
    <rPh sb="8" eb="9">
      <t>スウ</t>
    </rPh>
    <phoneticPr fontId="4"/>
  </si>
  <si>
    <t>面    積</t>
    <rPh sb="0" eb="6">
      <t>メンセキ</t>
    </rPh>
    <phoneticPr fontId="4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</si>
  <si>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4"/>
  </si>
  <si>
    <t>樹園地の
ある経営体数</t>
    <rPh sb="0" eb="2">
      <t>カジュエン</t>
    </rPh>
    <rPh sb="2" eb="3">
      <t>チ</t>
    </rPh>
    <rPh sb="7" eb="9">
      <t>ケイエイ</t>
    </rPh>
    <rPh sb="9" eb="10">
      <t>タイ</t>
    </rPh>
    <rPh sb="10" eb="11">
      <t>スウ</t>
    </rPh>
    <phoneticPr fontId="4"/>
  </si>
  <si>
    <t>-</t>
    <phoneticPr fontId="4"/>
  </si>
  <si>
    <t>　（注）本調査は，経営体の所在地で調査を行うため，耕地が必ずしも経営体の所在地とは一致しない。よって，</t>
    <rPh sb="2" eb="3">
      <t>チュウ</t>
    </rPh>
    <rPh sb="4" eb="7">
      <t>ホンチョウサ</t>
    </rPh>
    <rPh sb="9" eb="12">
      <t>ケイエイタイ</t>
    </rPh>
    <rPh sb="13" eb="16">
      <t>ショザイチ</t>
    </rPh>
    <rPh sb="17" eb="19">
      <t>チョウサ</t>
    </rPh>
    <rPh sb="20" eb="21">
      <t>オコナ</t>
    </rPh>
    <rPh sb="25" eb="27">
      <t>コウチ</t>
    </rPh>
    <rPh sb="28" eb="29">
      <t>カナラ</t>
    </rPh>
    <rPh sb="32" eb="35">
      <t>ケイエイタイ</t>
    </rPh>
    <rPh sb="36" eb="39">
      <t>ショザイチ</t>
    </rPh>
    <rPh sb="41" eb="43">
      <t>イッチ</t>
    </rPh>
    <phoneticPr fontId="4"/>
  </si>
  <si>
    <t>　　　　他区市町村又は他道府県に耕地がある場合があり，総数と内訳の合計とは必ずしも一致しない。</t>
    <rPh sb="4" eb="5">
      <t>タ</t>
    </rPh>
    <rPh sb="5" eb="6">
      <t>ク</t>
    </rPh>
    <rPh sb="6" eb="9">
      <t>シチョウソン</t>
    </rPh>
    <rPh sb="9" eb="10">
      <t>マタ</t>
    </rPh>
    <rPh sb="11" eb="12">
      <t>タ</t>
    </rPh>
    <rPh sb="12" eb="15">
      <t>ドウフケン</t>
    </rPh>
    <rPh sb="16" eb="18">
      <t>コウチ</t>
    </rPh>
    <rPh sb="21" eb="23">
      <t>バアイ</t>
    </rPh>
    <rPh sb="27" eb="29">
      <t>ソウスウ</t>
    </rPh>
    <rPh sb="30" eb="32">
      <t>ウチワケ</t>
    </rPh>
    <rPh sb="33" eb="35">
      <t>ゴウケイ</t>
    </rPh>
    <rPh sb="37" eb="38">
      <t>カナラ</t>
    </rPh>
    <rPh sb="41" eb="43">
      <t>イッチ</t>
    </rPh>
    <phoneticPr fontId="4"/>
  </si>
  <si>
    <t xml:space="preserve">  資料：東京都総務局統計部「２０１５年農林業センサス東京都調査結果報告」</t>
    <rPh sb="2" eb="4">
      <t>シリョウ</t>
    </rPh>
    <phoneticPr fontId="4"/>
  </si>
  <si>
    <t>平成２５年</t>
    <rPh sb="0" eb="2">
      <t>ヘイセイ</t>
    </rPh>
    <rPh sb="4" eb="5">
      <t>ネン</t>
    </rPh>
    <phoneticPr fontId="5"/>
  </si>
  <si>
    <t xml:space="preserve">  ２６</t>
    <phoneticPr fontId="7"/>
  </si>
  <si>
    <t xml:space="preserve">  ２７</t>
    <phoneticPr fontId="7"/>
  </si>
  <si>
    <t xml:space="preserve">  ２８</t>
  </si>
  <si>
    <t xml:space="preserve">  ２９</t>
    <phoneticPr fontId="7"/>
  </si>
  <si>
    <t>-</t>
    <phoneticPr fontId="7"/>
  </si>
  <si>
    <r>
      <t>　　　　２．非生産農家欄は，複数項目該当農家を含むため，総数と内訳は一致しない。</t>
    </r>
    <r>
      <rPr>
        <sz val="9"/>
        <rFont val="ＭＳ 明朝"/>
        <family val="1"/>
        <charset val="128"/>
      </rPr>
      <t/>
    </r>
    <rPh sb="6" eb="7">
      <t>ヒ</t>
    </rPh>
    <rPh sb="7" eb="9">
      <t>セイサン</t>
    </rPh>
    <rPh sb="9" eb="11">
      <t>ノウカ</t>
    </rPh>
    <rPh sb="11" eb="12">
      <t>ラン</t>
    </rPh>
    <rPh sb="14" eb="16">
      <t>フクスウ</t>
    </rPh>
    <rPh sb="16" eb="18">
      <t>コウモク</t>
    </rPh>
    <rPh sb="18" eb="20">
      <t>ガイトウ</t>
    </rPh>
    <rPh sb="20" eb="22">
      <t>ノウカ</t>
    </rPh>
    <rPh sb="23" eb="24">
      <t>フク</t>
    </rPh>
    <rPh sb="28" eb="30">
      <t>ソウスウ</t>
    </rPh>
    <rPh sb="31" eb="33">
      <t>ウチワケ</t>
    </rPh>
    <rPh sb="34" eb="36">
      <t>イッチ</t>
    </rPh>
    <phoneticPr fontId="4"/>
  </si>
  <si>
    <t>　　　　３．平成28年度より、非生産農家のうち、区内貸付農地のみは生産農家（非販売農家）として集計した。</t>
    <rPh sb="6" eb="8">
      <t>ヘイセイ</t>
    </rPh>
    <rPh sb="10" eb="12">
      <t>ネンド</t>
    </rPh>
    <rPh sb="15" eb="16">
      <t>ヒ</t>
    </rPh>
    <rPh sb="16" eb="18">
      <t>セイサン</t>
    </rPh>
    <rPh sb="18" eb="20">
      <t>ノウカ</t>
    </rPh>
    <rPh sb="24" eb="26">
      <t>クナイ</t>
    </rPh>
    <rPh sb="26" eb="28">
      <t>カシツケ</t>
    </rPh>
    <rPh sb="28" eb="30">
      <t>ノウチ</t>
    </rPh>
    <rPh sb="33" eb="35">
      <t>セイサン</t>
    </rPh>
    <rPh sb="35" eb="37">
      <t>ノウカ</t>
    </rPh>
    <rPh sb="38" eb="39">
      <t>ヒ</t>
    </rPh>
    <rPh sb="39" eb="41">
      <t>ハンバイ</t>
    </rPh>
    <rPh sb="41" eb="43">
      <t>ノウカ</t>
    </rPh>
    <rPh sb="47" eb="49">
      <t>シュウケイ</t>
    </rPh>
    <phoneticPr fontId="4"/>
  </si>
  <si>
    <t>　　　</t>
    <phoneticPr fontId="4"/>
  </si>
  <si>
    <t xml:space="preserve">  ２６</t>
    <phoneticPr fontId="7"/>
  </si>
  <si>
    <t xml:space="preserve">  ２９</t>
    <phoneticPr fontId="7"/>
  </si>
  <si>
    <t xml:space="preserve">  ２９</t>
    <phoneticPr fontId="7"/>
  </si>
  <si>
    <t>（平成２９年８月１日）</t>
    <rPh sb="1" eb="3">
      <t>ヘイセイ</t>
    </rPh>
    <rPh sb="5" eb="6">
      <t>ネン</t>
    </rPh>
    <rPh sb="7" eb="8">
      <t>ツキ</t>
    </rPh>
    <rPh sb="9" eb="10">
      <t>ヒ</t>
    </rPh>
    <phoneticPr fontId="4"/>
  </si>
  <si>
    <t>平成２７年</t>
    <rPh sb="0" eb="2">
      <t>ヘイセイ</t>
    </rPh>
    <rPh sb="4" eb="5">
      <t>ネン</t>
    </rPh>
    <phoneticPr fontId="5"/>
  </si>
  <si>
    <t>　２８</t>
  </si>
  <si>
    <t>　２９</t>
    <phoneticPr fontId="7"/>
  </si>
  <si>
    <t>　２９</t>
    <phoneticPr fontId="7"/>
  </si>
  <si>
    <t>-</t>
    <phoneticPr fontId="7"/>
  </si>
  <si>
    <t xml:space="preserve">  資料：赤塚支所</t>
    <phoneticPr fontId="7"/>
  </si>
  <si>
    <t xml:space="preserve"> </t>
    <phoneticPr fontId="7"/>
  </si>
  <si>
    <t>（平成２９年８月１日）</t>
    <rPh sb="1" eb="3">
      <t>ヘイセイ</t>
    </rPh>
    <rPh sb="5" eb="6">
      <t>ネン</t>
    </rPh>
    <rPh sb="7" eb="8">
      <t>ガツ</t>
    </rPh>
    <rPh sb="9" eb="10">
      <t>ニチ</t>
    </rPh>
    <phoneticPr fontId="7"/>
  </si>
  <si>
    <t>総　数</t>
    <phoneticPr fontId="4"/>
  </si>
  <si>
    <t>赤　塚</t>
    <phoneticPr fontId="7"/>
  </si>
  <si>
    <t>徳　丸</t>
    <phoneticPr fontId="7"/>
  </si>
  <si>
    <t>西　台</t>
    <phoneticPr fontId="7"/>
  </si>
  <si>
    <t>成　増</t>
    <phoneticPr fontId="7"/>
  </si>
  <si>
    <t>蓮　根</t>
    <phoneticPr fontId="7"/>
  </si>
  <si>
    <t>大　門</t>
    <phoneticPr fontId="7"/>
  </si>
  <si>
    <t>四　葉</t>
    <phoneticPr fontId="7"/>
  </si>
  <si>
    <t>三　園</t>
    <phoneticPr fontId="7"/>
  </si>
  <si>
    <t>中　台</t>
    <phoneticPr fontId="7"/>
  </si>
  <si>
    <t>若　木</t>
    <phoneticPr fontId="7"/>
  </si>
  <si>
    <t xml:space="preserve"> </t>
    <phoneticPr fontId="7"/>
  </si>
  <si>
    <t>　（注）１．面積は個々に四捨五入しているため，総数と一致しない場合がある。</t>
    <rPh sb="2" eb="3">
      <t>チュウ</t>
    </rPh>
    <rPh sb="6" eb="8">
      <t>メンセキ</t>
    </rPh>
    <rPh sb="9" eb="11">
      <t>ココ</t>
    </rPh>
    <rPh sb="12" eb="16">
      <t>シシャゴニュウ</t>
    </rPh>
    <rPh sb="23" eb="25">
      <t>ソウスウ</t>
    </rPh>
    <rPh sb="26" eb="28">
      <t>イッチ</t>
    </rPh>
    <rPh sb="31" eb="33">
      <t>バアイ</t>
    </rPh>
    <phoneticPr fontId="7"/>
  </si>
  <si>
    <t>　　　　２．農家の所在と耕地の場所は一致しない場合がある。</t>
    <rPh sb="6" eb="8">
      <t>ノウカ</t>
    </rPh>
    <rPh sb="9" eb="11">
      <t>ショザイ</t>
    </rPh>
    <rPh sb="12" eb="14">
      <t>コウチ</t>
    </rPh>
    <rPh sb="15" eb="17">
      <t>バショ</t>
    </rPh>
    <rPh sb="18" eb="20">
      <t>イッチ</t>
    </rPh>
    <rPh sb="23" eb="25">
      <t>バアイ</t>
    </rPh>
    <phoneticPr fontId="7"/>
  </si>
  <si>
    <t>５２．農作物等作付面積及び生産量</t>
    <phoneticPr fontId="4"/>
  </si>
  <si>
    <t>（平成２９年８月１日）</t>
    <phoneticPr fontId="4"/>
  </si>
  <si>
    <t>花　卉　類</t>
    <phoneticPr fontId="4"/>
  </si>
  <si>
    <t>まき</t>
    <phoneticPr fontId="7"/>
  </si>
  <si>
    <t>バラ</t>
    <phoneticPr fontId="7"/>
  </si>
  <si>
    <t>ブロッコリー</t>
    <phoneticPr fontId="7"/>
  </si>
  <si>
    <t>みかん</t>
    <phoneticPr fontId="7"/>
  </si>
  <si>
    <t xml:space="preserve">  （注）１．区内作付面積・生産量を集計した。</t>
    <phoneticPr fontId="4"/>
  </si>
  <si>
    <t xml:space="preserve">        ２．野菜類・花卉類・穀物類・その他は延べ面積である。</t>
    <phoneticPr fontId="4"/>
  </si>
  <si>
    <t xml:space="preserve">     　 ３．生産量の単位は，植木類・花卉類のみ本または鉢である。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</si>
</sst>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[=0]\-;###\ ###\ ###\ ##0"/>
    <numFmt numFmtId="177" formatCode="[=0]\-;###\ ##0\ "/>
    <numFmt numFmtId="178" formatCode="###\ ###\ ###\ ##0;&quot;△&quot;###\ ###\ ###\ ##0;&quot;-&quot;"/>
    <numFmt numFmtId="179" formatCode="[=0]\-;###\ ###\ ###\ ##0\ "/>
    <numFmt numFmtId="180" formatCode="[=0]\-;###\ ##0"/>
    <numFmt numFmtId="181" formatCode="0;&quot;△ &quot;0"/>
  </numFmts>
  <fonts count="13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1" fillId="0" borderId="1" xfId="1" applyBorder="1" applyAlignment="1">
      <alignment vertical="center"/>
    </xf>
    <xf numFmtId="0" fontId="1" fillId="0" borderId="0" xfId="1" applyBorder="1" applyAlignment="1">
      <alignment horizontal="distributed" vertic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right" vertical="center"/>
    </xf>
    <xf numFmtId="176" fontId="8" fillId="0" borderId="0" xfId="1" applyNumberFormat="1" applyFont="1" applyFill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distributed" vertical="center"/>
    </xf>
    <xf numFmtId="176" fontId="1" fillId="0" borderId="14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5" xfId="1" applyNumberFormat="1" applyFont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 shrinkToFit="1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80" fontId="8" fillId="0" borderId="0" xfId="1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" fillId="0" borderId="13" xfId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176" fontId="1" fillId="0" borderId="0" xfId="1" applyNumberFormat="1" applyBorder="1" applyAlignment="1">
      <alignment horizontal="right" vertical="center"/>
    </xf>
    <xf numFmtId="180" fontId="8" fillId="0" borderId="0" xfId="1" applyNumberFormat="1" applyFont="1" applyBorder="1" applyAlignment="1" applyProtection="1">
      <alignment horizontal="right" vertical="center"/>
    </xf>
    <xf numFmtId="180" fontId="8" fillId="0" borderId="15" xfId="1" applyNumberFormat="1" applyFont="1" applyBorder="1" applyAlignment="1" applyProtection="1">
      <alignment horizontal="right" vertical="center"/>
    </xf>
    <xf numFmtId="0" fontId="2" fillId="0" borderId="0" xfId="1" applyFon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31" xfId="1" applyBorder="1" applyAlignment="1">
      <alignment horizontal="distributed" vertical="center"/>
    </xf>
    <xf numFmtId="0" fontId="1" fillId="0" borderId="3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4" xfId="1" applyBorder="1" applyAlignment="1">
      <alignment horizontal="distributed" vertical="center" wrapText="1"/>
    </xf>
    <xf numFmtId="176" fontId="8" fillId="0" borderId="18" xfId="1" applyNumberFormat="1" applyFont="1" applyBorder="1" applyAlignment="1">
      <alignment horizontal="right" vertical="center"/>
    </xf>
    <xf numFmtId="176" fontId="8" fillId="0" borderId="1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6" fontId="1" fillId="0" borderId="14" xfId="1" applyNumberFormat="1" applyBorder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181" fontId="1" fillId="0" borderId="0" xfId="1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distributed" vertical="center" wrapText="1" justifyLastLine="1"/>
    </xf>
    <xf numFmtId="0" fontId="1" fillId="0" borderId="11" xfId="0" applyFont="1" applyFill="1" applyBorder="1" applyAlignment="1">
      <alignment horizontal="distributed" vertical="center" wrapText="1" justifyLastLine="1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15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 applyBorder="1"/>
    <xf numFmtId="177" fontId="1" fillId="0" borderId="14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right" vertical="center"/>
    </xf>
    <xf numFmtId="49" fontId="1" fillId="0" borderId="8" xfId="0" applyNumberFormat="1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78" fontId="2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/>
    <xf numFmtId="178" fontId="1" fillId="0" borderId="10" xfId="0" applyNumberFormat="1" applyFont="1" applyFill="1" applyBorder="1" applyAlignment="1">
      <alignment horizontal="distributed" vertical="center" justifyLastLine="1"/>
    </xf>
    <xf numFmtId="178" fontId="1" fillId="0" borderId="11" xfId="0" applyNumberFormat="1" applyFont="1" applyFill="1" applyBorder="1" applyAlignment="1">
      <alignment horizontal="distributed" vertical="center" justifyLastLine="1"/>
    </xf>
    <xf numFmtId="178" fontId="1" fillId="0" borderId="14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178" fontId="8" fillId="0" borderId="20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/>
    <xf numFmtId="178" fontId="5" fillId="0" borderId="0" xfId="0" applyNumberFormat="1" applyFont="1" applyFill="1" applyBorder="1" applyAlignment="1">
      <alignment horizont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178" fontId="8" fillId="0" borderId="18" xfId="0" applyNumberFormat="1" applyFont="1" applyFill="1" applyBorder="1" applyAlignment="1">
      <alignment horizontal="right" vertical="center"/>
    </xf>
    <xf numFmtId="178" fontId="12" fillId="0" borderId="16" xfId="0" applyNumberFormat="1" applyFont="1" applyFill="1" applyBorder="1" applyAlignment="1">
      <alignment horizontal="right" vertical="center"/>
    </xf>
    <xf numFmtId="178" fontId="1" fillId="0" borderId="16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distributed" vertical="center"/>
    </xf>
    <xf numFmtId="178" fontId="8" fillId="0" borderId="20" xfId="0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distributed" vertical="center"/>
    </xf>
    <xf numFmtId="178" fontId="12" fillId="0" borderId="18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distributed" vertical="center"/>
    </xf>
    <xf numFmtId="178" fontId="12" fillId="0" borderId="12" xfId="0" applyNumberFormat="1" applyFont="1" applyFill="1" applyBorder="1" applyAlignment="1">
      <alignment horizontal="right" vertical="center"/>
    </xf>
    <xf numFmtId="178" fontId="12" fillId="0" borderId="15" xfId="0" applyNumberFormat="1" applyFont="1" applyFill="1" applyBorder="1" applyAlignment="1">
      <alignment horizontal="right" vertical="center"/>
    </xf>
    <xf numFmtId="40" fontId="1" fillId="0" borderId="0" xfId="0" applyNumberFormat="1" applyFont="1" applyFill="1" applyBorder="1" applyAlignment="1">
      <alignment vertical="center"/>
    </xf>
    <xf numFmtId="40" fontId="1" fillId="0" borderId="6" xfId="0" applyNumberFormat="1" applyFont="1" applyFill="1" applyBorder="1" applyAlignment="1">
      <alignment horizontal="distributed" vertical="center"/>
    </xf>
    <xf numFmtId="38" fontId="1" fillId="0" borderId="4" xfId="2" applyFont="1" applyFill="1" applyBorder="1" applyAlignment="1">
      <alignment horizontal="distributed" vertical="center"/>
    </xf>
    <xf numFmtId="38" fontId="1" fillId="0" borderId="21" xfId="2" applyFont="1" applyFill="1" applyBorder="1" applyAlignment="1">
      <alignment horizontal="distributed" vertical="center"/>
    </xf>
    <xf numFmtId="40" fontId="1" fillId="0" borderId="17" xfId="0" applyNumberFormat="1" applyFont="1" applyFill="1" applyBorder="1" applyAlignment="1">
      <alignment horizontal="distributed" vertical="center"/>
    </xf>
    <xf numFmtId="38" fontId="1" fillId="0" borderId="5" xfId="2" applyFont="1" applyFill="1" applyBorder="1" applyAlignment="1">
      <alignment horizontal="distributed" vertical="center"/>
    </xf>
    <xf numFmtId="177" fontId="1" fillId="0" borderId="0" xfId="0" applyNumberFormat="1" applyFont="1" applyFill="1" applyBorder="1" applyAlignment="1">
      <alignment vertical="center"/>
    </xf>
    <xf numFmtId="177" fontId="1" fillId="0" borderId="0" xfId="2" applyNumberFormat="1" applyFont="1" applyFill="1" applyBorder="1" applyAlignment="1">
      <alignment vertical="center"/>
    </xf>
    <xf numFmtId="179" fontId="1" fillId="0" borderId="24" xfId="2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horizontal="distributed" vertical="center"/>
    </xf>
    <xf numFmtId="179" fontId="1" fillId="0" borderId="13" xfId="0" applyNumberFormat="1" applyFont="1" applyFill="1" applyBorder="1" applyAlignment="1">
      <alignment horizontal="distributed" vertical="center"/>
    </xf>
    <xf numFmtId="179" fontId="1" fillId="0" borderId="24" xfId="0" applyNumberFormat="1" applyFont="1" applyFill="1" applyBorder="1" applyAlignment="1">
      <alignment horizontal="right" vertical="center"/>
    </xf>
    <xf numFmtId="179" fontId="1" fillId="0" borderId="23" xfId="0" applyNumberFormat="1" applyFont="1" applyFill="1" applyBorder="1" applyAlignment="1">
      <alignment horizontal="distributed" vertical="center"/>
    </xf>
    <xf numFmtId="179" fontId="6" fillId="0" borderId="0" xfId="0" applyNumberFormat="1" applyFont="1" applyFill="1" applyBorder="1" applyAlignment="1">
      <alignment horizontal="distributed" vertical="center"/>
    </xf>
    <xf numFmtId="179" fontId="8" fillId="0" borderId="13" xfId="0" applyNumberFormat="1" applyFont="1" applyFill="1" applyBorder="1" applyAlignment="1" applyProtection="1">
      <alignment horizontal="distributed" vertical="center"/>
    </xf>
    <xf numFmtId="179" fontId="6" fillId="0" borderId="25" xfId="0" applyNumberFormat="1" applyFont="1" applyFill="1" applyBorder="1" applyAlignment="1">
      <alignment horizontal="right" vertical="center"/>
    </xf>
    <xf numFmtId="179" fontId="1" fillId="0" borderId="25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left" vertical="center"/>
    </xf>
    <xf numFmtId="179" fontId="1" fillId="0" borderId="13" xfId="0" applyNumberFormat="1" applyFont="1" applyFill="1" applyBorder="1" applyAlignment="1">
      <alignment horizontal="left" vertical="center"/>
    </xf>
    <xf numFmtId="179" fontId="7" fillId="0" borderId="13" xfId="0" applyNumberFormat="1" applyFont="1" applyFill="1" applyBorder="1" applyAlignment="1">
      <alignment horizontal="distributed" vertical="center"/>
    </xf>
    <xf numFmtId="179" fontId="1" fillId="0" borderId="26" xfId="0" applyNumberFormat="1" applyFont="1" applyFill="1" applyBorder="1" applyAlignment="1">
      <alignment vertical="center"/>
    </xf>
    <xf numFmtId="179" fontId="10" fillId="0" borderId="13" xfId="0" applyNumberFormat="1" applyFont="1" applyFill="1" applyBorder="1" applyAlignment="1">
      <alignment horizontal="distributed" vertical="center"/>
    </xf>
    <xf numFmtId="179" fontId="1" fillId="0" borderId="15" xfId="0" applyNumberFormat="1" applyFont="1" applyFill="1" applyBorder="1" applyAlignment="1">
      <alignment horizontal="distributed" vertical="center"/>
    </xf>
    <xf numFmtId="179" fontId="1" fillId="0" borderId="8" xfId="0" applyNumberFormat="1" applyFont="1" applyFill="1" applyBorder="1" applyAlignment="1">
      <alignment horizontal="distributed" vertical="center"/>
    </xf>
    <xf numFmtId="177" fontId="1" fillId="0" borderId="8" xfId="0" applyNumberFormat="1" applyFont="1" applyFill="1" applyBorder="1" applyAlignment="1">
      <alignment horizontal="right" vertical="center"/>
    </xf>
    <xf numFmtId="179" fontId="1" fillId="0" borderId="27" xfId="0" applyNumberFormat="1" applyFont="1" applyFill="1" applyBorder="1" applyAlignment="1">
      <alignment horizontal="right" vertical="center"/>
    </xf>
    <xf numFmtId="179" fontId="1" fillId="0" borderId="28" xfId="0" applyNumberFormat="1" applyFont="1" applyFill="1" applyBorder="1" applyAlignment="1">
      <alignment horizontal="distributed" vertical="center"/>
    </xf>
    <xf numFmtId="0" fontId="1" fillId="0" borderId="16" xfId="0" applyFont="1" applyFill="1" applyBorder="1" applyAlignment="1">
      <alignment horizontal="left" vertical="center"/>
    </xf>
    <xf numFmtId="40" fontId="1" fillId="0" borderId="0" xfId="0" applyNumberFormat="1" applyFont="1" applyFill="1" applyBorder="1" applyAlignment="1">
      <alignment horizontal="left"/>
    </xf>
    <xf numFmtId="38" fontId="1" fillId="0" borderId="0" xfId="2" applyFont="1" applyFill="1" applyBorder="1" applyAlignment="1">
      <alignment horizontal="left"/>
    </xf>
    <xf numFmtId="38" fontId="1" fillId="0" borderId="0" xfId="2" applyFont="1" applyFill="1" applyBorder="1" applyAlignment="1">
      <alignment horizontal="left" vertical="center"/>
    </xf>
    <xf numFmtId="38" fontId="1" fillId="0" borderId="0" xfId="2" applyFont="1" applyFill="1" applyBorder="1" applyAlignment="1">
      <alignment vertical="center"/>
    </xf>
    <xf numFmtId="40" fontId="1" fillId="0" borderId="0" xfId="0" applyNumberFormat="1" applyFont="1" applyFill="1" applyBorder="1"/>
    <xf numFmtId="38" fontId="1" fillId="0" borderId="0" xfId="2" applyFont="1" applyFill="1" applyBorder="1"/>
    <xf numFmtId="49" fontId="1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5" xfId="0" applyFont="1" applyFill="1" applyBorder="1" applyAlignment="1">
      <alignment horizontal="distributed" vertical="center" justifyLastLine="1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7" fontId="1" fillId="0" borderId="14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177" fontId="8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19" xfId="0" applyNumberFormat="1" applyFont="1" applyFill="1" applyBorder="1" applyAlignment="1">
      <alignment horizontal="center" vertical="center"/>
    </xf>
    <xf numFmtId="178" fontId="1" fillId="0" borderId="17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1" fillId="0" borderId="9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179" fontId="1" fillId="0" borderId="16" xfId="0" applyNumberFormat="1" applyFont="1" applyFill="1" applyBorder="1" applyAlignment="1">
      <alignment horizontal="left" vertical="center"/>
    </xf>
    <xf numFmtId="179" fontId="1" fillId="0" borderId="23" xfId="0" applyNumberFormat="1" applyFont="1" applyFill="1" applyBorder="1" applyAlignment="1">
      <alignment horizontal="left" vertical="center"/>
    </xf>
    <xf numFmtId="179" fontId="1" fillId="0" borderId="26" xfId="0" applyNumberFormat="1" applyFont="1" applyFill="1" applyBorder="1" applyAlignment="1">
      <alignment horizontal="left" vertical="center"/>
    </xf>
    <xf numFmtId="179" fontId="1" fillId="0" borderId="13" xfId="0" applyNumberFormat="1" applyFont="1" applyFill="1" applyBorder="1" applyAlignment="1">
      <alignment horizontal="left" vertical="center"/>
    </xf>
    <xf numFmtId="0" fontId="8" fillId="0" borderId="0" xfId="1" applyFont="1" applyBorder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29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8" fillId="0" borderId="15" xfId="1" applyFont="1" applyBorder="1" applyAlignment="1">
      <alignment horizontal="distributed" vertical="center"/>
    </xf>
    <xf numFmtId="0" fontId="1" fillId="0" borderId="16" xfId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29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0" fontId="1" fillId="0" borderId="29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29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3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horizontal="left" vertical="center"/>
    </xf>
    <xf numFmtId="0" fontId="8" fillId="0" borderId="16" xfId="1" applyFont="1" applyBorder="1" applyAlignment="1">
      <alignment horizontal="distributed" vertical="center"/>
    </xf>
    <xf numFmtId="0" fontId="8" fillId="0" borderId="23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8" fillId="0" borderId="0" xfId="1" applyFont="1" applyAlignment="1">
      <alignment horizontal="distributed" vertical="center"/>
    </xf>
    <xf numFmtId="0" fontId="1" fillId="0" borderId="0" xfId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1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1" fillId="0" borderId="18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0" xfId="1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C14" sqref="C14"/>
    </sheetView>
  </sheetViews>
  <sheetFormatPr defaultRowHeight="11.25" x14ac:dyDescent="0.15"/>
  <cols>
    <col min="1" max="9" width="9" style="49" customWidth="1"/>
    <col min="10" max="10" width="9.75" style="49" customWidth="1"/>
    <col min="11" max="256" width="9" style="49"/>
    <col min="257" max="265" width="9" style="49" customWidth="1"/>
    <col min="266" max="266" width="9.75" style="49" customWidth="1"/>
    <col min="267" max="512" width="9" style="49"/>
    <col min="513" max="521" width="9" style="49" customWidth="1"/>
    <col min="522" max="522" width="9.75" style="49" customWidth="1"/>
    <col min="523" max="768" width="9" style="49"/>
    <col min="769" max="777" width="9" style="49" customWidth="1"/>
    <col min="778" max="778" width="9.75" style="49" customWidth="1"/>
    <col min="779" max="1024" width="9" style="49"/>
    <col min="1025" max="1033" width="9" style="49" customWidth="1"/>
    <col min="1034" max="1034" width="9.75" style="49" customWidth="1"/>
    <col min="1035" max="1280" width="9" style="49"/>
    <col min="1281" max="1289" width="9" style="49" customWidth="1"/>
    <col min="1290" max="1290" width="9.75" style="49" customWidth="1"/>
    <col min="1291" max="1536" width="9" style="49"/>
    <col min="1537" max="1545" width="9" style="49" customWidth="1"/>
    <col min="1546" max="1546" width="9.75" style="49" customWidth="1"/>
    <col min="1547" max="1792" width="9" style="49"/>
    <col min="1793" max="1801" width="9" style="49" customWidth="1"/>
    <col min="1802" max="1802" width="9.75" style="49" customWidth="1"/>
    <col min="1803" max="2048" width="9" style="49"/>
    <col min="2049" max="2057" width="9" style="49" customWidth="1"/>
    <col min="2058" max="2058" width="9.75" style="49" customWidth="1"/>
    <col min="2059" max="2304" width="9" style="49"/>
    <col min="2305" max="2313" width="9" style="49" customWidth="1"/>
    <col min="2314" max="2314" width="9.75" style="49" customWidth="1"/>
    <col min="2315" max="2560" width="9" style="49"/>
    <col min="2561" max="2569" width="9" style="49" customWidth="1"/>
    <col min="2570" max="2570" width="9.75" style="49" customWidth="1"/>
    <col min="2571" max="2816" width="9" style="49"/>
    <col min="2817" max="2825" width="9" style="49" customWidth="1"/>
    <col min="2826" max="2826" width="9.75" style="49" customWidth="1"/>
    <col min="2827" max="3072" width="9" style="49"/>
    <col min="3073" max="3081" width="9" style="49" customWidth="1"/>
    <col min="3082" max="3082" width="9.75" style="49" customWidth="1"/>
    <col min="3083" max="3328" width="9" style="49"/>
    <col min="3329" max="3337" width="9" style="49" customWidth="1"/>
    <col min="3338" max="3338" width="9.75" style="49" customWidth="1"/>
    <col min="3339" max="3584" width="9" style="49"/>
    <col min="3585" max="3593" width="9" style="49" customWidth="1"/>
    <col min="3594" max="3594" width="9.75" style="49" customWidth="1"/>
    <col min="3595" max="3840" width="9" style="49"/>
    <col min="3841" max="3849" width="9" style="49" customWidth="1"/>
    <col min="3850" max="3850" width="9.75" style="49" customWidth="1"/>
    <col min="3851" max="4096" width="9" style="49"/>
    <col min="4097" max="4105" width="9" style="49" customWidth="1"/>
    <col min="4106" max="4106" width="9.75" style="49" customWidth="1"/>
    <col min="4107" max="4352" width="9" style="49"/>
    <col min="4353" max="4361" width="9" style="49" customWidth="1"/>
    <col min="4362" max="4362" width="9.75" style="49" customWidth="1"/>
    <col min="4363" max="4608" width="9" style="49"/>
    <col min="4609" max="4617" width="9" style="49" customWidth="1"/>
    <col min="4618" max="4618" width="9.75" style="49" customWidth="1"/>
    <col min="4619" max="4864" width="9" style="49"/>
    <col min="4865" max="4873" width="9" style="49" customWidth="1"/>
    <col min="4874" max="4874" width="9.75" style="49" customWidth="1"/>
    <col min="4875" max="5120" width="9" style="49"/>
    <col min="5121" max="5129" width="9" style="49" customWidth="1"/>
    <col min="5130" max="5130" width="9.75" style="49" customWidth="1"/>
    <col min="5131" max="5376" width="9" style="49"/>
    <col min="5377" max="5385" width="9" style="49" customWidth="1"/>
    <col min="5386" max="5386" width="9.75" style="49" customWidth="1"/>
    <col min="5387" max="5632" width="9" style="49"/>
    <col min="5633" max="5641" width="9" style="49" customWidth="1"/>
    <col min="5642" max="5642" width="9.75" style="49" customWidth="1"/>
    <col min="5643" max="5888" width="9" style="49"/>
    <col min="5889" max="5897" width="9" style="49" customWidth="1"/>
    <col min="5898" max="5898" width="9.75" style="49" customWidth="1"/>
    <col min="5899" max="6144" width="9" style="49"/>
    <col min="6145" max="6153" width="9" style="49" customWidth="1"/>
    <col min="6154" max="6154" width="9.75" style="49" customWidth="1"/>
    <col min="6155" max="6400" width="9" style="49"/>
    <col min="6401" max="6409" width="9" style="49" customWidth="1"/>
    <col min="6410" max="6410" width="9.75" style="49" customWidth="1"/>
    <col min="6411" max="6656" width="9" style="49"/>
    <col min="6657" max="6665" width="9" style="49" customWidth="1"/>
    <col min="6666" max="6666" width="9.75" style="49" customWidth="1"/>
    <col min="6667" max="6912" width="9" style="49"/>
    <col min="6913" max="6921" width="9" style="49" customWidth="1"/>
    <col min="6922" max="6922" width="9.75" style="49" customWidth="1"/>
    <col min="6923" max="7168" width="9" style="49"/>
    <col min="7169" max="7177" width="9" style="49" customWidth="1"/>
    <col min="7178" max="7178" width="9.75" style="49" customWidth="1"/>
    <col min="7179" max="7424" width="9" style="49"/>
    <col min="7425" max="7433" width="9" style="49" customWidth="1"/>
    <col min="7434" max="7434" width="9.75" style="49" customWidth="1"/>
    <col min="7435" max="7680" width="9" style="49"/>
    <col min="7681" max="7689" width="9" style="49" customWidth="1"/>
    <col min="7690" max="7690" width="9.75" style="49" customWidth="1"/>
    <col min="7691" max="7936" width="9" style="49"/>
    <col min="7937" max="7945" width="9" style="49" customWidth="1"/>
    <col min="7946" max="7946" width="9.75" style="49" customWidth="1"/>
    <col min="7947" max="8192" width="9" style="49"/>
    <col min="8193" max="8201" width="9" style="49" customWidth="1"/>
    <col min="8202" max="8202" width="9.75" style="49" customWidth="1"/>
    <col min="8203" max="8448" width="9" style="49"/>
    <col min="8449" max="8457" width="9" style="49" customWidth="1"/>
    <col min="8458" max="8458" width="9.75" style="49" customWidth="1"/>
    <col min="8459" max="8704" width="9" style="49"/>
    <col min="8705" max="8713" width="9" style="49" customWidth="1"/>
    <col min="8714" max="8714" width="9.75" style="49" customWidth="1"/>
    <col min="8715" max="8960" width="9" style="49"/>
    <col min="8961" max="8969" width="9" style="49" customWidth="1"/>
    <col min="8970" max="8970" width="9.75" style="49" customWidth="1"/>
    <col min="8971" max="9216" width="9" style="49"/>
    <col min="9217" max="9225" width="9" style="49" customWidth="1"/>
    <col min="9226" max="9226" width="9.75" style="49" customWidth="1"/>
    <col min="9227" max="9472" width="9" style="49"/>
    <col min="9473" max="9481" width="9" style="49" customWidth="1"/>
    <col min="9482" max="9482" width="9.75" style="49" customWidth="1"/>
    <col min="9483" max="9728" width="9" style="49"/>
    <col min="9729" max="9737" width="9" style="49" customWidth="1"/>
    <col min="9738" max="9738" width="9.75" style="49" customWidth="1"/>
    <col min="9739" max="9984" width="9" style="49"/>
    <col min="9985" max="9993" width="9" style="49" customWidth="1"/>
    <col min="9994" max="9994" width="9.75" style="49" customWidth="1"/>
    <col min="9995" max="10240" width="9" style="49"/>
    <col min="10241" max="10249" width="9" style="49" customWidth="1"/>
    <col min="10250" max="10250" width="9.75" style="49" customWidth="1"/>
    <col min="10251" max="10496" width="9" style="49"/>
    <col min="10497" max="10505" width="9" style="49" customWidth="1"/>
    <col min="10506" max="10506" width="9.75" style="49" customWidth="1"/>
    <col min="10507" max="10752" width="9" style="49"/>
    <col min="10753" max="10761" width="9" style="49" customWidth="1"/>
    <col min="10762" max="10762" width="9.75" style="49" customWidth="1"/>
    <col min="10763" max="11008" width="9" style="49"/>
    <col min="11009" max="11017" width="9" style="49" customWidth="1"/>
    <col min="11018" max="11018" width="9.75" style="49" customWidth="1"/>
    <col min="11019" max="11264" width="9" style="49"/>
    <col min="11265" max="11273" width="9" style="49" customWidth="1"/>
    <col min="11274" max="11274" width="9.75" style="49" customWidth="1"/>
    <col min="11275" max="11520" width="9" style="49"/>
    <col min="11521" max="11529" width="9" style="49" customWidth="1"/>
    <col min="11530" max="11530" width="9.75" style="49" customWidth="1"/>
    <col min="11531" max="11776" width="9" style="49"/>
    <col min="11777" max="11785" width="9" style="49" customWidth="1"/>
    <col min="11786" max="11786" width="9.75" style="49" customWidth="1"/>
    <col min="11787" max="12032" width="9" style="49"/>
    <col min="12033" max="12041" width="9" style="49" customWidth="1"/>
    <col min="12042" max="12042" width="9.75" style="49" customWidth="1"/>
    <col min="12043" max="12288" width="9" style="49"/>
    <col min="12289" max="12297" width="9" style="49" customWidth="1"/>
    <col min="12298" max="12298" width="9.75" style="49" customWidth="1"/>
    <col min="12299" max="12544" width="9" style="49"/>
    <col min="12545" max="12553" width="9" style="49" customWidth="1"/>
    <col min="12554" max="12554" width="9.75" style="49" customWidth="1"/>
    <col min="12555" max="12800" width="9" style="49"/>
    <col min="12801" max="12809" width="9" style="49" customWidth="1"/>
    <col min="12810" max="12810" width="9.75" style="49" customWidth="1"/>
    <col min="12811" max="13056" width="9" style="49"/>
    <col min="13057" max="13065" width="9" style="49" customWidth="1"/>
    <col min="13066" max="13066" width="9.75" style="49" customWidth="1"/>
    <col min="13067" max="13312" width="9" style="49"/>
    <col min="13313" max="13321" width="9" style="49" customWidth="1"/>
    <col min="13322" max="13322" width="9.75" style="49" customWidth="1"/>
    <col min="13323" max="13568" width="9" style="49"/>
    <col min="13569" max="13577" width="9" style="49" customWidth="1"/>
    <col min="13578" max="13578" width="9.75" style="49" customWidth="1"/>
    <col min="13579" max="13824" width="9" style="49"/>
    <col min="13825" max="13833" width="9" style="49" customWidth="1"/>
    <col min="13834" max="13834" width="9.75" style="49" customWidth="1"/>
    <col min="13835" max="14080" width="9" style="49"/>
    <col min="14081" max="14089" width="9" style="49" customWidth="1"/>
    <col min="14090" max="14090" width="9.75" style="49" customWidth="1"/>
    <col min="14091" max="14336" width="9" style="49"/>
    <col min="14337" max="14345" width="9" style="49" customWidth="1"/>
    <col min="14346" max="14346" width="9.75" style="49" customWidth="1"/>
    <col min="14347" max="14592" width="9" style="49"/>
    <col min="14593" max="14601" width="9" style="49" customWidth="1"/>
    <col min="14602" max="14602" width="9.75" style="49" customWidth="1"/>
    <col min="14603" max="14848" width="9" style="49"/>
    <col min="14849" max="14857" width="9" style="49" customWidth="1"/>
    <col min="14858" max="14858" width="9.75" style="49" customWidth="1"/>
    <col min="14859" max="15104" width="9" style="49"/>
    <col min="15105" max="15113" width="9" style="49" customWidth="1"/>
    <col min="15114" max="15114" width="9.75" style="49" customWidth="1"/>
    <col min="15115" max="15360" width="9" style="49"/>
    <col min="15361" max="15369" width="9" style="49" customWidth="1"/>
    <col min="15370" max="15370" width="9.75" style="49" customWidth="1"/>
    <col min="15371" max="15616" width="9" style="49"/>
    <col min="15617" max="15625" width="9" style="49" customWidth="1"/>
    <col min="15626" max="15626" width="9.75" style="49" customWidth="1"/>
    <col min="15627" max="15872" width="9" style="49"/>
    <col min="15873" max="15881" width="9" style="49" customWidth="1"/>
    <col min="15882" max="15882" width="9.75" style="49" customWidth="1"/>
    <col min="15883" max="16128" width="9" style="49"/>
    <col min="16129" max="16137" width="9" style="49" customWidth="1"/>
    <col min="16138" max="16138" width="9.75" style="49" customWidth="1"/>
    <col min="16139" max="16384" width="9" style="49"/>
  </cols>
  <sheetData>
    <row r="1" spans="1:10" ht="21" customHeight="1" x14ac:dyDescent="0.15">
      <c r="A1" s="165" t="s">
        <v>0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ht="13.5" customHeight="1" thickBot="1" x14ac:dyDescent="0.2">
      <c r="A2" s="167" t="s">
        <v>1</v>
      </c>
      <c r="B2" s="167"/>
      <c r="C2" s="167"/>
      <c r="D2" s="50"/>
      <c r="I2" s="168" t="s">
        <v>2</v>
      </c>
      <c r="J2" s="169"/>
    </row>
    <row r="3" spans="1:10" ht="17.25" customHeight="1" thickTop="1" x14ac:dyDescent="0.15">
      <c r="A3" s="170" t="s">
        <v>3</v>
      </c>
      <c r="B3" s="172" t="s">
        <v>4</v>
      </c>
      <c r="C3" s="174" t="s">
        <v>5</v>
      </c>
      <c r="D3" s="175"/>
      <c r="E3" s="176"/>
      <c r="F3" s="174" t="s">
        <v>6</v>
      </c>
      <c r="G3" s="175"/>
      <c r="H3" s="175"/>
      <c r="I3" s="176"/>
      <c r="J3" s="177" t="s">
        <v>7</v>
      </c>
    </row>
    <row r="4" spans="1:10" ht="27" customHeight="1" x14ac:dyDescent="0.15">
      <c r="A4" s="171"/>
      <c r="B4" s="173"/>
      <c r="C4" s="51" t="s">
        <v>8</v>
      </c>
      <c r="D4" s="51" t="s">
        <v>9</v>
      </c>
      <c r="E4" s="51" t="s">
        <v>10</v>
      </c>
      <c r="F4" s="51" t="s">
        <v>8</v>
      </c>
      <c r="G4" s="51" t="s">
        <v>11</v>
      </c>
      <c r="H4" s="51" t="s">
        <v>12</v>
      </c>
      <c r="I4" s="52" t="s">
        <v>13</v>
      </c>
      <c r="J4" s="178"/>
    </row>
    <row r="5" spans="1:10" s="56" customFormat="1" ht="17.25" customHeight="1" x14ac:dyDescent="0.15">
      <c r="A5" s="53" t="s">
        <v>267</v>
      </c>
      <c r="B5" s="49">
        <v>161</v>
      </c>
      <c r="C5" s="49">
        <v>142</v>
      </c>
      <c r="D5" s="49">
        <v>56</v>
      </c>
      <c r="E5" s="49">
        <v>86</v>
      </c>
      <c r="F5" s="49">
        <v>19</v>
      </c>
      <c r="G5" s="49">
        <v>10</v>
      </c>
      <c r="H5" s="49">
        <v>4</v>
      </c>
      <c r="I5" s="54">
        <v>6</v>
      </c>
      <c r="J5" s="55">
        <v>2386</v>
      </c>
    </row>
    <row r="6" spans="1:10" s="58" customFormat="1" ht="17.25" customHeight="1" x14ac:dyDescent="0.15">
      <c r="A6" s="53" t="s">
        <v>268</v>
      </c>
      <c r="B6" s="57">
        <v>160</v>
      </c>
      <c r="C6" s="49">
        <v>139</v>
      </c>
      <c r="D6" s="49">
        <v>57</v>
      </c>
      <c r="E6" s="49">
        <v>82</v>
      </c>
      <c r="F6" s="49">
        <v>21</v>
      </c>
      <c r="G6" s="49">
        <v>12</v>
      </c>
      <c r="H6" s="49">
        <v>5</v>
      </c>
      <c r="I6" s="54">
        <v>6</v>
      </c>
      <c r="J6" s="55">
        <v>2318</v>
      </c>
    </row>
    <row r="7" spans="1:10" s="58" customFormat="1" ht="17.25" customHeight="1" x14ac:dyDescent="0.15">
      <c r="A7" s="53" t="s">
        <v>269</v>
      </c>
      <c r="B7" s="57">
        <v>157</v>
      </c>
      <c r="C7" s="49">
        <v>132</v>
      </c>
      <c r="D7" s="49">
        <v>53</v>
      </c>
      <c r="E7" s="49">
        <v>79</v>
      </c>
      <c r="F7" s="49">
        <v>25</v>
      </c>
      <c r="G7" s="49">
        <v>15</v>
      </c>
      <c r="H7" s="49">
        <v>3</v>
      </c>
      <c r="I7" s="54">
        <v>7</v>
      </c>
      <c r="J7" s="55">
        <v>2263</v>
      </c>
    </row>
    <row r="8" spans="1:10" s="58" customFormat="1" ht="17.25" customHeight="1" x14ac:dyDescent="0.15">
      <c r="A8" s="59" t="s">
        <v>270</v>
      </c>
      <c r="B8" s="57">
        <v>148</v>
      </c>
      <c r="C8" s="49">
        <v>138</v>
      </c>
      <c r="D8" s="49">
        <v>54</v>
      </c>
      <c r="E8" s="49">
        <v>84</v>
      </c>
      <c r="F8" s="49">
        <v>10</v>
      </c>
      <c r="G8" s="49">
        <v>10</v>
      </c>
      <c r="H8" s="49">
        <v>0</v>
      </c>
      <c r="I8" s="54" t="s">
        <v>15</v>
      </c>
      <c r="J8" s="55">
        <v>2156</v>
      </c>
    </row>
    <row r="9" spans="1:10" s="56" customFormat="1" ht="17.25" customHeight="1" x14ac:dyDescent="0.15">
      <c r="A9" s="60" t="s">
        <v>271</v>
      </c>
      <c r="B9" s="61">
        <v>143</v>
      </c>
      <c r="C9" s="62">
        <v>133</v>
      </c>
      <c r="D9" s="62">
        <v>51</v>
      </c>
      <c r="E9" s="62">
        <v>82</v>
      </c>
      <c r="F9" s="62">
        <v>10</v>
      </c>
      <c r="G9" s="62">
        <v>10</v>
      </c>
      <c r="H9" s="62">
        <v>0</v>
      </c>
      <c r="I9" s="63" t="s">
        <v>272</v>
      </c>
      <c r="J9" s="64">
        <v>2046</v>
      </c>
    </row>
    <row r="10" spans="1:10" ht="15" customHeight="1" x14ac:dyDescent="0.15">
      <c r="A10" s="65" t="s">
        <v>16</v>
      </c>
    </row>
    <row r="11" spans="1:10" ht="15" customHeight="1" x14ac:dyDescent="0.15">
      <c r="A11" s="49" t="s">
        <v>273</v>
      </c>
    </row>
    <row r="12" spans="1:10" ht="15" customHeight="1" x14ac:dyDescent="0.15">
      <c r="A12" s="49" t="s">
        <v>274</v>
      </c>
    </row>
    <row r="13" spans="1:10" ht="15" customHeight="1" x14ac:dyDescent="0.15">
      <c r="A13" s="164" t="s">
        <v>17</v>
      </c>
      <c r="B13" s="164"/>
      <c r="C13" s="164"/>
      <c r="D13" s="164"/>
      <c r="E13" s="164"/>
      <c r="F13" s="164"/>
      <c r="G13" s="164"/>
      <c r="H13" s="164"/>
      <c r="I13" s="164"/>
      <c r="J13" s="164"/>
    </row>
    <row r="14" spans="1:10" ht="12" customHeight="1" x14ac:dyDescent="0.15">
      <c r="A14" s="49" t="s">
        <v>275</v>
      </c>
    </row>
    <row r="15" spans="1:10" x14ac:dyDescent="0.15">
      <c r="A15" s="66"/>
      <c r="B15" s="66"/>
    </row>
  </sheetData>
  <mergeCells count="9">
    <mergeCell ref="A13:J13"/>
    <mergeCell ref="A1:J1"/>
    <mergeCell ref="A2:C2"/>
    <mergeCell ref="I2:J2"/>
    <mergeCell ref="A3:A4"/>
    <mergeCell ref="B3:B4"/>
    <mergeCell ref="C3:E3"/>
    <mergeCell ref="F3:I3"/>
    <mergeCell ref="J3:J4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activeCell="L21" sqref="L21"/>
    </sheetView>
  </sheetViews>
  <sheetFormatPr defaultRowHeight="11.25" x14ac:dyDescent="0.15"/>
  <cols>
    <col min="1" max="1" width="2.375" style="1" customWidth="1"/>
    <col min="2" max="9" width="9.625" style="1" customWidth="1"/>
    <col min="10" max="256" width="9" style="1"/>
    <col min="257" max="257" width="2.375" style="1" customWidth="1"/>
    <col min="258" max="265" width="9.625" style="1" customWidth="1"/>
    <col min="266" max="512" width="9" style="1"/>
    <col min="513" max="513" width="2.375" style="1" customWidth="1"/>
    <col min="514" max="521" width="9.625" style="1" customWidth="1"/>
    <col min="522" max="768" width="9" style="1"/>
    <col min="769" max="769" width="2.375" style="1" customWidth="1"/>
    <col min="770" max="777" width="9.625" style="1" customWidth="1"/>
    <col min="778" max="1024" width="9" style="1"/>
    <col min="1025" max="1025" width="2.375" style="1" customWidth="1"/>
    <col min="1026" max="1033" width="9.625" style="1" customWidth="1"/>
    <col min="1034" max="1280" width="9" style="1"/>
    <col min="1281" max="1281" width="2.375" style="1" customWidth="1"/>
    <col min="1282" max="1289" width="9.625" style="1" customWidth="1"/>
    <col min="1290" max="1536" width="9" style="1"/>
    <col min="1537" max="1537" width="2.375" style="1" customWidth="1"/>
    <col min="1538" max="1545" width="9.625" style="1" customWidth="1"/>
    <col min="1546" max="1792" width="9" style="1"/>
    <col min="1793" max="1793" width="2.375" style="1" customWidth="1"/>
    <col min="1794" max="1801" width="9.625" style="1" customWidth="1"/>
    <col min="1802" max="2048" width="9" style="1"/>
    <col min="2049" max="2049" width="2.375" style="1" customWidth="1"/>
    <col min="2050" max="2057" width="9.625" style="1" customWidth="1"/>
    <col min="2058" max="2304" width="9" style="1"/>
    <col min="2305" max="2305" width="2.375" style="1" customWidth="1"/>
    <col min="2306" max="2313" width="9.625" style="1" customWidth="1"/>
    <col min="2314" max="2560" width="9" style="1"/>
    <col min="2561" max="2561" width="2.375" style="1" customWidth="1"/>
    <col min="2562" max="2569" width="9.625" style="1" customWidth="1"/>
    <col min="2570" max="2816" width="9" style="1"/>
    <col min="2817" max="2817" width="2.375" style="1" customWidth="1"/>
    <col min="2818" max="2825" width="9.625" style="1" customWidth="1"/>
    <col min="2826" max="3072" width="9" style="1"/>
    <col min="3073" max="3073" width="2.375" style="1" customWidth="1"/>
    <col min="3074" max="3081" width="9.625" style="1" customWidth="1"/>
    <col min="3082" max="3328" width="9" style="1"/>
    <col min="3329" max="3329" width="2.375" style="1" customWidth="1"/>
    <col min="3330" max="3337" width="9.625" style="1" customWidth="1"/>
    <col min="3338" max="3584" width="9" style="1"/>
    <col min="3585" max="3585" width="2.375" style="1" customWidth="1"/>
    <col min="3586" max="3593" width="9.625" style="1" customWidth="1"/>
    <col min="3594" max="3840" width="9" style="1"/>
    <col min="3841" max="3841" width="2.375" style="1" customWidth="1"/>
    <col min="3842" max="3849" width="9.625" style="1" customWidth="1"/>
    <col min="3850" max="4096" width="9" style="1"/>
    <col min="4097" max="4097" width="2.375" style="1" customWidth="1"/>
    <col min="4098" max="4105" width="9.625" style="1" customWidth="1"/>
    <col min="4106" max="4352" width="9" style="1"/>
    <col min="4353" max="4353" width="2.375" style="1" customWidth="1"/>
    <col min="4354" max="4361" width="9.625" style="1" customWidth="1"/>
    <col min="4362" max="4608" width="9" style="1"/>
    <col min="4609" max="4609" width="2.375" style="1" customWidth="1"/>
    <col min="4610" max="4617" width="9.625" style="1" customWidth="1"/>
    <col min="4618" max="4864" width="9" style="1"/>
    <col min="4865" max="4865" width="2.375" style="1" customWidth="1"/>
    <col min="4866" max="4873" width="9.625" style="1" customWidth="1"/>
    <col min="4874" max="5120" width="9" style="1"/>
    <col min="5121" max="5121" width="2.375" style="1" customWidth="1"/>
    <col min="5122" max="5129" width="9.625" style="1" customWidth="1"/>
    <col min="5130" max="5376" width="9" style="1"/>
    <col min="5377" max="5377" width="2.375" style="1" customWidth="1"/>
    <col min="5378" max="5385" width="9.625" style="1" customWidth="1"/>
    <col min="5386" max="5632" width="9" style="1"/>
    <col min="5633" max="5633" width="2.375" style="1" customWidth="1"/>
    <col min="5634" max="5641" width="9.625" style="1" customWidth="1"/>
    <col min="5642" max="5888" width="9" style="1"/>
    <col min="5889" max="5889" width="2.375" style="1" customWidth="1"/>
    <col min="5890" max="5897" width="9.625" style="1" customWidth="1"/>
    <col min="5898" max="6144" width="9" style="1"/>
    <col min="6145" max="6145" width="2.375" style="1" customWidth="1"/>
    <col min="6146" max="6153" width="9.625" style="1" customWidth="1"/>
    <col min="6154" max="6400" width="9" style="1"/>
    <col min="6401" max="6401" width="2.375" style="1" customWidth="1"/>
    <col min="6402" max="6409" width="9.625" style="1" customWidth="1"/>
    <col min="6410" max="6656" width="9" style="1"/>
    <col min="6657" max="6657" width="2.375" style="1" customWidth="1"/>
    <col min="6658" max="6665" width="9.625" style="1" customWidth="1"/>
    <col min="6666" max="6912" width="9" style="1"/>
    <col min="6913" max="6913" width="2.375" style="1" customWidth="1"/>
    <col min="6914" max="6921" width="9.625" style="1" customWidth="1"/>
    <col min="6922" max="7168" width="9" style="1"/>
    <col min="7169" max="7169" width="2.375" style="1" customWidth="1"/>
    <col min="7170" max="7177" width="9.625" style="1" customWidth="1"/>
    <col min="7178" max="7424" width="9" style="1"/>
    <col min="7425" max="7425" width="2.375" style="1" customWidth="1"/>
    <col min="7426" max="7433" width="9.625" style="1" customWidth="1"/>
    <col min="7434" max="7680" width="9" style="1"/>
    <col min="7681" max="7681" width="2.375" style="1" customWidth="1"/>
    <col min="7682" max="7689" width="9.625" style="1" customWidth="1"/>
    <col min="7690" max="7936" width="9" style="1"/>
    <col min="7937" max="7937" width="2.375" style="1" customWidth="1"/>
    <col min="7938" max="7945" width="9.625" style="1" customWidth="1"/>
    <col min="7946" max="8192" width="9" style="1"/>
    <col min="8193" max="8193" width="2.375" style="1" customWidth="1"/>
    <col min="8194" max="8201" width="9.625" style="1" customWidth="1"/>
    <col min="8202" max="8448" width="9" style="1"/>
    <col min="8449" max="8449" width="2.375" style="1" customWidth="1"/>
    <col min="8450" max="8457" width="9.625" style="1" customWidth="1"/>
    <col min="8458" max="8704" width="9" style="1"/>
    <col min="8705" max="8705" width="2.375" style="1" customWidth="1"/>
    <col min="8706" max="8713" width="9.625" style="1" customWidth="1"/>
    <col min="8714" max="8960" width="9" style="1"/>
    <col min="8961" max="8961" width="2.375" style="1" customWidth="1"/>
    <col min="8962" max="8969" width="9.625" style="1" customWidth="1"/>
    <col min="8970" max="9216" width="9" style="1"/>
    <col min="9217" max="9217" width="2.375" style="1" customWidth="1"/>
    <col min="9218" max="9225" width="9.625" style="1" customWidth="1"/>
    <col min="9226" max="9472" width="9" style="1"/>
    <col min="9473" max="9473" width="2.375" style="1" customWidth="1"/>
    <col min="9474" max="9481" width="9.625" style="1" customWidth="1"/>
    <col min="9482" max="9728" width="9" style="1"/>
    <col min="9729" max="9729" width="2.375" style="1" customWidth="1"/>
    <col min="9730" max="9737" width="9.625" style="1" customWidth="1"/>
    <col min="9738" max="9984" width="9" style="1"/>
    <col min="9985" max="9985" width="2.375" style="1" customWidth="1"/>
    <col min="9986" max="9993" width="9.625" style="1" customWidth="1"/>
    <col min="9994" max="10240" width="9" style="1"/>
    <col min="10241" max="10241" width="2.375" style="1" customWidth="1"/>
    <col min="10242" max="10249" width="9.625" style="1" customWidth="1"/>
    <col min="10250" max="10496" width="9" style="1"/>
    <col min="10497" max="10497" width="2.375" style="1" customWidth="1"/>
    <col min="10498" max="10505" width="9.625" style="1" customWidth="1"/>
    <col min="10506" max="10752" width="9" style="1"/>
    <col min="10753" max="10753" width="2.375" style="1" customWidth="1"/>
    <col min="10754" max="10761" width="9.625" style="1" customWidth="1"/>
    <col min="10762" max="11008" width="9" style="1"/>
    <col min="11009" max="11009" width="2.375" style="1" customWidth="1"/>
    <col min="11010" max="11017" width="9.625" style="1" customWidth="1"/>
    <col min="11018" max="11264" width="9" style="1"/>
    <col min="11265" max="11265" width="2.375" style="1" customWidth="1"/>
    <col min="11266" max="11273" width="9.625" style="1" customWidth="1"/>
    <col min="11274" max="11520" width="9" style="1"/>
    <col min="11521" max="11521" width="2.375" style="1" customWidth="1"/>
    <col min="11522" max="11529" width="9.625" style="1" customWidth="1"/>
    <col min="11530" max="11776" width="9" style="1"/>
    <col min="11777" max="11777" width="2.375" style="1" customWidth="1"/>
    <col min="11778" max="11785" width="9.625" style="1" customWidth="1"/>
    <col min="11786" max="12032" width="9" style="1"/>
    <col min="12033" max="12033" width="2.375" style="1" customWidth="1"/>
    <col min="12034" max="12041" width="9.625" style="1" customWidth="1"/>
    <col min="12042" max="12288" width="9" style="1"/>
    <col min="12289" max="12289" width="2.375" style="1" customWidth="1"/>
    <col min="12290" max="12297" width="9.625" style="1" customWidth="1"/>
    <col min="12298" max="12544" width="9" style="1"/>
    <col min="12545" max="12545" width="2.375" style="1" customWidth="1"/>
    <col min="12546" max="12553" width="9.625" style="1" customWidth="1"/>
    <col min="12554" max="12800" width="9" style="1"/>
    <col min="12801" max="12801" width="2.375" style="1" customWidth="1"/>
    <col min="12802" max="12809" width="9.625" style="1" customWidth="1"/>
    <col min="12810" max="13056" width="9" style="1"/>
    <col min="13057" max="13057" width="2.375" style="1" customWidth="1"/>
    <col min="13058" max="13065" width="9.625" style="1" customWidth="1"/>
    <col min="13066" max="13312" width="9" style="1"/>
    <col min="13313" max="13313" width="2.375" style="1" customWidth="1"/>
    <col min="13314" max="13321" width="9.625" style="1" customWidth="1"/>
    <col min="13322" max="13568" width="9" style="1"/>
    <col min="13569" max="13569" width="2.375" style="1" customWidth="1"/>
    <col min="13570" max="13577" width="9.625" style="1" customWidth="1"/>
    <col min="13578" max="13824" width="9" style="1"/>
    <col min="13825" max="13825" width="2.375" style="1" customWidth="1"/>
    <col min="13826" max="13833" width="9.625" style="1" customWidth="1"/>
    <col min="13834" max="14080" width="9" style="1"/>
    <col min="14081" max="14081" width="2.375" style="1" customWidth="1"/>
    <col min="14082" max="14089" width="9.625" style="1" customWidth="1"/>
    <col min="14090" max="14336" width="9" style="1"/>
    <col min="14337" max="14337" width="2.375" style="1" customWidth="1"/>
    <col min="14338" max="14345" width="9.625" style="1" customWidth="1"/>
    <col min="14346" max="14592" width="9" style="1"/>
    <col min="14593" max="14593" width="2.375" style="1" customWidth="1"/>
    <col min="14594" max="14601" width="9.625" style="1" customWidth="1"/>
    <col min="14602" max="14848" width="9" style="1"/>
    <col min="14849" max="14849" width="2.375" style="1" customWidth="1"/>
    <col min="14850" max="14857" width="9.625" style="1" customWidth="1"/>
    <col min="14858" max="15104" width="9" style="1"/>
    <col min="15105" max="15105" width="2.375" style="1" customWidth="1"/>
    <col min="15106" max="15113" width="9.625" style="1" customWidth="1"/>
    <col min="15114" max="15360" width="9" style="1"/>
    <col min="15361" max="15361" width="2.375" style="1" customWidth="1"/>
    <col min="15362" max="15369" width="9.625" style="1" customWidth="1"/>
    <col min="15370" max="15616" width="9" style="1"/>
    <col min="15617" max="15617" width="2.375" style="1" customWidth="1"/>
    <col min="15618" max="15625" width="9.625" style="1" customWidth="1"/>
    <col min="15626" max="15872" width="9" style="1"/>
    <col min="15873" max="15873" width="2.375" style="1" customWidth="1"/>
    <col min="15874" max="15881" width="9.625" style="1" customWidth="1"/>
    <col min="15882" max="16128" width="9" style="1"/>
    <col min="16129" max="16129" width="2.375" style="1" customWidth="1"/>
    <col min="16130" max="16137" width="9.625" style="1" customWidth="1"/>
    <col min="16138" max="16384" width="9" style="1"/>
  </cols>
  <sheetData>
    <row r="1" spans="1:9" ht="21" customHeight="1" x14ac:dyDescent="0.15">
      <c r="A1" s="208" t="s">
        <v>254</v>
      </c>
      <c r="B1" s="208"/>
      <c r="C1" s="208"/>
      <c r="D1" s="208"/>
      <c r="E1" s="208"/>
      <c r="F1" s="253"/>
      <c r="G1" s="253"/>
      <c r="H1" s="253"/>
      <c r="I1" s="253"/>
    </row>
    <row r="2" spans="1:9" ht="13.5" customHeight="1" thickBot="1" x14ac:dyDescent="0.2">
      <c r="A2" s="209" t="s">
        <v>1</v>
      </c>
      <c r="B2" s="209"/>
      <c r="C2" s="209"/>
      <c r="H2" s="254" t="s">
        <v>126</v>
      </c>
      <c r="I2" s="254"/>
    </row>
    <row r="3" spans="1:9" ht="13.5" customHeight="1" thickTop="1" x14ac:dyDescent="0.15">
      <c r="A3" s="224" t="s">
        <v>127</v>
      </c>
      <c r="B3" s="225"/>
      <c r="C3" s="255" t="s">
        <v>255</v>
      </c>
      <c r="D3" s="258" t="s">
        <v>256</v>
      </c>
      <c r="E3" s="258"/>
      <c r="F3" s="231" t="s">
        <v>257</v>
      </c>
      <c r="G3" s="231"/>
      <c r="H3" s="230" t="s">
        <v>258</v>
      </c>
      <c r="I3" s="231"/>
    </row>
    <row r="4" spans="1:9" ht="7.5" customHeight="1" x14ac:dyDescent="0.15">
      <c r="A4" s="226"/>
      <c r="B4" s="227"/>
      <c r="C4" s="256"/>
      <c r="D4" s="239" t="s">
        <v>259</v>
      </c>
      <c r="E4" s="260" t="s">
        <v>260</v>
      </c>
      <c r="F4" s="239" t="s">
        <v>261</v>
      </c>
      <c r="G4" s="264" t="s">
        <v>260</v>
      </c>
      <c r="H4" s="239" t="s">
        <v>262</v>
      </c>
      <c r="I4" s="264" t="s">
        <v>260</v>
      </c>
    </row>
    <row r="5" spans="1:9" ht="7.5" customHeight="1" x14ac:dyDescent="0.15">
      <c r="A5" s="226"/>
      <c r="B5" s="227"/>
      <c r="C5" s="256"/>
      <c r="D5" s="259"/>
      <c r="E5" s="261"/>
      <c r="F5" s="259"/>
      <c r="G5" s="265"/>
      <c r="H5" s="259"/>
      <c r="I5" s="265"/>
    </row>
    <row r="6" spans="1:9" ht="33.75" customHeight="1" x14ac:dyDescent="0.15">
      <c r="A6" s="228"/>
      <c r="B6" s="229"/>
      <c r="C6" s="257"/>
      <c r="D6" s="240"/>
      <c r="E6" s="262"/>
      <c r="F6" s="240"/>
      <c r="G6" s="266"/>
      <c r="H6" s="240"/>
      <c r="I6" s="266"/>
    </row>
    <row r="7" spans="1:9" s="2" customFormat="1" ht="12" x14ac:dyDescent="0.15">
      <c r="A7" s="207" t="s">
        <v>8</v>
      </c>
      <c r="B7" s="207"/>
      <c r="C7" s="12">
        <v>424532</v>
      </c>
      <c r="D7" s="14">
        <v>673</v>
      </c>
      <c r="E7" s="14">
        <v>22579</v>
      </c>
      <c r="F7" s="14">
        <v>5324</v>
      </c>
      <c r="G7" s="14">
        <v>292621</v>
      </c>
      <c r="H7" s="14">
        <v>2855</v>
      </c>
      <c r="I7" s="14">
        <v>109332</v>
      </c>
    </row>
    <row r="8" spans="1:9" s="2" customFormat="1" ht="12" x14ac:dyDescent="0.15">
      <c r="A8" s="252" t="s">
        <v>134</v>
      </c>
      <c r="B8" s="252"/>
      <c r="C8" s="12">
        <v>53730</v>
      </c>
      <c r="D8" s="14">
        <v>73</v>
      </c>
      <c r="E8" s="14">
        <v>7967</v>
      </c>
      <c r="F8" s="14">
        <v>884</v>
      </c>
      <c r="G8" s="14">
        <v>37992</v>
      </c>
      <c r="H8" s="14">
        <v>320</v>
      </c>
      <c r="I8" s="14">
        <v>7771</v>
      </c>
    </row>
    <row r="9" spans="1:9" x14ac:dyDescent="0.15">
      <c r="A9" s="45"/>
      <c r="B9" s="45" t="s">
        <v>135</v>
      </c>
      <c r="C9" s="16" t="s">
        <v>138</v>
      </c>
      <c r="D9" s="17" t="s">
        <v>138</v>
      </c>
      <c r="E9" s="17" t="s">
        <v>138</v>
      </c>
      <c r="F9" s="17" t="s">
        <v>138</v>
      </c>
      <c r="G9" s="17" t="s">
        <v>138</v>
      </c>
      <c r="H9" s="17" t="s">
        <v>138</v>
      </c>
      <c r="I9" s="17" t="s">
        <v>138</v>
      </c>
    </row>
    <row r="10" spans="1:9" x14ac:dyDescent="0.15">
      <c r="A10" s="45"/>
      <c r="B10" s="45" t="s">
        <v>136</v>
      </c>
      <c r="C10" s="16">
        <v>2828</v>
      </c>
      <c r="D10" s="17" t="s">
        <v>263</v>
      </c>
      <c r="E10" s="17" t="s">
        <v>263</v>
      </c>
      <c r="F10" s="17">
        <v>4</v>
      </c>
      <c r="G10" s="17">
        <v>2168</v>
      </c>
      <c r="H10" s="17">
        <v>1</v>
      </c>
      <c r="I10" s="17">
        <v>660</v>
      </c>
    </row>
    <row r="11" spans="1:9" x14ac:dyDescent="0.15">
      <c r="A11" s="45"/>
      <c r="B11" s="45" t="s">
        <v>137</v>
      </c>
      <c r="C11" s="16" t="s">
        <v>138</v>
      </c>
      <c r="D11" s="17" t="s">
        <v>138</v>
      </c>
      <c r="E11" s="17" t="s">
        <v>138</v>
      </c>
      <c r="F11" s="17" t="s">
        <v>138</v>
      </c>
      <c r="G11" s="17" t="s">
        <v>138</v>
      </c>
      <c r="H11" s="17" t="s">
        <v>138</v>
      </c>
      <c r="I11" s="17" t="s">
        <v>138</v>
      </c>
    </row>
    <row r="12" spans="1:9" x14ac:dyDescent="0.15">
      <c r="A12" s="45"/>
      <c r="B12" s="45" t="s">
        <v>139</v>
      </c>
      <c r="C12" s="16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</row>
    <row r="13" spans="1:9" x14ac:dyDescent="0.15">
      <c r="A13" s="45"/>
      <c r="B13" s="45" t="s">
        <v>140</v>
      </c>
      <c r="C13" s="16" t="s">
        <v>246</v>
      </c>
      <c r="D13" s="17" t="s">
        <v>246</v>
      </c>
      <c r="E13" s="17" t="s">
        <v>15</v>
      </c>
      <c r="F13" s="17" t="s">
        <v>15</v>
      </c>
      <c r="G13" s="17" t="s">
        <v>15</v>
      </c>
      <c r="H13" s="17" t="s">
        <v>15</v>
      </c>
      <c r="I13" s="17" t="s">
        <v>15</v>
      </c>
    </row>
    <row r="14" spans="1:9" x14ac:dyDescent="0.15">
      <c r="A14" s="45"/>
      <c r="B14" s="45" t="s">
        <v>141</v>
      </c>
      <c r="C14" s="16" t="s">
        <v>138</v>
      </c>
      <c r="D14" s="17" t="s">
        <v>138</v>
      </c>
      <c r="E14" s="17" t="s">
        <v>138</v>
      </c>
      <c r="F14" s="17" t="s">
        <v>138</v>
      </c>
      <c r="G14" s="17" t="s">
        <v>138</v>
      </c>
      <c r="H14" s="17" t="s">
        <v>138</v>
      </c>
      <c r="I14" s="17" t="s">
        <v>138</v>
      </c>
    </row>
    <row r="15" spans="1:9" x14ac:dyDescent="0.15">
      <c r="A15" s="45"/>
      <c r="B15" s="45" t="s">
        <v>142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</row>
    <row r="16" spans="1:9" x14ac:dyDescent="0.15">
      <c r="A16" s="45"/>
      <c r="B16" s="45" t="s">
        <v>143</v>
      </c>
      <c r="C16" s="16" t="s">
        <v>138</v>
      </c>
      <c r="D16" s="17" t="s">
        <v>138</v>
      </c>
      <c r="E16" s="17" t="s">
        <v>138</v>
      </c>
      <c r="F16" s="17" t="s">
        <v>138</v>
      </c>
      <c r="G16" s="17" t="s">
        <v>138</v>
      </c>
      <c r="H16" s="17" t="s">
        <v>138</v>
      </c>
      <c r="I16" s="17" t="s">
        <v>138</v>
      </c>
    </row>
    <row r="17" spans="1:9" x14ac:dyDescent="0.15">
      <c r="A17" s="45"/>
      <c r="B17" s="30" t="s">
        <v>144</v>
      </c>
      <c r="C17" s="17" t="s">
        <v>263</v>
      </c>
      <c r="D17" s="17" t="s">
        <v>15</v>
      </c>
      <c r="E17" s="17" t="s">
        <v>15</v>
      </c>
      <c r="F17" s="17" t="s">
        <v>15</v>
      </c>
      <c r="G17" s="17" t="s">
        <v>15</v>
      </c>
      <c r="H17" s="17" t="s">
        <v>15</v>
      </c>
      <c r="I17" s="17" t="s">
        <v>15</v>
      </c>
    </row>
    <row r="18" spans="1:9" x14ac:dyDescent="0.15">
      <c r="A18" s="45"/>
      <c r="B18" s="45" t="s">
        <v>145</v>
      </c>
      <c r="C18" s="16">
        <v>219</v>
      </c>
      <c r="D18" s="17">
        <v>1</v>
      </c>
      <c r="E18" s="48">
        <v>10</v>
      </c>
      <c r="F18" s="17">
        <v>7</v>
      </c>
      <c r="G18" s="17">
        <v>164</v>
      </c>
      <c r="H18" s="17">
        <v>5</v>
      </c>
      <c r="I18" s="48">
        <v>45</v>
      </c>
    </row>
    <row r="19" spans="1:9" x14ac:dyDescent="0.15">
      <c r="A19" s="45"/>
      <c r="B19" s="45" t="s">
        <v>146</v>
      </c>
      <c r="C19" s="16">
        <v>348</v>
      </c>
      <c r="D19" s="17">
        <v>0</v>
      </c>
      <c r="E19" s="17">
        <v>0</v>
      </c>
      <c r="F19" s="17">
        <v>7</v>
      </c>
      <c r="G19" s="17">
        <v>317</v>
      </c>
      <c r="H19" s="17">
        <v>3</v>
      </c>
      <c r="I19" s="48">
        <v>31</v>
      </c>
    </row>
    <row r="20" spans="1:9" x14ac:dyDescent="0.15">
      <c r="A20" s="45"/>
      <c r="B20" s="45" t="s">
        <v>147</v>
      </c>
      <c r="C20" s="16">
        <v>9778</v>
      </c>
      <c r="D20" s="17">
        <v>4</v>
      </c>
      <c r="E20" s="17">
        <v>1736</v>
      </c>
      <c r="F20" s="17">
        <v>194</v>
      </c>
      <c r="G20" s="17">
        <v>5664</v>
      </c>
      <c r="H20" s="17">
        <v>99</v>
      </c>
      <c r="I20" s="17">
        <v>2378</v>
      </c>
    </row>
    <row r="21" spans="1:9" x14ac:dyDescent="0.15">
      <c r="A21" s="45"/>
      <c r="B21" s="45" t="s">
        <v>148</v>
      </c>
      <c r="C21" s="16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</row>
    <row r="22" spans="1:9" x14ac:dyDescent="0.15">
      <c r="A22" s="45"/>
      <c r="B22" s="45" t="s">
        <v>149</v>
      </c>
      <c r="C22" s="16">
        <v>455</v>
      </c>
      <c r="D22" s="17">
        <v>1</v>
      </c>
      <c r="E22" s="17">
        <v>95</v>
      </c>
      <c r="F22" s="17">
        <v>6</v>
      </c>
      <c r="G22" s="17">
        <v>159</v>
      </c>
      <c r="H22" s="17">
        <v>2</v>
      </c>
      <c r="I22" s="17">
        <v>201</v>
      </c>
    </row>
    <row r="23" spans="1:9" x14ac:dyDescent="0.15">
      <c r="A23" s="45"/>
      <c r="B23" s="45" t="s">
        <v>150</v>
      </c>
      <c r="C23" s="16">
        <v>3513</v>
      </c>
      <c r="D23" s="17">
        <v>1</v>
      </c>
      <c r="E23" s="48">
        <v>7</v>
      </c>
      <c r="F23" s="17">
        <v>68</v>
      </c>
      <c r="G23" s="17">
        <v>2802</v>
      </c>
      <c r="H23" s="17">
        <v>28</v>
      </c>
      <c r="I23" s="17">
        <v>704</v>
      </c>
    </row>
    <row r="24" spans="1:9" x14ac:dyDescent="0.15">
      <c r="A24" s="45"/>
      <c r="B24" s="45" t="s">
        <v>151</v>
      </c>
      <c r="C24" s="16" t="s">
        <v>138</v>
      </c>
      <c r="D24" s="17" t="s">
        <v>138</v>
      </c>
      <c r="E24" s="17" t="s">
        <v>138</v>
      </c>
      <c r="F24" s="17" t="s">
        <v>138</v>
      </c>
      <c r="G24" s="17" t="s">
        <v>138</v>
      </c>
      <c r="H24" s="17" t="s">
        <v>138</v>
      </c>
      <c r="I24" s="17" t="s">
        <v>138</v>
      </c>
    </row>
    <row r="25" spans="1:9" x14ac:dyDescent="0.15">
      <c r="A25" s="45"/>
      <c r="B25" s="45" t="s">
        <v>152</v>
      </c>
      <c r="C25" s="16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x14ac:dyDescent="0.15">
      <c r="A26" s="45"/>
      <c r="B26" s="45" t="s">
        <v>153</v>
      </c>
      <c r="C26" s="16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</row>
    <row r="27" spans="1:9" s="2" customFormat="1" ht="12" x14ac:dyDescent="0.15">
      <c r="A27" s="47"/>
      <c r="B27" s="47" t="s">
        <v>154</v>
      </c>
      <c r="C27" s="12">
        <v>1430</v>
      </c>
      <c r="D27" s="14">
        <v>3</v>
      </c>
      <c r="E27" s="14">
        <v>293</v>
      </c>
      <c r="F27" s="14">
        <v>28</v>
      </c>
      <c r="G27" s="14">
        <v>885</v>
      </c>
      <c r="H27" s="14">
        <v>16</v>
      </c>
      <c r="I27" s="14">
        <v>252</v>
      </c>
    </row>
    <row r="28" spans="1:9" x14ac:dyDescent="0.15">
      <c r="A28" s="45"/>
      <c r="B28" s="45" t="s">
        <v>155</v>
      </c>
      <c r="C28" s="16">
        <v>16030</v>
      </c>
      <c r="D28" s="17">
        <v>2</v>
      </c>
      <c r="E28" s="48">
        <v>46</v>
      </c>
      <c r="F28" s="17">
        <v>297</v>
      </c>
      <c r="G28" s="17">
        <v>13175</v>
      </c>
      <c r="H28" s="17">
        <v>138</v>
      </c>
      <c r="I28" s="17">
        <v>2809</v>
      </c>
    </row>
    <row r="29" spans="1:9" x14ac:dyDescent="0.15">
      <c r="A29" s="45"/>
      <c r="B29" s="45" t="s">
        <v>156</v>
      </c>
      <c r="C29" s="16">
        <v>5709</v>
      </c>
      <c r="D29" s="17">
        <v>16</v>
      </c>
      <c r="E29" s="17">
        <v>1315</v>
      </c>
      <c r="F29" s="17">
        <v>86</v>
      </c>
      <c r="G29" s="17">
        <v>4253</v>
      </c>
      <c r="H29" s="17">
        <v>6</v>
      </c>
      <c r="I29" s="17">
        <v>141</v>
      </c>
    </row>
    <row r="30" spans="1:9" x14ac:dyDescent="0.15">
      <c r="A30" s="45"/>
      <c r="B30" s="45" t="s">
        <v>157</v>
      </c>
      <c r="C30" s="16">
        <v>7073</v>
      </c>
      <c r="D30" s="17">
        <v>28</v>
      </c>
      <c r="E30" s="17">
        <v>3371</v>
      </c>
      <c r="F30" s="17">
        <v>71</v>
      </c>
      <c r="G30" s="17">
        <v>3613</v>
      </c>
      <c r="H30" s="17">
        <v>8</v>
      </c>
      <c r="I30" s="17">
        <v>89</v>
      </c>
    </row>
    <row r="31" spans="1:9" x14ac:dyDescent="0.15">
      <c r="A31" s="45"/>
      <c r="B31" s="45" t="s">
        <v>158</v>
      </c>
      <c r="C31" s="16">
        <v>5907</v>
      </c>
      <c r="D31" s="17">
        <v>16</v>
      </c>
      <c r="E31" s="17">
        <v>1064</v>
      </c>
      <c r="F31" s="17">
        <v>112</v>
      </c>
      <c r="G31" s="17">
        <v>4562</v>
      </c>
      <c r="H31" s="17">
        <v>12</v>
      </c>
      <c r="I31" s="17">
        <v>281</v>
      </c>
    </row>
    <row r="32" spans="1:9" s="2" customFormat="1" ht="12" x14ac:dyDescent="0.15">
      <c r="A32" s="252" t="s">
        <v>159</v>
      </c>
      <c r="B32" s="252"/>
      <c r="C32" s="12">
        <v>294253</v>
      </c>
      <c r="D32" s="14">
        <f>SUM(D33:D58)</f>
        <v>588</v>
      </c>
      <c r="E32" s="14">
        <v>14441</v>
      </c>
      <c r="F32" s="14">
        <f>SUM(F33:F58)</f>
        <v>3931</v>
      </c>
      <c r="G32" s="14">
        <v>217885</v>
      </c>
      <c r="H32" s="14">
        <f>SUM(H33:H58)</f>
        <v>2027</v>
      </c>
      <c r="I32" s="14">
        <v>61927</v>
      </c>
    </row>
    <row r="33" spans="1:9" x14ac:dyDescent="0.15">
      <c r="A33" s="45"/>
      <c r="B33" s="45" t="s">
        <v>160</v>
      </c>
      <c r="C33" s="16">
        <v>27532</v>
      </c>
      <c r="D33" s="17">
        <v>101</v>
      </c>
      <c r="E33" s="17">
        <v>2846</v>
      </c>
      <c r="F33" s="17">
        <v>378</v>
      </c>
      <c r="G33" s="17">
        <v>19875</v>
      </c>
      <c r="H33" s="17">
        <v>184</v>
      </c>
      <c r="I33" s="17">
        <v>4811</v>
      </c>
    </row>
    <row r="34" spans="1:9" x14ac:dyDescent="0.15">
      <c r="A34" s="45"/>
      <c r="B34" s="45" t="s">
        <v>161</v>
      </c>
      <c r="C34" s="16">
        <v>27011</v>
      </c>
      <c r="D34" s="17">
        <v>5</v>
      </c>
      <c r="E34" s="17">
        <v>115</v>
      </c>
      <c r="F34" s="17">
        <v>251</v>
      </c>
      <c r="G34" s="17">
        <v>19859</v>
      </c>
      <c r="H34" s="17">
        <v>106</v>
      </c>
      <c r="I34" s="17">
        <v>7037</v>
      </c>
    </row>
    <row r="35" spans="1:9" x14ac:dyDescent="0.15">
      <c r="A35" s="45"/>
      <c r="B35" s="45" t="s">
        <v>162</v>
      </c>
      <c r="C35" s="16">
        <v>4014</v>
      </c>
      <c r="D35" s="17">
        <v>2</v>
      </c>
      <c r="E35" s="17">
        <v>413</v>
      </c>
      <c r="F35" s="17">
        <v>55</v>
      </c>
      <c r="G35" s="17">
        <v>2712</v>
      </c>
      <c r="H35" s="17">
        <v>30</v>
      </c>
      <c r="I35" s="17">
        <v>889</v>
      </c>
    </row>
    <row r="36" spans="1:9" x14ac:dyDescent="0.15">
      <c r="A36" s="45"/>
      <c r="B36" s="45" t="s">
        <v>163</v>
      </c>
      <c r="C36" s="16">
        <v>13994</v>
      </c>
      <c r="D36" s="17">
        <v>1</v>
      </c>
      <c r="E36" s="48">
        <v>40</v>
      </c>
      <c r="F36" s="17">
        <v>196</v>
      </c>
      <c r="G36" s="17">
        <v>9929</v>
      </c>
      <c r="H36" s="17">
        <v>107</v>
      </c>
      <c r="I36" s="17">
        <v>4025</v>
      </c>
    </row>
    <row r="37" spans="1:9" x14ac:dyDescent="0.15">
      <c r="A37" s="45"/>
      <c r="B37" s="45" t="s">
        <v>164</v>
      </c>
      <c r="C37" s="16">
        <v>15464</v>
      </c>
      <c r="D37" s="17">
        <v>64</v>
      </c>
      <c r="E37" s="17">
        <v>1248</v>
      </c>
      <c r="F37" s="17">
        <v>188</v>
      </c>
      <c r="G37" s="17">
        <v>11409</v>
      </c>
      <c r="H37" s="17">
        <v>96</v>
      </c>
      <c r="I37" s="17">
        <v>2807</v>
      </c>
    </row>
    <row r="38" spans="1:9" x14ac:dyDescent="0.15">
      <c r="A38" s="45"/>
      <c r="B38" s="45" t="s">
        <v>165</v>
      </c>
      <c r="C38" s="16">
        <v>10694</v>
      </c>
      <c r="D38" s="17">
        <v>81</v>
      </c>
      <c r="E38" s="17">
        <v>2228</v>
      </c>
      <c r="F38" s="17">
        <v>160</v>
      </c>
      <c r="G38" s="17">
        <v>7112</v>
      </c>
      <c r="H38" s="17">
        <v>58</v>
      </c>
      <c r="I38" s="17">
        <v>1354</v>
      </c>
    </row>
    <row r="39" spans="1:9" x14ac:dyDescent="0.15">
      <c r="A39" s="45"/>
      <c r="B39" s="45" t="s">
        <v>166</v>
      </c>
      <c r="C39" s="16">
        <v>3691</v>
      </c>
      <c r="D39" s="17">
        <v>21</v>
      </c>
      <c r="E39" s="17">
        <v>564</v>
      </c>
      <c r="F39" s="17">
        <v>61</v>
      </c>
      <c r="G39" s="17">
        <v>2430</v>
      </c>
      <c r="H39" s="17">
        <v>28</v>
      </c>
      <c r="I39" s="17">
        <v>697</v>
      </c>
    </row>
    <row r="40" spans="1:9" x14ac:dyDescent="0.15">
      <c r="A40" s="45"/>
      <c r="B40" s="45" t="s">
        <v>167</v>
      </c>
      <c r="C40" s="16">
        <v>9808</v>
      </c>
      <c r="D40" s="17">
        <v>20</v>
      </c>
      <c r="E40" s="17">
        <v>346</v>
      </c>
      <c r="F40" s="17">
        <v>152</v>
      </c>
      <c r="G40" s="17">
        <v>7746</v>
      </c>
      <c r="H40" s="17">
        <v>64</v>
      </c>
      <c r="I40" s="17">
        <v>1716</v>
      </c>
    </row>
    <row r="41" spans="1:9" x14ac:dyDescent="0.15">
      <c r="A41" s="45"/>
      <c r="B41" s="45" t="s">
        <v>168</v>
      </c>
      <c r="C41" s="16">
        <v>25200</v>
      </c>
      <c r="D41" s="17">
        <v>67</v>
      </c>
      <c r="E41" s="17">
        <v>1565</v>
      </c>
      <c r="F41" s="17">
        <v>397</v>
      </c>
      <c r="G41" s="17">
        <v>18842</v>
      </c>
      <c r="H41" s="17">
        <v>218</v>
      </c>
      <c r="I41" s="17">
        <v>4793</v>
      </c>
    </row>
    <row r="42" spans="1:9" x14ac:dyDescent="0.15">
      <c r="A42" s="45"/>
      <c r="B42" s="45" t="s">
        <v>169</v>
      </c>
      <c r="C42" s="16">
        <v>7076</v>
      </c>
      <c r="D42" s="17">
        <v>2</v>
      </c>
      <c r="E42" s="17">
        <v>141</v>
      </c>
      <c r="F42" s="17">
        <v>100</v>
      </c>
      <c r="G42" s="17">
        <v>5543</v>
      </c>
      <c r="H42" s="17">
        <v>60</v>
      </c>
      <c r="I42" s="17">
        <v>1392</v>
      </c>
    </row>
    <row r="43" spans="1:9" x14ac:dyDescent="0.15">
      <c r="A43" s="45"/>
      <c r="B43" s="45" t="s">
        <v>170</v>
      </c>
      <c r="C43" s="16">
        <v>14692</v>
      </c>
      <c r="D43" s="17">
        <v>1</v>
      </c>
      <c r="E43" s="48">
        <v>2</v>
      </c>
      <c r="F43" s="17">
        <v>207</v>
      </c>
      <c r="G43" s="17">
        <v>11152</v>
      </c>
      <c r="H43" s="17">
        <v>134</v>
      </c>
      <c r="I43" s="17">
        <v>3538</v>
      </c>
    </row>
    <row r="44" spans="1:9" x14ac:dyDescent="0.15">
      <c r="A44" s="45"/>
      <c r="B44" s="45" t="s">
        <v>171</v>
      </c>
      <c r="C44" s="16">
        <v>7712</v>
      </c>
      <c r="D44" s="17">
        <v>44</v>
      </c>
      <c r="E44" s="17">
        <v>969</v>
      </c>
      <c r="F44" s="17">
        <v>136</v>
      </c>
      <c r="G44" s="17">
        <v>4785</v>
      </c>
      <c r="H44" s="17">
        <v>77</v>
      </c>
      <c r="I44" s="17">
        <v>1958</v>
      </c>
    </row>
    <row r="45" spans="1:9" x14ac:dyDescent="0.15">
      <c r="A45" s="45"/>
      <c r="B45" s="45" t="s">
        <v>172</v>
      </c>
      <c r="C45" s="16">
        <v>12879</v>
      </c>
      <c r="D45" s="17">
        <v>5</v>
      </c>
      <c r="E45" s="17">
        <v>56</v>
      </c>
      <c r="F45" s="17">
        <v>173</v>
      </c>
      <c r="G45" s="17">
        <v>8799</v>
      </c>
      <c r="H45" s="17">
        <v>124</v>
      </c>
      <c r="I45" s="17">
        <v>4024</v>
      </c>
    </row>
    <row r="46" spans="1:9" x14ac:dyDescent="0.15">
      <c r="A46" s="45"/>
      <c r="B46" s="45" t="s">
        <v>173</v>
      </c>
      <c r="C46" s="16">
        <v>14720</v>
      </c>
      <c r="D46" s="17">
        <v>2</v>
      </c>
      <c r="E46" s="48">
        <v>25</v>
      </c>
      <c r="F46" s="17">
        <v>152</v>
      </c>
      <c r="G46" s="17">
        <v>12373</v>
      </c>
      <c r="H46" s="17">
        <v>70</v>
      </c>
      <c r="I46" s="17">
        <v>2322</v>
      </c>
    </row>
    <row r="47" spans="1:9" x14ac:dyDescent="0.15">
      <c r="A47" s="45"/>
      <c r="B47" s="45" t="s">
        <v>174</v>
      </c>
      <c r="C47" s="16">
        <v>3411</v>
      </c>
      <c r="D47" s="17">
        <v>24</v>
      </c>
      <c r="E47" s="17">
        <v>694</v>
      </c>
      <c r="F47" s="17">
        <v>49</v>
      </c>
      <c r="G47" s="17">
        <v>2362</v>
      </c>
      <c r="H47" s="17">
        <v>20</v>
      </c>
      <c r="I47" s="17">
        <v>355</v>
      </c>
    </row>
    <row r="48" spans="1:9" x14ac:dyDescent="0.15">
      <c r="A48" s="45"/>
      <c r="B48" s="45" t="s">
        <v>175</v>
      </c>
      <c r="C48" s="16">
        <v>769</v>
      </c>
      <c r="D48" s="17">
        <v>2</v>
      </c>
      <c r="E48" s="48">
        <v>20</v>
      </c>
      <c r="F48" s="17">
        <v>17</v>
      </c>
      <c r="G48" s="17">
        <v>613</v>
      </c>
      <c r="H48" s="17">
        <v>11</v>
      </c>
      <c r="I48" s="17">
        <v>136</v>
      </c>
    </row>
    <row r="49" spans="1:9" x14ac:dyDescent="0.15">
      <c r="A49" s="45"/>
      <c r="B49" s="45" t="s">
        <v>176</v>
      </c>
      <c r="C49" s="16">
        <v>2884</v>
      </c>
      <c r="D49" s="17">
        <v>0</v>
      </c>
      <c r="E49" s="17">
        <v>0</v>
      </c>
      <c r="F49" s="17">
        <v>61</v>
      </c>
      <c r="G49" s="17">
        <v>2259</v>
      </c>
      <c r="H49" s="17">
        <v>31</v>
      </c>
      <c r="I49" s="17">
        <v>625</v>
      </c>
    </row>
    <row r="50" spans="1:9" x14ac:dyDescent="0.15">
      <c r="A50" s="45"/>
      <c r="B50" s="45" t="s">
        <v>177</v>
      </c>
      <c r="C50" s="16">
        <v>4680</v>
      </c>
      <c r="D50" s="17">
        <v>0</v>
      </c>
      <c r="E50" s="17">
        <v>0</v>
      </c>
      <c r="F50" s="17">
        <v>90</v>
      </c>
      <c r="G50" s="17">
        <v>3252</v>
      </c>
      <c r="H50" s="17">
        <v>53</v>
      </c>
      <c r="I50" s="17">
        <v>1428</v>
      </c>
    </row>
    <row r="51" spans="1:9" x14ac:dyDescent="0.15">
      <c r="A51" s="45"/>
      <c r="B51" s="45" t="s">
        <v>178</v>
      </c>
      <c r="C51" s="16">
        <v>16832</v>
      </c>
      <c r="D51" s="17">
        <v>0</v>
      </c>
      <c r="E51" s="17">
        <v>0</v>
      </c>
      <c r="F51" s="17">
        <v>175</v>
      </c>
      <c r="G51" s="17">
        <v>15707</v>
      </c>
      <c r="H51" s="17">
        <v>42</v>
      </c>
      <c r="I51" s="17">
        <v>1125</v>
      </c>
    </row>
    <row r="52" spans="1:9" x14ac:dyDescent="0.15">
      <c r="A52" s="45"/>
      <c r="B52" s="45" t="s">
        <v>179</v>
      </c>
      <c r="C52" s="16">
        <v>14430</v>
      </c>
      <c r="D52" s="17">
        <v>1</v>
      </c>
      <c r="E52" s="48">
        <v>33</v>
      </c>
      <c r="F52" s="17">
        <v>191</v>
      </c>
      <c r="G52" s="17">
        <v>11751</v>
      </c>
      <c r="H52" s="17">
        <v>72</v>
      </c>
      <c r="I52" s="17">
        <v>2646</v>
      </c>
    </row>
    <row r="53" spans="1:9" x14ac:dyDescent="0.15">
      <c r="A53" s="45"/>
      <c r="B53" s="45" t="s">
        <v>180</v>
      </c>
      <c r="C53" s="16">
        <v>12881</v>
      </c>
      <c r="D53" s="17">
        <v>3</v>
      </c>
      <c r="E53" s="17">
        <v>114</v>
      </c>
      <c r="F53" s="17">
        <v>169</v>
      </c>
      <c r="G53" s="17">
        <v>10309</v>
      </c>
      <c r="H53" s="17">
        <v>65</v>
      </c>
      <c r="I53" s="17">
        <v>2458</v>
      </c>
    </row>
    <row r="54" spans="1:9" x14ac:dyDescent="0.15">
      <c r="A54" s="45"/>
      <c r="B54" s="45" t="s">
        <v>181</v>
      </c>
      <c r="C54" s="16">
        <v>2425</v>
      </c>
      <c r="D54" s="17">
        <v>4</v>
      </c>
      <c r="E54" s="17">
        <v>163</v>
      </c>
      <c r="F54" s="17">
        <v>24</v>
      </c>
      <c r="G54" s="17">
        <v>1158</v>
      </c>
      <c r="H54" s="17">
        <v>21</v>
      </c>
      <c r="I54" s="17">
        <v>1104</v>
      </c>
    </row>
    <row r="55" spans="1:9" x14ac:dyDescent="0.15">
      <c r="A55" s="45"/>
      <c r="B55" s="45" t="s">
        <v>182</v>
      </c>
      <c r="C55" s="16">
        <v>9611</v>
      </c>
      <c r="D55" s="17">
        <v>34</v>
      </c>
      <c r="E55" s="17">
        <v>606</v>
      </c>
      <c r="F55" s="17">
        <v>128</v>
      </c>
      <c r="G55" s="17">
        <v>3461</v>
      </c>
      <c r="H55" s="17">
        <v>151</v>
      </c>
      <c r="I55" s="17">
        <v>5544</v>
      </c>
    </row>
    <row r="56" spans="1:9" x14ac:dyDescent="0.15">
      <c r="A56" s="45"/>
      <c r="B56" s="45" t="s">
        <v>183</v>
      </c>
      <c r="C56" s="16">
        <v>3226</v>
      </c>
      <c r="D56" s="17">
        <v>20</v>
      </c>
      <c r="E56" s="17">
        <v>373</v>
      </c>
      <c r="F56" s="17">
        <v>58</v>
      </c>
      <c r="G56" s="17">
        <v>2586</v>
      </c>
      <c r="H56" s="17">
        <v>18</v>
      </c>
      <c r="I56" s="17">
        <v>267</v>
      </c>
    </row>
    <row r="57" spans="1:9" x14ac:dyDescent="0.15">
      <c r="A57" s="45"/>
      <c r="B57" s="45" t="s">
        <v>184</v>
      </c>
      <c r="C57" s="16">
        <v>13456</v>
      </c>
      <c r="D57" s="17">
        <v>83</v>
      </c>
      <c r="E57" s="17">
        <v>1740</v>
      </c>
      <c r="F57" s="17">
        <v>190</v>
      </c>
      <c r="G57" s="17">
        <v>9144</v>
      </c>
      <c r="H57" s="17">
        <v>112</v>
      </c>
      <c r="I57" s="17">
        <v>2572</v>
      </c>
    </row>
    <row r="58" spans="1:9" x14ac:dyDescent="0.15">
      <c r="A58" s="45"/>
      <c r="B58" s="45" t="s">
        <v>185</v>
      </c>
      <c r="C58" s="16">
        <v>15161</v>
      </c>
      <c r="D58" s="17">
        <v>1</v>
      </c>
      <c r="E58" s="17">
        <v>140</v>
      </c>
      <c r="F58" s="17">
        <v>173</v>
      </c>
      <c r="G58" s="17">
        <v>12717</v>
      </c>
      <c r="H58" s="17">
        <v>75</v>
      </c>
      <c r="I58" s="17">
        <v>2304</v>
      </c>
    </row>
    <row r="59" spans="1:9" s="2" customFormat="1" ht="12" x14ac:dyDescent="0.15">
      <c r="A59" s="252" t="s">
        <v>217</v>
      </c>
      <c r="B59" s="252"/>
      <c r="C59" s="12">
        <v>15949</v>
      </c>
      <c r="D59" s="14">
        <v>10</v>
      </c>
      <c r="E59" s="14">
        <v>114</v>
      </c>
      <c r="F59" s="14">
        <v>202</v>
      </c>
      <c r="G59" s="14">
        <v>11957</v>
      </c>
      <c r="H59" s="14">
        <v>98</v>
      </c>
      <c r="I59" s="14">
        <v>3878</v>
      </c>
    </row>
    <row r="60" spans="1:9" s="2" customFormat="1" ht="12" x14ac:dyDescent="0.15">
      <c r="A60" s="218" t="s">
        <v>187</v>
      </c>
      <c r="B60" s="218"/>
      <c r="C60" s="19">
        <v>60600</v>
      </c>
      <c r="D60" s="20">
        <v>2</v>
      </c>
      <c r="E60" s="20">
        <v>57</v>
      </c>
      <c r="F60" s="20">
        <v>307</v>
      </c>
      <c r="G60" s="20">
        <v>24787</v>
      </c>
      <c r="H60" s="20">
        <v>410</v>
      </c>
      <c r="I60" s="20">
        <v>35756</v>
      </c>
    </row>
    <row r="61" spans="1:9" s="2" customFormat="1" ht="12" x14ac:dyDescent="0.15">
      <c r="A61" s="219" t="s">
        <v>264</v>
      </c>
      <c r="B61" s="220"/>
      <c r="C61" s="220"/>
      <c r="D61" s="220"/>
      <c r="E61" s="220"/>
      <c r="F61" s="220"/>
      <c r="G61" s="220"/>
      <c r="H61" s="220"/>
      <c r="I61" s="220"/>
    </row>
    <row r="62" spans="1:9" s="2" customFormat="1" ht="12" x14ac:dyDescent="0.15">
      <c r="A62" s="244" t="s">
        <v>265</v>
      </c>
      <c r="B62" s="267"/>
      <c r="C62" s="267"/>
      <c r="D62" s="267"/>
      <c r="E62" s="267"/>
      <c r="F62" s="267"/>
      <c r="G62" s="267"/>
      <c r="H62" s="267"/>
      <c r="I62" s="267"/>
    </row>
    <row r="63" spans="1:9" x14ac:dyDescent="0.15">
      <c r="A63" s="263" t="s">
        <v>266</v>
      </c>
      <c r="B63" s="263"/>
      <c r="C63" s="263"/>
      <c r="D63" s="263"/>
      <c r="E63" s="263"/>
      <c r="F63" s="244"/>
      <c r="G63" s="244"/>
      <c r="H63" s="244"/>
      <c r="I63" s="244"/>
    </row>
  </sheetData>
  <mergeCells count="22">
    <mergeCell ref="A63:I63"/>
    <mergeCell ref="F4:F6"/>
    <mergeCell ref="G4:G6"/>
    <mergeCell ref="H4:H6"/>
    <mergeCell ref="I4:I6"/>
    <mergeCell ref="A7:B7"/>
    <mergeCell ref="A8:B8"/>
    <mergeCell ref="A32:B32"/>
    <mergeCell ref="A59:B59"/>
    <mergeCell ref="A60:B60"/>
    <mergeCell ref="A61:I61"/>
    <mergeCell ref="A62:I62"/>
    <mergeCell ref="A1:I1"/>
    <mergeCell ref="A2:C2"/>
    <mergeCell ref="H2:I2"/>
    <mergeCell ref="A3:B6"/>
    <mergeCell ref="C3:C6"/>
    <mergeCell ref="D3:E3"/>
    <mergeCell ref="F3:G3"/>
    <mergeCell ref="H3:I3"/>
    <mergeCell ref="D4:D6"/>
    <mergeCell ref="E4:E6"/>
  </mergeCells>
  <phoneticPr fontId="3"/>
  <pageMargins left="0.78740157480314965" right="0.59055118110236227" top="0.55118110236220474" bottom="0.39370078740157483" header="0.39370078740157483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2" sqref="D22:D24"/>
    </sheetView>
  </sheetViews>
  <sheetFormatPr defaultRowHeight="11.25" x14ac:dyDescent="0.15"/>
  <cols>
    <col min="1" max="1" width="9" style="67" customWidth="1"/>
    <col min="2" max="9" width="8.625" style="67" customWidth="1"/>
    <col min="10" max="256" width="9" style="67"/>
    <col min="257" max="257" width="9" style="67" customWidth="1"/>
    <col min="258" max="265" width="8.625" style="67" customWidth="1"/>
    <col min="266" max="512" width="9" style="67"/>
    <col min="513" max="513" width="9" style="67" customWidth="1"/>
    <col min="514" max="521" width="8.625" style="67" customWidth="1"/>
    <col min="522" max="768" width="9" style="67"/>
    <col min="769" max="769" width="9" style="67" customWidth="1"/>
    <col min="770" max="777" width="8.625" style="67" customWidth="1"/>
    <col min="778" max="1024" width="9" style="67"/>
    <col min="1025" max="1025" width="9" style="67" customWidth="1"/>
    <col min="1026" max="1033" width="8.625" style="67" customWidth="1"/>
    <col min="1034" max="1280" width="9" style="67"/>
    <col min="1281" max="1281" width="9" style="67" customWidth="1"/>
    <col min="1282" max="1289" width="8.625" style="67" customWidth="1"/>
    <col min="1290" max="1536" width="9" style="67"/>
    <col min="1537" max="1537" width="9" style="67" customWidth="1"/>
    <col min="1538" max="1545" width="8.625" style="67" customWidth="1"/>
    <col min="1546" max="1792" width="9" style="67"/>
    <col min="1793" max="1793" width="9" style="67" customWidth="1"/>
    <col min="1794" max="1801" width="8.625" style="67" customWidth="1"/>
    <col min="1802" max="2048" width="9" style="67"/>
    <col min="2049" max="2049" width="9" style="67" customWidth="1"/>
    <col min="2050" max="2057" width="8.625" style="67" customWidth="1"/>
    <col min="2058" max="2304" width="9" style="67"/>
    <col min="2305" max="2305" width="9" style="67" customWidth="1"/>
    <col min="2306" max="2313" width="8.625" style="67" customWidth="1"/>
    <col min="2314" max="2560" width="9" style="67"/>
    <col min="2561" max="2561" width="9" style="67" customWidth="1"/>
    <col min="2562" max="2569" width="8.625" style="67" customWidth="1"/>
    <col min="2570" max="2816" width="9" style="67"/>
    <col min="2817" max="2817" width="9" style="67" customWidth="1"/>
    <col min="2818" max="2825" width="8.625" style="67" customWidth="1"/>
    <col min="2826" max="3072" width="9" style="67"/>
    <col min="3073" max="3073" width="9" style="67" customWidth="1"/>
    <col min="3074" max="3081" width="8.625" style="67" customWidth="1"/>
    <col min="3082" max="3328" width="9" style="67"/>
    <col min="3329" max="3329" width="9" style="67" customWidth="1"/>
    <col min="3330" max="3337" width="8.625" style="67" customWidth="1"/>
    <col min="3338" max="3584" width="9" style="67"/>
    <col min="3585" max="3585" width="9" style="67" customWidth="1"/>
    <col min="3586" max="3593" width="8.625" style="67" customWidth="1"/>
    <col min="3594" max="3840" width="9" style="67"/>
    <col min="3841" max="3841" width="9" style="67" customWidth="1"/>
    <col min="3842" max="3849" width="8.625" style="67" customWidth="1"/>
    <col min="3850" max="4096" width="9" style="67"/>
    <col min="4097" max="4097" width="9" style="67" customWidth="1"/>
    <col min="4098" max="4105" width="8.625" style="67" customWidth="1"/>
    <col min="4106" max="4352" width="9" style="67"/>
    <col min="4353" max="4353" width="9" style="67" customWidth="1"/>
    <col min="4354" max="4361" width="8.625" style="67" customWidth="1"/>
    <col min="4362" max="4608" width="9" style="67"/>
    <col min="4609" max="4609" width="9" style="67" customWidth="1"/>
    <col min="4610" max="4617" width="8.625" style="67" customWidth="1"/>
    <col min="4618" max="4864" width="9" style="67"/>
    <col min="4865" max="4865" width="9" style="67" customWidth="1"/>
    <col min="4866" max="4873" width="8.625" style="67" customWidth="1"/>
    <col min="4874" max="5120" width="9" style="67"/>
    <col min="5121" max="5121" width="9" style="67" customWidth="1"/>
    <col min="5122" max="5129" width="8.625" style="67" customWidth="1"/>
    <col min="5130" max="5376" width="9" style="67"/>
    <col min="5377" max="5377" width="9" style="67" customWidth="1"/>
    <col min="5378" max="5385" width="8.625" style="67" customWidth="1"/>
    <col min="5386" max="5632" width="9" style="67"/>
    <col min="5633" max="5633" width="9" style="67" customWidth="1"/>
    <col min="5634" max="5641" width="8.625" style="67" customWidth="1"/>
    <col min="5642" max="5888" width="9" style="67"/>
    <col min="5889" max="5889" width="9" style="67" customWidth="1"/>
    <col min="5890" max="5897" width="8.625" style="67" customWidth="1"/>
    <col min="5898" max="6144" width="9" style="67"/>
    <col min="6145" max="6145" width="9" style="67" customWidth="1"/>
    <col min="6146" max="6153" width="8.625" style="67" customWidth="1"/>
    <col min="6154" max="6400" width="9" style="67"/>
    <col min="6401" max="6401" width="9" style="67" customWidth="1"/>
    <col min="6402" max="6409" width="8.625" style="67" customWidth="1"/>
    <col min="6410" max="6656" width="9" style="67"/>
    <col min="6657" max="6657" width="9" style="67" customWidth="1"/>
    <col min="6658" max="6665" width="8.625" style="67" customWidth="1"/>
    <col min="6666" max="6912" width="9" style="67"/>
    <col min="6913" max="6913" width="9" style="67" customWidth="1"/>
    <col min="6914" max="6921" width="8.625" style="67" customWidth="1"/>
    <col min="6922" max="7168" width="9" style="67"/>
    <col min="7169" max="7169" width="9" style="67" customWidth="1"/>
    <col min="7170" max="7177" width="8.625" style="67" customWidth="1"/>
    <col min="7178" max="7424" width="9" style="67"/>
    <col min="7425" max="7425" width="9" style="67" customWidth="1"/>
    <col min="7426" max="7433" width="8.625" style="67" customWidth="1"/>
    <col min="7434" max="7680" width="9" style="67"/>
    <col min="7681" max="7681" width="9" style="67" customWidth="1"/>
    <col min="7682" max="7689" width="8.625" style="67" customWidth="1"/>
    <col min="7690" max="7936" width="9" style="67"/>
    <col min="7937" max="7937" width="9" style="67" customWidth="1"/>
    <col min="7938" max="7945" width="8.625" style="67" customWidth="1"/>
    <col min="7946" max="8192" width="9" style="67"/>
    <col min="8193" max="8193" width="9" style="67" customWidth="1"/>
    <col min="8194" max="8201" width="8.625" style="67" customWidth="1"/>
    <col min="8202" max="8448" width="9" style="67"/>
    <col min="8449" max="8449" width="9" style="67" customWidth="1"/>
    <col min="8450" max="8457" width="8.625" style="67" customWidth="1"/>
    <col min="8458" max="8704" width="9" style="67"/>
    <col min="8705" max="8705" width="9" style="67" customWidth="1"/>
    <col min="8706" max="8713" width="8.625" style="67" customWidth="1"/>
    <col min="8714" max="8960" width="9" style="67"/>
    <col min="8961" max="8961" width="9" style="67" customWidth="1"/>
    <col min="8962" max="8969" width="8.625" style="67" customWidth="1"/>
    <col min="8970" max="9216" width="9" style="67"/>
    <col min="9217" max="9217" width="9" style="67" customWidth="1"/>
    <col min="9218" max="9225" width="8.625" style="67" customWidth="1"/>
    <col min="9226" max="9472" width="9" style="67"/>
    <col min="9473" max="9473" width="9" style="67" customWidth="1"/>
    <col min="9474" max="9481" width="8.625" style="67" customWidth="1"/>
    <col min="9482" max="9728" width="9" style="67"/>
    <col min="9729" max="9729" width="9" style="67" customWidth="1"/>
    <col min="9730" max="9737" width="8.625" style="67" customWidth="1"/>
    <col min="9738" max="9984" width="9" style="67"/>
    <col min="9985" max="9985" width="9" style="67" customWidth="1"/>
    <col min="9986" max="9993" width="8.625" style="67" customWidth="1"/>
    <col min="9994" max="10240" width="9" style="67"/>
    <col min="10241" max="10241" width="9" style="67" customWidth="1"/>
    <col min="10242" max="10249" width="8.625" style="67" customWidth="1"/>
    <col min="10250" max="10496" width="9" style="67"/>
    <col min="10497" max="10497" width="9" style="67" customWidth="1"/>
    <col min="10498" max="10505" width="8.625" style="67" customWidth="1"/>
    <col min="10506" max="10752" width="9" style="67"/>
    <col min="10753" max="10753" width="9" style="67" customWidth="1"/>
    <col min="10754" max="10761" width="8.625" style="67" customWidth="1"/>
    <col min="10762" max="11008" width="9" style="67"/>
    <col min="11009" max="11009" width="9" style="67" customWidth="1"/>
    <col min="11010" max="11017" width="8.625" style="67" customWidth="1"/>
    <col min="11018" max="11264" width="9" style="67"/>
    <col min="11265" max="11265" width="9" style="67" customWidth="1"/>
    <col min="11266" max="11273" width="8.625" style="67" customWidth="1"/>
    <col min="11274" max="11520" width="9" style="67"/>
    <col min="11521" max="11521" width="9" style="67" customWidth="1"/>
    <col min="11522" max="11529" width="8.625" style="67" customWidth="1"/>
    <col min="11530" max="11776" width="9" style="67"/>
    <col min="11777" max="11777" width="9" style="67" customWidth="1"/>
    <col min="11778" max="11785" width="8.625" style="67" customWidth="1"/>
    <col min="11786" max="12032" width="9" style="67"/>
    <col min="12033" max="12033" width="9" style="67" customWidth="1"/>
    <col min="12034" max="12041" width="8.625" style="67" customWidth="1"/>
    <col min="12042" max="12288" width="9" style="67"/>
    <col min="12289" max="12289" width="9" style="67" customWidth="1"/>
    <col min="12290" max="12297" width="8.625" style="67" customWidth="1"/>
    <col min="12298" max="12544" width="9" style="67"/>
    <col min="12545" max="12545" width="9" style="67" customWidth="1"/>
    <col min="12546" max="12553" width="8.625" style="67" customWidth="1"/>
    <col min="12554" max="12800" width="9" style="67"/>
    <col min="12801" max="12801" width="9" style="67" customWidth="1"/>
    <col min="12802" max="12809" width="8.625" style="67" customWidth="1"/>
    <col min="12810" max="13056" width="9" style="67"/>
    <col min="13057" max="13057" width="9" style="67" customWidth="1"/>
    <col min="13058" max="13065" width="8.625" style="67" customWidth="1"/>
    <col min="13066" max="13312" width="9" style="67"/>
    <col min="13313" max="13313" width="9" style="67" customWidth="1"/>
    <col min="13314" max="13321" width="8.625" style="67" customWidth="1"/>
    <col min="13322" max="13568" width="9" style="67"/>
    <col min="13569" max="13569" width="9" style="67" customWidth="1"/>
    <col min="13570" max="13577" width="8.625" style="67" customWidth="1"/>
    <col min="13578" max="13824" width="9" style="67"/>
    <col min="13825" max="13825" width="9" style="67" customWidth="1"/>
    <col min="13826" max="13833" width="8.625" style="67" customWidth="1"/>
    <col min="13834" max="14080" width="9" style="67"/>
    <col min="14081" max="14081" width="9" style="67" customWidth="1"/>
    <col min="14082" max="14089" width="8.625" style="67" customWidth="1"/>
    <col min="14090" max="14336" width="9" style="67"/>
    <col min="14337" max="14337" width="9" style="67" customWidth="1"/>
    <col min="14338" max="14345" width="8.625" style="67" customWidth="1"/>
    <col min="14346" max="14592" width="9" style="67"/>
    <col min="14593" max="14593" width="9" style="67" customWidth="1"/>
    <col min="14594" max="14601" width="8.625" style="67" customWidth="1"/>
    <col min="14602" max="14848" width="9" style="67"/>
    <col min="14849" max="14849" width="9" style="67" customWidth="1"/>
    <col min="14850" max="14857" width="8.625" style="67" customWidth="1"/>
    <col min="14858" max="15104" width="9" style="67"/>
    <col min="15105" max="15105" width="9" style="67" customWidth="1"/>
    <col min="15106" max="15113" width="8.625" style="67" customWidth="1"/>
    <col min="15114" max="15360" width="9" style="67"/>
    <col min="15361" max="15361" width="9" style="67" customWidth="1"/>
    <col min="15362" max="15369" width="8.625" style="67" customWidth="1"/>
    <col min="15370" max="15616" width="9" style="67"/>
    <col min="15617" max="15617" width="9" style="67" customWidth="1"/>
    <col min="15618" max="15625" width="8.625" style="67" customWidth="1"/>
    <col min="15626" max="15872" width="9" style="67"/>
    <col min="15873" max="15873" width="9" style="67" customWidth="1"/>
    <col min="15874" max="15881" width="8.625" style="67" customWidth="1"/>
    <col min="15882" max="16128" width="9" style="67"/>
    <col min="16129" max="16129" width="9" style="67" customWidth="1"/>
    <col min="16130" max="16137" width="8.625" style="67" customWidth="1"/>
    <col min="16138" max="16384" width="9" style="67"/>
  </cols>
  <sheetData>
    <row r="1" spans="1:9" ht="21" customHeight="1" x14ac:dyDescent="0.15">
      <c r="A1" s="165" t="s">
        <v>18</v>
      </c>
      <c r="B1" s="165"/>
      <c r="C1" s="165"/>
      <c r="D1" s="165"/>
      <c r="E1" s="165"/>
      <c r="F1" s="165"/>
      <c r="G1" s="165"/>
      <c r="H1" s="165"/>
      <c r="I1" s="165"/>
    </row>
    <row r="2" spans="1:9" ht="15" customHeight="1" thickBot="1" x14ac:dyDescent="0.2">
      <c r="A2" s="167" t="s">
        <v>19</v>
      </c>
      <c r="B2" s="167"/>
      <c r="C2" s="49"/>
      <c r="D2" s="49"/>
      <c r="E2" s="49"/>
      <c r="F2" s="49"/>
      <c r="G2" s="49"/>
      <c r="H2" s="179" t="s">
        <v>20</v>
      </c>
      <c r="I2" s="179"/>
    </row>
    <row r="3" spans="1:9" ht="23.25" thickTop="1" x14ac:dyDescent="0.15">
      <c r="A3" s="68" t="s">
        <v>21</v>
      </c>
      <c r="B3" s="69" t="s">
        <v>22</v>
      </c>
      <c r="C3" s="70" t="s">
        <v>23</v>
      </c>
      <c r="D3" s="70" t="s">
        <v>24</v>
      </c>
      <c r="E3" s="70" t="s">
        <v>25</v>
      </c>
      <c r="F3" s="70" t="s">
        <v>26</v>
      </c>
      <c r="G3" s="70" t="s">
        <v>27</v>
      </c>
      <c r="H3" s="70" t="s">
        <v>28</v>
      </c>
      <c r="I3" s="71" t="s">
        <v>29</v>
      </c>
    </row>
    <row r="4" spans="1:9" s="73" customFormat="1" ht="15" customHeight="1" x14ac:dyDescent="0.15">
      <c r="A4" s="53" t="s">
        <v>267</v>
      </c>
      <c r="B4" s="72">
        <v>158</v>
      </c>
      <c r="C4" s="72">
        <v>26</v>
      </c>
      <c r="D4" s="72">
        <v>46</v>
      </c>
      <c r="E4" s="72">
        <v>40</v>
      </c>
      <c r="F4" s="72">
        <v>24</v>
      </c>
      <c r="G4" s="72">
        <v>13</v>
      </c>
      <c r="H4" s="72">
        <v>6</v>
      </c>
      <c r="I4" s="72">
        <v>3</v>
      </c>
    </row>
    <row r="5" spans="1:9" s="74" customFormat="1" ht="15" customHeight="1" x14ac:dyDescent="0.15">
      <c r="A5" s="53" t="s">
        <v>276</v>
      </c>
      <c r="B5" s="72">
        <v>157</v>
      </c>
      <c r="C5" s="72">
        <v>28</v>
      </c>
      <c r="D5" s="72">
        <v>44</v>
      </c>
      <c r="E5" s="72">
        <v>41</v>
      </c>
      <c r="F5" s="72">
        <v>23</v>
      </c>
      <c r="G5" s="72">
        <v>13</v>
      </c>
      <c r="H5" s="72">
        <v>5</v>
      </c>
      <c r="I5" s="72">
        <v>3</v>
      </c>
    </row>
    <row r="6" spans="1:9" s="74" customFormat="1" ht="15" customHeight="1" x14ac:dyDescent="0.15">
      <c r="A6" s="53" t="s">
        <v>14</v>
      </c>
      <c r="B6" s="75">
        <v>154</v>
      </c>
      <c r="C6" s="72">
        <v>27</v>
      </c>
      <c r="D6" s="72">
        <v>43</v>
      </c>
      <c r="E6" s="72">
        <v>41</v>
      </c>
      <c r="F6" s="72">
        <v>23</v>
      </c>
      <c r="G6" s="72">
        <v>12</v>
      </c>
      <c r="H6" s="72">
        <v>5</v>
      </c>
      <c r="I6" s="72">
        <v>3</v>
      </c>
    </row>
    <row r="7" spans="1:9" s="74" customFormat="1" ht="15" customHeight="1" x14ac:dyDescent="0.15">
      <c r="A7" s="59" t="s">
        <v>270</v>
      </c>
      <c r="B7" s="75">
        <v>145</v>
      </c>
      <c r="C7" s="72">
        <v>23</v>
      </c>
      <c r="D7" s="72">
        <v>43</v>
      </c>
      <c r="E7" s="72">
        <v>37</v>
      </c>
      <c r="F7" s="72">
        <v>22</v>
      </c>
      <c r="G7" s="72">
        <v>13</v>
      </c>
      <c r="H7" s="72">
        <v>4</v>
      </c>
      <c r="I7" s="72">
        <v>3</v>
      </c>
    </row>
    <row r="8" spans="1:9" s="73" customFormat="1" ht="15" customHeight="1" x14ac:dyDescent="0.15">
      <c r="A8" s="60" t="s">
        <v>277</v>
      </c>
      <c r="B8" s="76">
        <v>141</v>
      </c>
      <c r="C8" s="77">
        <v>24</v>
      </c>
      <c r="D8" s="77">
        <v>40</v>
      </c>
      <c r="E8" s="77">
        <v>37</v>
      </c>
      <c r="F8" s="77">
        <v>22</v>
      </c>
      <c r="G8" s="77">
        <v>14</v>
      </c>
      <c r="H8" s="77">
        <v>2</v>
      </c>
      <c r="I8" s="77">
        <v>2</v>
      </c>
    </row>
    <row r="9" spans="1:9" s="73" customFormat="1" ht="15" customHeight="1" x14ac:dyDescent="0.15">
      <c r="A9" s="78" t="s">
        <v>30</v>
      </c>
      <c r="B9" s="66"/>
      <c r="C9" s="66"/>
      <c r="D9" s="66"/>
      <c r="E9" s="66"/>
      <c r="F9" s="66"/>
      <c r="G9" s="66"/>
      <c r="H9" s="66"/>
      <c r="I9" s="66"/>
    </row>
    <row r="10" spans="1:9" ht="15" customHeight="1" x14ac:dyDescent="0.15">
      <c r="A10" s="164" t="s">
        <v>17</v>
      </c>
      <c r="B10" s="164"/>
      <c r="C10" s="164"/>
      <c r="D10" s="164"/>
      <c r="E10" s="164"/>
      <c r="F10" s="164"/>
      <c r="G10" s="164"/>
      <c r="H10" s="164"/>
      <c r="I10" s="164"/>
    </row>
    <row r="11" spans="1:9" ht="15" customHeight="1" x14ac:dyDescent="0.15"/>
    <row r="12" spans="1:9" ht="15" customHeight="1" thickBot="1" x14ac:dyDescent="0.2">
      <c r="A12" s="167" t="s">
        <v>31</v>
      </c>
      <c r="B12" s="167"/>
      <c r="C12" s="79"/>
      <c r="D12" s="80"/>
      <c r="E12" s="80"/>
      <c r="F12" s="80"/>
      <c r="G12" s="80"/>
      <c r="H12" s="168" t="s">
        <v>20</v>
      </c>
      <c r="I12" s="168"/>
    </row>
    <row r="13" spans="1:9" ht="15" customHeight="1" thickTop="1" x14ac:dyDescent="0.15">
      <c r="A13" s="68" t="s">
        <v>21</v>
      </c>
      <c r="B13" s="180" t="s">
        <v>32</v>
      </c>
      <c r="C13" s="181"/>
      <c r="D13" s="182" t="s">
        <v>33</v>
      </c>
      <c r="E13" s="183"/>
      <c r="F13" s="182" t="s">
        <v>34</v>
      </c>
      <c r="G13" s="183"/>
      <c r="H13" s="182" t="s">
        <v>35</v>
      </c>
      <c r="I13" s="184"/>
    </row>
    <row r="14" spans="1:9" s="73" customFormat="1" ht="15" customHeight="1" x14ac:dyDescent="0.15">
      <c r="A14" s="53" t="s">
        <v>267</v>
      </c>
      <c r="B14" s="185">
        <v>19</v>
      </c>
      <c r="C14" s="186"/>
      <c r="D14" s="186">
        <v>2</v>
      </c>
      <c r="E14" s="186"/>
      <c r="F14" s="186">
        <v>12</v>
      </c>
      <c r="G14" s="186"/>
      <c r="H14" s="186">
        <v>5</v>
      </c>
      <c r="I14" s="186"/>
    </row>
    <row r="15" spans="1:9" s="74" customFormat="1" ht="15" customHeight="1" x14ac:dyDescent="0.15">
      <c r="A15" s="59" t="s">
        <v>276</v>
      </c>
      <c r="B15" s="185">
        <v>17</v>
      </c>
      <c r="C15" s="186"/>
      <c r="D15" s="186">
        <v>4</v>
      </c>
      <c r="E15" s="186"/>
      <c r="F15" s="186">
        <v>9</v>
      </c>
      <c r="G15" s="186"/>
      <c r="H15" s="186">
        <v>4</v>
      </c>
      <c r="I15" s="186"/>
    </row>
    <row r="16" spans="1:9" s="74" customFormat="1" ht="15" customHeight="1" x14ac:dyDescent="0.15">
      <c r="A16" s="53" t="s">
        <v>14</v>
      </c>
      <c r="B16" s="185">
        <v>17</v>
      </c>
      <c r="C16" s="186"/>
      <c r="D16" s="186">
        <v>4</v>
      </c>
      <c r="E16" s="186"/>
      <c r="F16" s="186">
        <v>9</v>
      </c>
      <c r="G16" s="186"/>
      <c r="H16" s="186">
        <v>4</v>
      </c>
      <c r="I16" s="186"/>
    </row>
    <row r="17" spans="1:9" s="74" customFormat="1" ht="15" customHeight="1" x14ac:dyDescent="0.15">
      <c r="A17" s="59" t="s">
        <v>270</v>
      </c>
      <c r="B17" s="185">
        <v>16</v>
      </c>
      <c r="C17" s="186"/>
      <c r="D17" s="186">
        <v>4</v>
      </c>
      <c r="E17" s="186"/>
      <c r="F17" s="186">
        <v>8</v>
      </c>
      <c r="G17" s="186"/>
      <c r="H17" s="186">
        <v>4</v>
      </c>
      <c r="I17" s="186"/>
    </row>
    <row r="18" spans="1:9" s="73" customFormat="1" ht="15" customHeight="1" x14ac:dyDescent="0.15">
      <c r="A18" s="60" t="s">
        <v>278</v>
      </c>
      <c r="B18" s="187">
        <v>12</v>
      </c>
      <c r="C18" s="188"/>
      <c r="D18" s="188">
        <v>3</v>
      </c>
      <c r="E18" s="188"/>
      <c r="F18" s="188">
        <v>5</v>
      </c>
      <c r="G18" s="188"/>
      <c r="H18" s="188">
        <v>4</v>
      </c>
      <c r="I18" s="188"/>
    </row>
    <row r="19" spans="1:9" s="73" customFormat="1" ht="15" customHeight="1" x14ac:dyDescent="0.15">
      <c r="A19" s="78" t="s">
        <v>36</v>
      </c>
      <c r="B19" s="66"/>
      <c r="C19" s="66"/>
      <c r="D19" s="66"/>
      <c r="E19" s="66"/>
      <c r="F19" s="66"/>
      <c r="G19" s="66"/>
      <c r="H19" s="66"/>
      <c r="I19" s="66"/>
    </row>
    <row r="20" spans="1:9" ht="15" customHeight="1" x14ac:dyDescent="0.15">
      <c r="A20" s="66" t="s">
        <v>17</v>
      </c>
      <c r="B20" s="49"/>
      <c r="C20" s="49"/>
    </row>
  </sheetData>
  <mergeCells count="30"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A12:B12"/>
    <mergeCell ref="H12:I12"/>
    <mergeCell ref="A1:I1"/>
    <mergeCell ref="A2:B2"/>
    <mergeCell ref="H2:I2"/>
    <mergeCell ref="A10:I10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E22" sqref="E22"/>
    </sheetView>
  </sheetViews>
  <sheetFormatPr defaultRowHeight="11.25" x14ac:dyDescent="0.15"/>
  <cols>
    <col min="1" max="1" width="8.375" style="67" customWidth="1"/>
    <col min="2" max="8" width="10" style="67" customWidth="1"/>
    <col min="9" max="9" width="11.875" style="67" customWidth="1"/>
    <col min="10" max="256" width="9" style="67"/>
    <col min="257" max="257" width="8.375" style="67" customWidth="1"/>
    <col min="258" max="264" width="10" style="67" customWidth="1"/>
    <col min="265" max="265" width="11.875" style="67" customWidth="1"/>
    <col min="266" max="512" width="9" style="67"/>
    <col min="513" max="513" width="8.375" style="67" customWidth="1"/>
    <col min="514" max="520" width="10" style="67" customWidth="1"/>
    <col min="521" max="521" width="11.875" style="67" customWidth="1"/>
    <col min="522" max="768" width="9" style="67"/>
    <col min="769" max="769" width="8.375" style="67" customWidth="1"/>
    <col min="770" max="776" width="10" style="67" customWidth="1"/>
    <col min="777" max="777" width="11.875" style="67" customWidth="1"/>
    <col min="778" max="1024" width="9" style="67"/>
    <col min="1025" max="1025" width="8.375" style="67" customWidth="1"/>
    <col min="1026" max="1032" width="10" style="67" customWidth="1"/>
    <col min="1033" max="1033" width="11.875" style="67" customWidth="1"/>
    <col min="1034" max="1280" width="9" style="67"/>
    <col min="1281" max="1281" width="8.375" style="67" customWidth="1"/>
    <col min="1282" max="1288" width="10" style="67" customWidth="1"/>
    <col min="1289" max="1289" width="11.875" style="67" customWidth="1"/>
    <col min="1290" max="1536" width="9" style="67"/>
    <col min="1537" max="1537" width="8.375" style="67" customWidth="1"/>
    <col min="1538" max="1544" width="10" style="67" customWidth="1"/>
    <col min="1545" max="1545" width="11.875" style="67" customWidth="1"/>
    <col min="1546" max="1792" width="9" style="67"/>
    <col min="1793" max="1793" width="8.375" style="67" customWidth="1"/>
    <col min="1794" max="1800" width="10" style="67" customWidth="1"/>
    <col min="1801" max="1801" width="11.875" style="67" customWidth="1"/>
    <col min="1802" max="2048" width="9" style="67"/>
    <col min="2049" max="2049" width="8.375" style="67" customWidth="1"/>
    <col min="2050" max="2056" width="10" style="67" customWidth="1"/>
    <col min="2057" max="2057" width="11.875" style="67" customWidth="1"/>
    <col min="2058" max="2304" width="9" style="67"/>
    <col min="2305" max="2305" width="8.375" style="67" customWidth="1"/>
    <col min="2306" max="2312" width="10" style="67" customWidth="1"/>
    <col min="2313" max="2313" width="11.875" style="67" customWidth="1"/>
    <col min="2314" max="2560" width="9" style="67"/>
    <col min="2561" max="2561" width="8.375" style="67" customWidth="1"/>
    <col min="2562" max="2568" width="10" style="67" customWidth="1"/>
    <col min="2569" max="2569" width="11.875" style="67" customWidth="1"/>
    <col min="2570" max="2816" width="9" style="67"/>
    <col min="2817" max="2817" width="8.375" style="67" customWidth="1"/>
    <col min="2818" max="2824" width="10" style="67" customWidth="1"/>
    <col min="2825" max="2825" width="11.875" style="67" customWidth="1"/>
    <col min="2826" max="3072" width="9" style="67"/>
    <col min="3073" max="3073" width="8.375" style="67" customWidth="1"/>
    <col min="3074" max="3080" width="10" style="67" customWidth="1"/>
    <col min="3081" max="3081" width="11.875" style="67" customWidth="1"/>
    <col min="3082" max="3328" width="9" style="67"/>
    <col min="3329" max="3329" width="8.375" style="67" customWidth="1"/>
    <col min="3330" max="3336" width="10" style="67" customWidth="1"/>
    <col min="3337" max="3337" width="11.875" style="67" customWidth="1"/>
    <col min="3338" max="3584" width="9" style="67"/>
    <col min="3585" max="3585" width="8.375" style="67" customWidth="1"/>
    <col min="3586" max="3592" width="10" style="67" customWidth="1"/>
    <col min="3593" max="3593" width="11.875" style="67" customWidth="1"/>
    <col min="3594" max="3840" width="9" style="67"/>
    <col min="3841" max="3841" width="8.375" style="67" customWidth="1"/>
    <col min="3842" max="3848" width="10" style="67" customWidth="1"/>
    <col min="3849" max="3849" width="11.875" style="67" customWidth="1"/>
    <col min="3850" max="4096" width="9" style="67"/>
    <col min="4097" max="4097" width="8.375" style="67" customWidth="1"/>
    <col min="4098" max="4104" width="10" style="67" customWidth="1"/>
    <col min="4105" max="4105" width="11.875" style="67" customWidth="1"/>
    <col min="4106" max="4352" width="9" style="67"/>
    <col min="4353" max="4353" width="8.375" style="67" customWidth="1"/>
    <col min="4354" max="4360" width="10" style="67" customWidth="1"/>
    <col min="4361" max="4361" width="11.875" style="67" customWidth="1"/>
    <col min="4362" max="4608" width="9" style="67"/>
    <col min="4609" max="4609" width="8.375" style="67" customWidth="1"/>
    <col min="4610" max="4616" width="10" style="67" customWidth="1"/>
    <col min="4617" max="4617" width="11.875" style="67" customWidth="1"/>
    <col min="4618" max="4864" width="9" style="67"/>
    <col min="4865" max="4865" width="8.375" style="67" customWidth="1"/>
    <col min="4866" max="4872" width="10" style="67" customWidth="1"/>
    <col min="4873" max="4873" width="11.875" style="67" customWidth="1"/>
    <col min="4874" max="5120" width="9" style="67"/>
    <col min="5121" max="5121" width="8.375" style="67" customWidth="1"/>
    <col min="5122" max="5128" width="10" style="67" customWidth="1"/>
    <col min="5129" max="5129" width="11.875" style="67" customWidth="1"/>
    <col min="5130" max="5376" width="9" style="67"/>
    <col min="5377" max="5377" width="8.375" style="67" customWidth="1"/>
    <col min="5378" max="5384" width="10" style="67" customWidth="1"/>
    <col min="5385" max="5385" width="11.875" style="67" customWidth="1"/>
    <col min="5386" max="5632" width="9" style="67"/>
    <col min="5633" max="5633" width="8.375" style="67" customWidth="1"/>
    <col min="5634" max="5640" width="10" style="67" customWidth="1"/>
    <col min="5641" max="5641" width="11.875" style="67" customWidth="1"/>
    <col min="5642" max="5888" width="9" style="67"/>
    <col min="5889" max="5889" width="8.375" style="67" customWidth="1"/>
    <col min="5890" max="5896" width="10" style="67" customWidth="1"/>
    <col min="5897" max="5897" width="11.875" style="67" customWidth="1"/>
    <col min="5898" max="6144" width="9" style="67"/>
    <col min="6145" max="6145" width="8.375" style="67" customWidth="1"/>
    <col min="6146" max="6152" width="10" style="67" customWidth="1"/>
    <col min="6153" max="6153" width="11.875" style="67" customWidth="1"/>
    <col min="6154" max="6400" width="9" style="67"/>
    <col min="6401" max="6401" width="8.375" style="67" customWidth="1"/>
    <col min="6402" max="6408" width="10" style="67" customWidth="1"/>
    <col min="6409" max="6409" width="11.875" style="67" customWidth="1"/>
    <col min="6410" max="6656" width="9" style="67"/>
    <col min="6657" max="6657" width="8.375" style="67" customWidth="1"/>
    <col min="6658" max="6664" width="10" style="67" customWidth="1"/>
    <col min="6665" max="6665" width="11.875" style="67" customWidth="1"/>
    <col min="6666" max="6912" width="9" style="67"/>
    <col min="6913" max="6913" width="8.375" style="67" customWidth="1"/>
    <col min="6914" max="6920" width="10" style="67" customWidth="1"/>
    <col min="6921" max="6921" width="11.875" style="67" customWidth="1"/>
    <col min="6922" max="7168" width="9" style="67"/>
    <col min="7169" max="7169" width="8.375" style="67" customWidth="1"/>
    <col min="7170" max="7176" width="10" style="67" customWidth="1"/>
    <col min="7177" max="7177" width="11.875" style="67" customWidth="1"/>
    <col min="7178" max="7424" width="9" style="67"/>
    <col min="7425" max="7425" width="8.375" style="67" customWidth="1"/>
    <col min="7426" max="7432" width="10" style="67" customWidth="1"/>
    <col min="7433" max="7433" width="11.875" style="67" customWidth="1"/>
    <col min="7434" max="7680" width="9" style="67"/>
    <col min="7681" max="7681" width="8.375" style="67" customWidth="1"/>
    <col min="7682" max="7688" width="10" style="67" customWidth="1"/>
    <col min="7689" max="7689" width="11.875" style="67" customWidth="1"/>
    <col min="7690" max="7936" width="9" style="67"/>
    <col min="7937" max="7937" width="8.375" style="67" customWidth="1"/>
    <col min="7938" max="7944" width="10" style="67" customWidth="1"/>
    <col min="7945" max="7945" width="11.875" style="67" customWidth="1"/>
    <col min="7946" max="8192" width="9" style="67"/>
    <col min="8193" max="8193" width="8.375" style="67" customWidth="1"/>
    <col min="8194" max="8200" width="10" style="67" customWidth="1"/>
    <col min="8201" max="8201" width="11.875" style="67" customWidth="1"/>
    <col min="8202" max="8448" width="9" style="67"/>
    <col min="8449" max="8449" width="8.375" style="67" customWidth="1"/>
    <col min="8450" max="8456" width="10" style="67" customWidth="1"/>
    <col min="8457" max="8457" width="11.875" style="67" customWidth="1"/>
    <col min="8458" max="8704" width="9" style="67"/>
    <col min="8705" max="8705" width="8.375" style="67" customWidth="1"/>
    <col min="8706" max="8712" width="10" style="67" customWidth="1"/>
    <col min="8713" max="8713" width="11.875" style="67" customWidth="1"/>
    <col min="8714" max="8960" width="9" style="67"/>
    <col min="8961" max="8961" width="8.375" style="67" customWidth="1"/>
    <col min="8962" max="8968" width="10" style="67" customWidth="1"/>
    <col min="8969" max="8969" width="11.875" style="67" customWidth="1"/>
    <col min="8970" max="9216" width="9" style="67"/>
    <col min="9217" max="9217" width="8.375" style="67" customWidth="1"/>
    <col min="9218" max="9224" width="10" style="67" customWidth="1"/>
    <col min="9225" max="9225" width="11.875" style="67" customWidth="1"/>
    <col min="9226" max="9472" width="9" style="67"/>
    <col min="9473" max="9473" width="8.375" style="67" customWidth="1"/>
    <col min="9474" max="9480" width="10" style="67" customWidth="1"/>
    <col min="9481" max="9481" width="11.875" style="67" customWidth="1"/>
    <col min="9482" max="9728" width="9" style="67"/>
    <col min="9729" max="9729" width="8.375" style="67" customWidth="1"/>
    <col min="9730" max="9736" width="10" style="67" customWidth="1"/>
    <col min="9737" max="9737" width="11.875" style="67" customWidth="1"/>
    <col min="9738" max="9984" width="9" style="67"/>
    <col min="9985" max="9985" width="8.375" style="67" customWidth="1"/>
    <col min="9986" max="9992" width="10" style="67" customWidth="1"/>
    <col min="9993" max="9993" width="11.875" style="67" customWidth="1"/>
    <col min="9994" max="10240" width="9" style="67"/>
    <col min="10241" max="10241" width="8.375" style="67" customWidth="1"/>
    <col min="10242" max="10248" width="10" style="67" customWidth="1"/>
    <col min="10249" max="10249" width="11.875" style="67" customWidth="1"/>
    <col min="10250" max="10496" width="9" style="67"/>
    <col min="10497" max="10497" width="8.375" style="67" customWidth="1"/>
    <col min="10498" max="10504" width="10" style="67" customWidth="1"/>
    <col min="10505" max="10505" width="11.875" style="67" customWidth="1"/>
    <col min="10506" max="10752" width="9" style="67"/>
    <col min="10753" max="10753" width="8.375" style="67" customWidth="1"/>
    <col min="10754" max="10760" width="10" style="67" customWidth="1"/>
    <col min="10761" max="10761" width="11.875" style="67" customWidth="1"/>
    <col min="10762" max="11008" width="9" style="67"/>
    <col min="11009" max="11009" width="8.375" style="67" customWidth="1"/>
    <col min="11010" max="11016" width="10" style="67" customWidth="1"/>
    <col min="11017" max="11017" width="11.875" style="67" customWidth="1"/>
    <col min="11018" max="11264" width="9" style="67"/>
    <col min="11265" max="11265" width="8.375" style="67" customWidth="1"/>
    <col min="11266" max="11272" width="10" style="67" customWidth="1"/>
    <col min="11273" max="11273" width="11.875" style="67" customWidth="1"/>
    <col min="11274" max="11520" width="9" style="67"/>
    <col min="11521" max="11521" width="8.375" style="67" customWidth="1"/>
    <col min="11522" max="11528" width="10" style="67" customWidth="1"/>
    <col min="11529" max="11529" width="11.875" style="67" customWidth="1"/>
    <col min="11530" max="11776" width="9" style="67"/>
    <col min="11777" max="11777" width="8.375" style="67" customWidth="1"/>
    <col min="11778" max="11784" width="10" style="67" customWidth="1"/>
    <col min="11785" max="11785" width="11.875" style="67" customWidth="1"/>
    <col min="11786" max="12032" width="9" style="67"/>
    <col min="12033" max="12033" width="8.375" style="67" customWidth="1"/>
    <col min="12034" max="12040" width="10" style="67" customWidth="1"/>
    <col min="12041" max="12041" width="11.875" style="67" customWidth="1"/>
    <col min="12042" max="12288" width="9" style="67"/>
    <col min="12289" max="12289" width="8.375" style="67" customWidth="1"/>
    <col min="12290" max="12296" width="10" style="67" customWidth="1"/>
    <col min="12297" max="12297" width="11.875" style="67" customWidth="1"/>
    <col min="12298" max="12544" width="9" style="67"/>
    <col min="12545" max="12545" width="8.375" style="67" customWidth="1"/>
    <col min="12546" max="12552" width="10" style="67" customWidth="1"/>
    <col min="12553" max="12553" width="11.875" style="67" customWidth="1"/>
    <col min="12554" max="12800" width="9" style="67"/>
    <col min="12801" max="12801" width="8.375" style="67" customWidth="1"/>
    <col min="12802" max="12808" width="10" style="67" customWidth="1"/>
    <col min="12809" max="12809" width="11.875" style="67" customWidth="1"/>
    <col min="12810" max="13056" width="9" style="67"/>
    <col min="13057" max="13057" width="8.375" style="67" customWidth="1"/>
    <col min="13058" max="13064" width="10" style="67" customWidth="1"/>
    <col min="13065" max="13065" width="11.875" style="67" customWidth="1"/>
    <col min="13066" max="13312" width="9" style="67"/>
    <col min="13313" max="13313" width="8.375" style="67" customWidth="1"/>
    <col min="13314" max="13320" width="10" style="67" customWidth="1"/>
    <col min="13321" max="13321" width="11.875" style="67" customWidth="1"/>
    <col min="13322" max="13568" width="9" style="67"/>
    <col min="13569" max="13569" width="8.375" style="67" customWidth="1"/>
    <col min="13570" max="13576" width="10" style="67" customWidth="1"/>
    <col min="13577" max="13577" width="11.875" style="67" customWidth="1"/>
    <col min="13578" max="13824" width="9" style="67"/>
    <col min="13825" max="13825" width="8.375" style="67" customWidth="1"/>
    <col min="13826" max="13832" width="10" style="67" customWidth="1"/>
    <col min="13833" max="13833" width="11.875" style="67" customWidth="1"/>
    <col min="13834" max="14080" width="9" style="67"/>
    <col min="14081" max="14081" width="8.375" style="67" customWidth="1"/>
    <col min="14082" max="14088" width="10" style="67" customWidth="1"/>
    <col min="14089" max="14089" width="11.875" style="67" customWidth="1"/>
    <col min="14090" max="14336" width="9" style="67"/>
    <col min="14337" max="14337" width="8.375" style="67" customWidth="1"/>
    <col min="14338" max="14344" width="10" style="67" customWidth="1"/>
    <col min="14345" max="14345" width="11.875" style="67" customWidth="1"/>
    <col min="14346" max="14592" width="9" style="67"/>
    <col min="14593" max="14593" width="8.375" style="67" customWidth="1"/>
    <col min="14594" max="14600" width="10" style="67" customWidth="1"/>
    <col min="14601" max="14601" width="11.875" style="67" customWidth="1"/>
    <col min="14602" max="14848" width="9" style="67"/>
    <col min="14849" max="14849" width="8.375" style="67" customWidth="1"/>
    <col min="14850" max="14856" width="10" style="67" customWidth="1"/>
    <col min="14857" max="14857" width="11.875" style="67" customWidth="1"/>
    <col min="14858" max="15104" width="9" style="67"/>
    <col min="15105" max="15105" width="8.375" style="67" customWidth="1"/>
    <col min="15106" max="15112" width="10" style="67" customWidth="1"/>
    <col min="15113" max="15113" width="11.875" style="67" customWidth="1"/>
    <col min="15114" max="15360" width="9" style="67"/>
    <col min="15361" max="15361" width="8.375" style="67" customWidth="1"/>
    <col min="15362" max="15368" width="10" style="67" customWidth="1"/>
    <col min="15369" max="15369" width="11.875" style="67" customWidth="1"/>
    <col min="15370" max="15616" width="9" style="67"/>
    <col min="15617" max="15617" width="8.375" style="67" customWidth="1"/>
    <col min="15618" max="15624" width="10" style="67" customWidth="1"/>
    <col min="15625" max="15625" width="11.875" style="67" customWidth="1"/>
    <col min="15626" max="15872" width="9" style="67"/>
    <col min="15873" max="15873" width="8.375" style="67" customWidth="1"/>
    <col min="15874" max="15880" width="10" style="67" customWidth="1"/>
    <col min="15881" max="15881" width="11.875" style="67" customWidth="1"/>
    <col min="15882" max="16128" width="9" style="67"/>
    <col min="16129" max="16129" width="8.375" style="67" customWidth="1"/>
    <col min="16130" max="16136" width="10" style="67" customWidth="1"/>
    <col min="16137" max="16137" width="11.875" style="67" customWidth="1"/>
    <col min="16138" max="16384" width="9" style="67"/>
  </cols>
  <sheetData>
    <row r="1" spans="1:9" ht="21" customHeight="1" x14ac:dyDescent="0.2">
      <c r="A1" s="165" t="s">
        <v>37</v>
      </c>
      <c r="B1" s="165"/>
      <c r="C1" s="165"/>
      <c r="D1" s="165"/>
      <c r="E1" s="165"/>
      <c r="F1" s="165"/>
      <c r="G1" s="165"/>
      <c r="H1" s="165"/>
      <c r="I1" s="81"/>
    </row>
    <row r="2" spans="1:9" ht="13.5" customHeight="1" thickBot="1" x14ac:dyDescent="0.2">
      <c r="A2" s="167" t="s">
        <v>38</v>
      </c>
      <c r="B2" s="167"/>
      <c r="C2" s="49"/>
      <c r="D2" s="49"/>
      <c r="E2" s="49"/>
      <c r="F2" s="49"/>
      <c r="G2" s="168" t="s">
        <v>279</v>
      </c>
      <c r="H2" s="168"/>
      <c r="I2" s="82"/>
    </row>
    <row r="3" spans="1:9" ht="23.25" thickTop="1" x14ac:dyDescent="0.15">
      <c r="A3" s="83"/>
      <c r="B3" s="69" t="s">
        <v>22</v>
      </c>
      <c r="C3" s="70" t="s">
        <v>39</v>
      </c>
      <c r="D3" s="70" t="s">
        <v>40</v>
      </c>
      <c r="E3" s="70" t="s">
        <v>41</v>
      </c>
      <c r="F3" s="70" t="s">
        <v>42</v>
      </c>
      <c r="G3" s="70" t="s">
        <v>43</v>
      </c>
      <c r="H3" s="84" t="s">
        <v>44</v>
      </c>
      <c r="I3" s="85"/>
    </row>
    <row r="4" spans="1:9" ht="18.95" customHeight="1" x14ac:dyDescent="0.15">
      <c r="A4" s="86" t="s">
        <v>22</v>
      </c>
      <c r="B4" s="87">
        <v>241</v>
      </c>
      <c r="C4" s="87">
        <v>1</v>
      </c>
      <c r="D4" s="87">
        <v>9</v>
      </c>
      <c r="E4" s="87">
        <v>11</v>
      </c>
      <c r="F4" s="87">
        <v>16</v>
      </c>
      <c r="G4" s="87">
        <v>44</v>
      </c>
      <c r="H4" s="87">
        <v>160</v>
      </c>
    </row>
    <row r="5" spans="1:9" ht="18.95" customHeight="1" x14ac:dyDescent="0.15">
      <c r="A5" s="53" t="s">
        <v>45</v>
      </c>
      <c r="B5" s="87">
        <v>136</v>
      </c>
      <c r="C5" s="72">
        <v>0</v>
      </c>
      <c r="D5" s="72">
        <v>6</v>
      </c>
      <c r="E5" s="72">
        <v>8</v>
      </c>
      <c r="F5" s="72">
        <v>12</v>
      </c>
      <c r="G5" s="72">
        <v>21</v>
      </c>
      <c r="H5" s="72">
        <v>89</v>
      </c>
    </row>
    <row r="6" spans="1:9" ht="18.95" customHeight="1" x14ac:dyDescent="0.15">
      <c r="A6" s="88" t="s">
        <v>46</v>
      </c>
      <c r="B6" s="76">
        <v>105</v>
      </c>
      <c r="C6" s="89">
        <v>1</v>
      </c>
      <c r="D6" s="89">
        <v>3</v>
      </c>
      <c r="E6" s="89">
        <v>3</v>
      </c>
      <c r="F6" s="89">
        <v>4</v>
      </c>
      <c r="G6" s="89">
        <v>23</v>
      </c>
      <c r="H6" s="89">
        <v>71</v>
      </c>
    </row>
    <row r="7" spans="1:9" ht="15" customHeight="1" x14ac:dyDescent="0.15">
      <c r="A7" s="189" t="s">
        <v>17</v>
      </c>
      <c r="B7" s="190"/>
      <c r="C7" s="190"/>
      <c r="D7" s="49"/>
      <c r="E7" s="49"/>
      <c r="F7" s="49"/>
      <c r="G7" s="49"/>
      <c r="H7" s="49"/>
    </row>
    <row r="11" spans="1:9" x14ac:dyDescent="0.15">
      <c r="C11" s="90"/>
    </row>
  </sheetData>
  <mergeCells count="4">
    <mergeCell ref="A1:H1"/>
    <mergeCell ref="A2:B2"/>
    <mergeCell ref="G2:H2"/>
    <mergeCell ref="A7:C7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F27" sqref="F27"/>
    </sheetView>
  </sheetViews>
  <sheetFormatPr defaultRowHeight="11.25" x14ac:dyDescent="0.15"/>
  <cols>
    <col min="1" max="1" width="8.5" style="93" customWidth="1"/>
    <col min="2" max="2" width="6.625" style="93" customWidth="1"/>
    <col min="3" max="3" width="8.125" style="93" customWidth="1"/>
    <col min="4" max="4" width="6.625" style="93" customWidth="1"/>
    <col min="5" max="5" width="8.125" style="93" customWidth="1"/>
    <col min="6" max="6" width="6.5" style="93" customWidth="1"/>
    <col min="7" max="7" width="8.125" style="93" customWidth="1"/>
    <col min="8" max="8" width="6.625" style="93" customWidth="1"/>
    <col min="9" max="9" width="7.375" style="93" customWidth="1"/>
    <col min="10" max="10" width="6.625" style="93" customWidth="1"/>
    <col min="11" max="11" width="8.125" style="93" customWidth="1"/>
    <col min="12" max="12" width="9" style="93"/>
    <col min="13" max="13" width="7.5" style="93" bestFit="1" customWidth="1"/>
    <col min="14" max="256" width="9" style="93"/>
    <col min="257" max="257" width="8.5" style="93" customWidth="1"/>
    <col min="258" max="258" width="6.625" style="93" customWidth="1"/>
    <col min="259" max="259" width="8.125" style="93" customWidth="1"/>
    <col min="260" max="260" width="6.625" style="93" customWidth="1"/>
    <col min="261" max="261" width="8.125" style="93" customWidth="1"/>
    <col min="262" max="262" width="6.5" style="93" customWidth="1"/>
    <col min="263" max="263" width="8.125" style="93" customWidth="1"/>
    <col min="264" max="264" width="6.625" style="93" customWidth="1"/>
    <col min="265" max="265" width="7.375" style="93" customWidth="1"/>
    <col min="266" max="266" width="6.625" style="93" customWidth="1"/>
    <col min="267" max="267" width="8.125" style="93" customWidth="1"/>
    <col min="268" max="268" width="9" style="93"/>
    <col min="269" max="269" width="7.5" style="93" bestFit="1" customWidth="1"/>
    <col min="270" max="512" width="9" style="93"/>
    <col min="513" max="513" width="8.5" style="93" customWidth="1"/>
    <col min="514" max="514" width="6.625" style="93" customWidth="1"/>
    <col min="515" max="515" width="8.125" style="93" customWidth="1"/>
    <col min="516" max="516" width="6.625" style="93" customWidth="1"/>
    <col min="517" max="517" width="8.125" style="93" customWidth="1"/>
    <col min="518" max="518" width="6.5" style="93" customWidth="1"/>
    <col min="519" max="519" width="8.125" style="93" customWidth="1"/>
    <col min="520" max="520" width="6.625" style="93" customWidth="1"/>
    <col min="521" max="521" width="7.375" style="93" customWidth="1"/>
    <col min="522" max="522" width="6.625" style="93" customWidth="1"/>
    <col min="523" max="523" width="8.125" style="93" customWidth="1"/>
    <col min="524" max="524" width="9" style="93"/>
    <col min="525" max="525" width="7.5" style="93" bestFit="1" customWidth="1"/>
    <col min="526" max="768" width="9" style="93"/>
    <col min="769" max="769" width="8.5" style="93" customWidth="1"/>
    <col min="770" max="770" width="6.625" style="93" customWidth="1"/>
    <col min="771" max="771" width="8.125" style="93" customWidth="1"/>
    <col min="772" max="772" width="6.625" style="93" customWidth="1"/>
    <col min="773" max="773" width="8.125" style="93" customWidth="1"/>
    <col min="774" max="774" width="6.5" style="93" customWidth="1"/>
    <col min="775" max="775" width="8.125" style="93" customWidth="1"/>
    <col min="776" max="776" width="6.625" style="93" customWidth="1"/>
    <col min="777" max="777" width="7.375" style="93" customWidth="1"/>
    <col min="778" max="778" width="6.625" style="93" customWidth="1"/>
    <col min="779" max="779" width="8.125" style="93" customWidth="1"/>
    <col min="780" max="780" width="9" style="93"/>
    <col min="781" max="781" width="7.5" style="93" bestFit="1" customWidth="1"/>
    <col min="782" max="1024" width="9" style="93"/>
    <col min="1025" max="1025" width="8.5" style="93" customWidth="1"/>
    <col min="1026" max="1026" width="6.625" style="93" customWidth="1"/>
    <col min="1027" max="1027" width="8.125" style="93" customWidth="1"/>
    <col min="1028" max="1028" width="6.625" style="93" customWidth="1"/>
    <col min="1029" max="1029" width="8.125" style="93" customWidth="1"/>
    <col min="1030" max="1030" width="6.5" style="93" customWidth="1"/>
    <col min="1031" max="1031" width="8.125" style="93" customWidth="1"/>
    <col min="1032" max="1032" width="6.625" style="93" customWidth="1"/>
    <col min="1033" max="1033" width="7.375" style="93" customWidth="1"/>
    <col min="1034" max="1034" width="6.625" style="93" customWidth="1"/>
    <col min="1035" max="1035" width="8.125" style="93" customWidth="1"/>
    <col min="1036" max="1036" width="9" style="93"/>
    <col min="1037" max="1037" width="7.5" style="93" bestFit="1" customWidth="1"/>
    <col min="1038" max="1280" width="9" style="93"/>
    <col min="1281" max="1281" width="8.5" style="93" customWidth="1"/>
    <col min="1282" max="1282" width="6.625" style="93" customWidth="1"/>
    <col min="1283" max="1283" width="8.125" style="93" customWidth="1"/>
    <col min="1284" max="1284" width="6.625" style="93" customWidth="1"/>
    <col min="1285" max="1285" width="8.125" style="93" customWidth="1"/>
    <col min="1286" max="1286" width="6.5" style="93" customWidth="1"/>
    <col min="1287" max="1287" width="8.125" style="93" customWidth="1"/>
    <col min="1288" max="1288" width="6.625" style="93" customWidth="1"/>
    <col min="1289" max="1289" width="7.375" style="93" customWidth="1"/>
    <col min="1290" max="1290" width="6.625" style="93" customWidth="1"/>
    <col min="1291" max="1291" width="8.125" style="93" customWidth="1"/>
    <col min="1292" max="1292" width="9" style="93"/>
    <col min="1293" max="1293" width="7.5" style="93" bestFit="1" customWidth="1"/>
    <col min="1294" max="1536" width="9" style="93"/>
    <col min="1537" max="1537" width="8.5" style="93" customWidth="1"/>
    <col min="1538" max="1538" width="6.625" style="93" customWidth="1"/>
    <col min="1539" max="1539" width="8.125" style="93" customWidth="1"/>
    <col min="1540" max="1540" width="6.625" style="93" customWidth="1"/>
    <col min="1541" max="1541" width="8.125" style="93" customWidth="1"/>
    <col min="1542" max="1542" width="6.5" style="93" customWidth="1"/>
    <col min="1543" max="1543" width="8.125" style="93" customWidth="1"/>
    <col min="1544" max="1544" width="6.625" style="93" customWidth="1"/>
    <col min="1545" max="1545" width="7.375" style="93" customWidth="1"/>
    <col min="1546" max="1546" width="6.625" style="93" customWidth="1"/>
    <col min="1547" max="1547" width="8.125" style="93" customWidth="1"/>
    <col min="1548" max="1548" width="9" style="93"/>
    <col min="1549" max="1549" width="7.5" style="93" bestFit="1" customWidth="1"/>
    <col min="1550" max="1792" width="9" style="93"/>
    <col min="1793" max="1793" width="8.5" style="93" customWidth="1"/>
    <col min="1794" max="1794" width="6.625" style="93" customWidth="1"/>
    <col min="1795" max="1795" width="8.125" style="93" customWidth="1"/>
    <col min="1796" max="1796" width="6.625" style="93" customWidth="1"/>
    <col min="1797" max="1797" width="8.125" style="93" customWidth="1"/>
    <col min="1798" max="1798" width="6.5" style="93" customWidth="1"/>
    <col min="1799" max="1799" width="8.125" style="93" customWidth="1"/>
    <col min="1800" max="1800" width="6.625" style="93" customWidth="1"/>
    <col min="1801" max="1801" width="7.375" style="93" customWidth="1"/>
    <col min="1802" max="1802" width="6.625" style="93" customWidth="1"/>
    <col min="1803" max="1803" width="8.125" style="93" customWidth="1"/>
    <col min="1804" max="1804" width="9" style="93"/>
    <col min="1805" max="1805" width="7.5" style="93" bestFit="1" customWidth="1"/>
    <col min="1806" max="2048" width="9" style="93"/>
    <col min="2049" max="2049" width="8.5" style="93" customWidth="1"/>
    <col min="2050" max="2050" width="6.625" style="93" customWidth="1"/>
    <col min="2051" max="2051" width="8.125" style="93" customWidth="1"/>
    <col min="2052" max="2052" width="6.625" style="93" customWidth="1"/>
    <col min="2053" max="2053" width="8.125" style="93" customWidth="1"/>
    <col min="2054" max="2054" width="6.5" style="93" customWidth="1"/>
    <col min="2055" max="2055" width="8.125" style="93" customWidth="1"/>
    <col min="2056" max="2056" width="6.625" style="93" customWidth="1"/>
    <col min="2057" max="2057" width="7.375" style="93" customWidth="1"/>
    <col min="2058" max="2058" width="6.625" style="93" customWidth="1"/>
    <col min="2059" max="2059" width="8.125" style="93" customWidth="1"/>
    <col min="2060" max="2060" width="9" style="93"/>
    <col min="2061" max="2061" width="7.5" style="93" bestFit="1" customWidth="1"/>
    <col min="2062" max="2304" width="9" style="93"/>
    <col min="2305" max="2305" width="8.5" style="93" customWidth="1"/>
    <col min="2306" max="2306" width="6.625" style="93" customWidth="1"/>
    <col min="2307" max="2307" width="8.125" style="93" customWidth="1"/>
    <col min="2308" max="2308" width="6.625" style="93" customWidth="1"/>
    <col min="2309" max="2309" width="8.125" style="93" customWidth="1"/>
    <col min="2310" max="2310" width="6.5" style="93" customWidth="1"/>
    <col min="2311" max="2311" width="8.125" style="93" customWidth="1"/>
    <col min="2312" max="2312" width="6.625" style="93" customWidth="1"/>
    <col min="2313" max="2313" width="7.375" style="93" customWidth="1"/>
    <col min="2314" max="2314" width="6.625" style="93" customWidth="1"/>
    <col min="2315" max="2315" width="8.125" style="93" customWidth="1"/>
    <col min="2316" max="2316" width="9" style="93"/>
    <col min="2317" max="2317" width="7.5" style="93" bestFit="1" customWidth="1"/>
    <col min="2318" max="2560" width="9" style="93"/>
    <col min="2561" max="2561" width="8.5" style="93" customWidth="1"/>
    <col min="2562" max="2562" width="6.625" style="93" customWidth="1"/>
    <col min="2563" max="2563" width="8.125" style="93" customWidth="1"/>
    <col min="2564" max="2564" width="6.625" style="93" customWidth="1"/>
    <col min="2565" max="2565" width="8.125" style="93" customWidth="1"/>
    <col min="2566" max="2566" width="6.5" style="93" customWidth="1"/>
    <col min="2567" max="2567" width="8.125" style="93" customWidth="1"/>
    <col min="2568" max="2568" width="6.625" style="93" customWidth="1"/>
    <col min="2569" max="2569" width="7.375" style="93" customWidth="1"/>
    <col min="2570" max="2570" width="6.625" style="93" customWidth="1"/>
    <col min="2571" max="2571" width="8.125" style="93" customWidth="1"/>
    <col min="2572" max="2572" width="9" style="93"/>
    <col min="2573" max="2573" width="7.5" style="93" bestFit="1" customWidth="1"/>
    <col min="2574" max="2816" width="9" style="93"/>
    <col min="2817" max="2817" width="8.5" style="93" customWidth="1"/>
    <col min="2818" max="2818" width="6.625" style="93" customWidth="1"/>
    <col min="2819" max="2819" width="8.125" style="93" customWidth="1"/>
    <col min="2820" max="2820" width="6.625" style="93" customWidth="1"/>
    <col min="2821" max="2821" width="8.125" style="93" customWidth="1"/>
    <col min="2822" max="2822" width="6.5" style="93" customWidth="1"/>
    <col min="2823" max="2823" width="8.125" style="93" customWidth="1"/>
    <col min="2824" max="2824" width="6.625" style="93" customWidth="1"/>
    <col min="2825" max="2825" width="7.375" style="93" customWidth="1"/>
    <col min="2826" max="2826" width="6.625" style="93" customWidth="1"/>
    <col min="2827" max="2827" width="8.125" style="93" customWidth="1"/>
    <col min="2828" max="2828" width="9" style="93"/>
    <col min="2829" max="2829" width="7.5" style="93" bestFit="1" customWidth="1"/>
    <col min="2830" max="3072" width="9" style="93"/>
    <col min="3073" max="3073" width="8.5" style="93" customWidth="1"/>
    <col min="3074" max="3074" width="6.625" style="93" customWidth="1"/>
    <col min="3075" max="3075" width="8.125" style="93" customWidth="1"/>
    <col min="3076" max="3076" width="6.625" style="93" customWidth="1"/>
    <col min="3077" max="3077" width="8.125" style="93" customWidth="1"/>
    <col min="3078" max="3078" width="6.5" style="93" customWidth="1"/>
    <col min="3079" max="3079" width="8.125" style="93" customWidth="1"/>
    <col min="3080" max="3080" width="6.625" style="93" customWidth="1"/>
    <col min="3081" max="3081" width="7.375" style="93" customWidth="1"/>
    <col min="3082" max="3082" width="6.625" style="93" customWidth="1"/>
    <col min="3083" max="3083" width="8.125" style="93" customWidth="1"/>
    <col min="3084" max="3084" width="9" style="93"/>
    <col min="3085" max="3085" width="7.5" style="93" bestFit="1" customWidth="1"/>
    <col min="3086" max="3328" width="9" style="93"/>
    <col min="3329" max="3329" width="8.5" style="93" customWidth="1"/>
    <col min="3330" max="3330" width="6.625" style="93" customWidth="1"/>
    <col min="3331" max="3331" width="8.125" style="93" customWidth="1"/>
    <col min="3332" max="3332" width="6.625" style="93" customWidth="1"/>
    <col min="3333" max="3333" width="8.125" style="93" customWidth="1"/>
    <col min="3334" max="3334" width="6.5" style="93" customWidth="1"/>
    <col min="3335" max="3335" width="8.125" style="93" customWidth="1"/>
    <col min="3336" max="3336" width="6.625" style="93" customWidth="1"/>
    <col min="3337" max="3337" width="7.375" style="93" customWidth="1"/>
    <col min="3338" max="3338" width="6.625" style="93" customWidth="1"/>
    <col min="3339" max="3339" width="8.125" style="93" customWidth="1"/>
    <col min="3340" max="3340" width="9" style="93"/>
    <col min="3341" max="3341" width="7.5" style="93" bestFit="1" customWidth="1"/>
    <col min="3342" max="3584" width="9" style="93"/>
    <col min="3585" max="3585" width="8.5" style="93" customWidth="1"/>
    <col min="3586" max="3586" width="6.625" style="93" customWidth="1"/>
    <col min="3587" max="3587" width="8.125" style="93" customWidth="1"/>
    <col min="3588" max="3588" width="6.625" style="93" customWidth="1"/>
    <col min="3589" max="3589" width="8.125" style="93" customWidth="1"/>
    <col min="3590" max="3590" width="6.5" style="93" customWidth="1"/>
    <col min="3591" max="3591" width="8.125" style="93" customWidth="1"/>
    <col min="3592" max="3592" width="6.625" style="93" customWidth="1"/>
    <col min="3593" max="3593" width="7.375" style="93" customWidth="1"/>
    <col min="3594" max="3594" width="6.625" style="93" customWidth="1"/>
    <col min="3595" max="3595" width="8.125" style="93" customWidth="1"/>
    <col min="3596" max="3596" width="9" style="93"/>
    <col min="3597" max="3597" width="7.5" style="93" bestFit="1" customWidth="1"/>
    <col min="3598" max="3840" width="9" style="93"/>
    <col min="3841" max="3841" width="8.5" style="93" customWidth="1"/>
    <col min="3842" max="3842" width="6.625" style="93" customWidth="1"/>
    <col min="3843" max="3843" width="8.125" style="93" customWidth="1"/>
    <col min="3844" max="3844" width="6.625" style="93" customWidth="1"/>
    <col min="3845" max="3845" width="8.125" style="93" customWidth="1"/>
    <col min="3846" max="3846" width="6.5" style="93" customWidth="1"/>
    <col min="3847" max="3847" width="8.125" style="93" customWidth="1"/>
    <col min="3848" max="3848" width="6.625" style="93" customWidth="1"/>
    <col min="3849" max="3849" width="7.375" style="93" customWidth="1"/>
    <col min="3850" max="3850" width="6.625" style="93" customWidth="1"/>
    <col min="3851" max="3851" width="8.125" style="93" customWidth="1"/>
    <col min="3852" max="3852" width="9" style="93"/>
    <col min="3853" max="3853" width="7.5" style="93" bestFit="1" customWidth="1"/>
    <col min="3854" max="4096" width="9" style="93"/>
    <col min="4097" max="4097" width="8.5" style="93" customWidth="1"/>
    <col min="4098" max="4098" width="6.625" style="93" customWidth="1"/>
    <col min="4099" max="4099" width="8.125" style="93" customWidth="1"/>
    <col min="4100" max="4100" width="6.625" style="93" customWidth="1"/>
    <col min="4101" max="4101" width="8.125" style="93" customWidth="1"/>
    <col min="4102" max="4102" width="6.5" style="93" customWidth="1"/>
    <col min="4103" max="4103" width="8.125" style="93" customWidth="1"/>
    <col min="4104" max="4104" width="6.625" style="93" customWidth="1"/>
    <col min="4105" max="4105" width="7.375" style="93" customWidth="1"/>
    <col min="4106" max="4106" width="6.625" style="93" customWidth="1"/>
    <col min="4107" max="4107" width="8.125" style="93" customWidth="1"/>
    <col min="4108" max="4108" width="9" style="93"/>
    <col min="4109" max="4109" width="7.5" style="93" bestFit="1" customWidth="1"/>
    <col min="4110" max="4352" width="9" style="93"/>
    <col min="4353" max="4353" width="8.5" style="93" customWidth="1"/>
    <col min="4354" max="4354" width="6.625" style="93" customWidth="1"/>
    <col min="4355" max="4355" width="8.125" style="93" customWidth="1"/>
    <col min="4356" max="4356" width="6.625" style="93" customWidth="1"/>
    <col min="4357" max="4357" width="8.125" style="93" customWidth="1"/>
    <col min="4358" max="4358" width="6.5" style="93" customWidth="1"/>
    <col min="4359" max="4359" width="8.125" style="93" customWidth="1"/>
    <col min="4360" max="4360" width="6.625" style="93" customWidth="1"/>
    <col min="4361" max="4361" width="7.375" style="93" customWidth="1"/>
    <col min="4362" max="4362" width="6.625" style="93" customWidth="1"/>
    <col min="4363" max="4363" width="8.125" style="93" customWidth="1"/>
    <col min="4364" max="4364" width="9" style="93"/>
    <col min="4365" max="4365" width="7.5" style="93" bestFit="1" customWidth="1"/>
    <col min="4366" max="4608" width="9" style="93"/>
    <col min="4609" max="4609" width="8.5" style="93" customWidth="1"/>
    <col min="4610" max="4610" width="6.625" style="93" customWidth="1"/>
    <col min="4611" max="4611" width="8.125" style="93" customWidth="1"/>
    <col min="4612" max="4612" width="6.625" style="93" customWidth="1"/>
    <col min="4613" max="4613" width="8.125" style="93" customWidth="1"/>
    <col min="4614" max="4614" width="6.5" style="93" customWidth="1"/>
    <col min="4615" max="4615" width="8.125" style="93" customWidth="1"/>
    <col min="4616" max="4616" width="6.625" style="93" customWidth="1"/>
    <col min="4617" max="4617" width="7.375" style="93" customWidth="1"/>
    <col min="4618" max="4618" width="6.625" style="93" customWidth="1"/>
    <col min="4619" max="4619" width="8.125" style="93" customWidth="1"/>
    <col min="4620" max="4620" width="9" style="93"/>
    <col min="4621" max="4621" width="7.5" style="93" bestFit="1" customWidth="1"/>
    <col min="4622" max="4864" width="9" style="93"/>
    <col min="4865" max="4865" width="8.5" style="93" customWidth="1"/>
    <col min="4866" max="4866" width="6.625" style="93" customWidth="1"/>
    <col min="4867" max="4867" width="8.125" style="93" customWidth="1"/>
    <col min="4868" max="4868" width="6.625" style="93" customWidth="1"/>
    <col min="4869" max="4869" width="8.125" style="93" customWidth="1"/>
    <col min="4870" max="4870" width="6.5" style="93" customWidth="1"/>
    <col min="4871" max="4871" width="8.125" style="93" customWidth="1"/>
    <col min="4872" max="4872" width="6.625" style="93" customWidth="1"/>
    <col min="4873" max="4873" width="7.375" style="93" customWidth="1"/>
    <col min="4874" max="4874" width="6.625" style="93" customWidth="1"/>
    <col min="4875" max="4875" width="8.125" style="93" customWidth="1"/>
    <col min="4876" max="4876" width="9" style="93"/>
    <col min="4877" max="4877" width="7.5" style="93" bestFit="1" customWidth="1"/>
    <col min="4878" max="5120" width="9" style="93"/>
    <col min="5121" max="5121" width="8.5" style="93" customWidth="1"/>
    <col min="5122" max="5122" width="6.625" style="93" customWidth="1"/>
    <col min="5123" max="5123" width="8.125" style="93" customWidth="1"/>
    <col min="5124" max="5124" width="6.625" style="93" customWidth="1"/>
    <col min="5125" max="5125" width="8.125" style="93" customWidth="1"/>
    <col min="5126" max="5126" width="6.5" style="93" customWidth="1"/>
    <col min="5127" max="5127" width="8.125" style="93" customWidth="1"/>
    <col min="5128" max="5128" width="6.625" style="93" customWidth="1"/>
    <col min="5129" max="5129" width="7.375" style="93" customWidth="1"/>
    <col min="5130" max="5130" width="6.625" style="93" customWidth="1"/>
    <col min="5131" max="5131" width="8.125" style="93" customWidth="1"/>
    <col min="5132" max="5132" width="9" style="93"/>
    <col min="5133" max="5133" width="7.5" style="93" bestFit="1" customWidth="1"/>
    <col min="5134" max="5376" width="9" style="93"/>
    <col min="5377" max="5377" width="8.5" style="93" customWidth="1"/>
    <col min="5378" max="5378" width="6.625" style="93" customWidth="1"/>
    <col min="5379" max="5379" width="8.125" style="93" customWidth="1"/>
    <col min="5380" max="5380" width="6.625" style="93" customWidth="1"/>
    <col min="5381" max="5381" width="8.125" style="93" customWidth="1"/>
    <col min="5382" max="5382" width="6.5" style="93" customWidth="1"/>
    <col min="5383" max="5383" width="8.125" style="93" customWidth="1"/>
    <col min="5384" max="5384" width="6.625" style="93" customWidth="1"/>
    <col min="5385" max="5385" width="7.375" style="93" customWidth="1"/>
    <col min="5386" max="5386" width="6.625" style="93" customWidth="1"/>
    <col min="5387" max="5387" width="8.125" style="93" customWidth="1"/>
    <col min="5388" max="5388" width="9" style="93"/>
    <col min="5389" max="5389" width="7.5" style="93" bestFit="1" customWidth="1"/>
    <col min="5390" max="5632" width="9" style="93"/>
    <col min="5633" max="5633" width="8.5" style="93" customWidth="1"/>
    <col min="5634" max="5634" width="6.625" style="93" customWidth="1"/>
    <col min="5635" max="5635" width="8.125" style="93" customWidth="1"/>
    <col min="5636" max="5636" width="6.625" style="93" customWidth="1"/>
    <col min="5637" max="5637" width="8.125" style="93" customWidth="1"/>
    <col min="5638" max="5638" width="6.5" style="93" customWidth="1"/>
    <col min="5639" max="5639" width="8.125" style="93" customWidth="1"/>
    <col min="5640" max="5640" width="6.625" style="93" customWidth="1"/>
    <col min="5641" max="5641" width="7.375" style="93" customWidth="1"/>
    <col min="5642" max="5642" width="6.625" style="93" customWidth="1"/>
    <col min="5643" max="5643" width="8.125" style="93" customWidth="1"/>
    <col min="5644" max="5644" width="9" style="93"/>
    <col min="5645" max="5645" width="7.5" style="93" bestFit="1" customWidth="1"/>
    <col min="5646" max="5888" width="9" style="93"/>
    <col min="5889" max="5889" width="8.5" style="93" customWidth="1"/>
    <col min="5890" max="5890" width="6.625" style="93" customWidth="1"/>
    <col min="5891" max="5891" width="8.125" style="93" customWidth="1"/>
    <col min="5892" max="5892" width="6.625" style="93" customWidth="1"/>
    <col min="5893" max="5893" width="8.125" style="93" customWidth="1"/>
    <col min="5894" max="5894" width="6.5" style="93" customWidth="1"/>
    <col min="5895" max="5895" width="8.125" style="93" customWidth="1"/>
    <col min="5896" max="5896" width="6.625" style="93" customWidth="1"/>
    <col min="5897" max="5897" width="7.375" style="93" customWidth="1"/>
    <col min="5898" max="5898" width="6.625" style="93" customWidth="1"/>
    <col min="5899" max="5899" width="8.125" style="93" customWidth="1"/>
    <col min="5900" max="5900" width="9" style="93"/>
    <col min="5901" max="5901" width="7.5" style="93" bestFit="1" customWidth="1"/>
    <col min="5902" max="6144" width="9" style="93"/>
    <col min="6145" max="6145" width="8.5" style="93" customWidth="1"/>
    <col min="6146" max="6146" width="6.625" style="93" customWidth="1"/>
    <col min="6147" max="6147" width="8.125" style="93" customWidth="1"/>
    <col min="6148" max="6148" width="6.625" style="93" customWidth="1"/>
    <col min="6149" max="6149" width="8.125" style="93" customWidth="1"/>
    <col min="6150" max="6150" width="6.5" style="93" customWidth="1"/>
    <col min="6151" max="6151" width="8.125" style="93" customWidth="1"/>
    <col min="6152" max="6152" width="6.625" style="93" customWidth="1"/>
    <col min="6153" max="6153" width="7.375" style="93" customWidth="1"/>
    <col min="6154" max="6154" width="6.625" style="93" customWidth="1"/>
    <col min="6155" max="6155" width="8.125" style="93" customWidth="1"/>
    <col min="6156" max="6156" width="9" style="93"/>
    <col min="6157" max="6157" width="7.5" style="93" bestFit="1" customWidth="1"/>
    <col min="6158" max="6400" width="9" style="93"/>
    <col min="6401" max="6401" width="8.5" style="93" customWidth="1"/>
    <col min="6402" max="6402" width="6.625" style="93" customWidth="1"/>
    <col min="6403" max="6403" width="8.125" style="93" customWidth="1"/>
    <col min="6404" max="6404" width="6.625" style="93" customWidth="1"/>
    <col min="6405" max="6405" width="8.125" style="93" customWidth="1"/>
    <col min="6406" max="6406" width="6.5" style="93" customWidth="1"/>
    <col min="6407" max="6407" width="8.125" style="93" customWidth="1"/>
    <col min="6408" max="6408" width="6.625" style="93" customWidth="1"/>
    <col min="6409" max="6409" width="7.375" style="93" customWidth="1"/>
    <col min="6410" max="6410" width="6.625" style="93" customWidth="1"/>
    <col min="6411" max="6411" width="8.125" style="93" customWidth="1"/>
    <col min="6412" max="6412" width="9" style="93"/>
    <col min="6413" max="6413" width="7.5" style="93" bestFit="1" customWidth="1"/>
    <col min="6414" max="6656" width="9" style="93"/>
    <col min="6657" max="6657" width="8.5" style="93" customWidth="1"/>
    <col min="6658" max="6658" width="6.625" style="93" customWidth="1"/>
    <col min="6659" max="6659" width="8.125" style="93" customWidth="1"/>
    <col min="6660" max="6660" width="6.625" style="93" customWidth="1"/>
    <col min="6661" max="6661" width="8.125" style="93" customWidth="1"/>
    <col min="6662" max="6662" width="6.5" style="93" customWidth="1"/>
    <col min="6663" max="6663" width="8.125" style="93" customWidth="1"/>
    <col min="6664" max="6664" width="6.625" style="93" customWidth="1"/>
    <col min="6665" max="6665" width="7.375" style="93" customWidth="1"/>
    <col min="6666" max="6666" width="6.625" style="93" customWidth="1"/>
    <col min="6667" max="6667" width="8.125" style="93" customWidth="1"/>
    <col min="6668" max="6668" width="9" style="93"/>
    <col min="6669" max="6669" width="7.5" style="93" bestFit="1" customWidth="1"/>
    <col min="6670" max="6912" width="9" style="93"/>
    <col min="6913" max="6913" width="8.5" style="93" customWidth="1"/>
    <col min="6914" max="6914" width="6.625" style="93" customWidth="1"/>
    <col min="6915" max="6915" width="8.125" style="93" customWidth="1"/>
    <col min="6916" max="6916" width="6.625" style="93" customWidth="1"/>
    <col min="6917" max="6917" width="8.125" style="93" customWidth="1"/>
    <col min="6918" max="6918" width="6.5" style="93" customWidth="1"/>
    <col min="6919" max="6919" width="8.125" style="93" customWidth="1"/>
    <col min="6920" max="6920" width="6.625" style="93" customWidth="1"/>
    <col min="6921" max="6921" width="7.375" style="93" customWidth="1"/>
    <col min="6922" max="6922" width="6.625" style="93" customWidth="1"/>
    <col min="6923" max="6923" width="8.125" style="93" customWidth="1"/>
    <col min="6924" max="6924" width="9" style="93"/>
    <col min="6925" max="6925" width="7.5" style="93" bestFit="1" customWidth="1"/>
    <col min="6926" max="7168" width="9" style="93"/>
    <col min="7169" max="7169" width="8.5" style="93" customWidth="1"/>
    <col min="7170" max="7170" width="6.625" style="93" customWidth="1"/>
    <col min="7171" max="7171" width="8.125" style="93" customWidth="1"/>
    <col min="7172" max="7172" width="6.625" style="93" customWidth="1"/>
    <col min="7173" max="7173" width="8.125" style="93" customWidth="1"/>
    <col min="7174" max="7174" width="6.5" style="93" customWidth="1"/>
    <col min="7175" max="7175" width="8.125" style="93" customWidth="1"/>
    <col min="7176" max="7176" width="6.625" style="93" customWidth="1"/>
    <col min="7177" max="7177" width="7.375" style="93" customWidth="1"/>
    <col min="7178" max="7178" width="6.625" style="93" customWidth="1"/>
    <col min="7179" max="7179" width="8.125" style="93" customWidth="1"/>
    <col min="7180" max="7180" width="9" style="93"/>
    <col min="7181" max="7181" width="7.5" style="93" bestFit="1" customWidth="1"/>
    <col min="7182" max="7424" width="9" style="93"/>
    <col min="7425" max="7425" width="8.5" style="93" customWidth="1"/>
    <col min="7426" max="7426" width="6.625" style="93" customWidth="1"/>
    <col min="7427" max="7427" width="8.125" style="93" customWidth="1"/>
    <col min="7428" max="7428" width="6.625" style="93" customWidth="1"/>
    <col min="7429" max="7429" width="8.125" style="93" customWidth="1"/>
    <col min="7430" max="7430" width="6.5" style="93" customWidth="1"/>
    <col min="7431" max="7431" width="8.125" style="93" customWidth="1"/>
    <col min="7432" max="7432" width="6.625" style="93" customWidth="1"/>
    <col min="7433" max="7433" width="7.375" style="93" customWidth="1"/>
    <col min="7434" max="7434" width="6.625" style="93" customWidth="1"/>
    <col min="7435" max="7435" width="8.125" style="93" customWidth="1"/>
    <col min="7436" max="7436" width="9" style="93"/>
    <col min="7437" max="7437" width="7.5" style="93" bestFit="1" customWidth="1"/>
    <col min="7438" max="7680" width="9" style="93"/>
    <col min="7681" max="7681" width="8.5" style="93" customWidth="1"/>
    <col min="7682" max="7682" width="6.625" style="93" customWidth="1"/>
    <col min="7683" max="7683" width="8.125" style="93" customWidth="1"/>
    <col min="7684" max="7684" width="6.625" style="93" customWidth="1"/>
    <col min="7685" max="7685" width="8.125" style="93" customWidth="1"/>
    <col min="7686" max="7686" width="6.5" style="93" customWidth="1"/>
    <col min="7687" max="7687" width="8.125" style="93" customWidth="1"/>
    <col min="7688" max="7688" width="6.625" style="93" customWidth="1"/>
    <col min="7689" max="7689" width="7.375" style="93" customWidth="1"/>
    <col min="7690" max="7690" width="6.625" style="93" customWidth="1"/>
    <col min="7691" max="7691" width="8.125" style="93" customWidth="1"/>
    <col min="7692" max="7692" width="9" style="93"/>
    <col min="7693" max="7693" width="7.5" style="93" bestFit="1" customWidth="1"/>
    <col min="7694" max="7936" width="9" style="93"/>
    <col min="7937" max="7937" width="8.5" style="93" customWidth="1"/>
    <col min="7938" max="7938" width="6.625" style="93" customWidth="1"/>
    <col min="7939" max="7939" width="8.125" style="93" customWidth="1"/>
    <col min="7940" max="7940" width="6.625" style="93" customWidth="1"/>
    <col min="7941" max="7941" width="8.125" style="93" customWidth="1"/>
    <col min="7942" max="7942" width="6.5" style="93" customWidth="1"/>
    <col min="7943" max="7943" width="8.125" style="93" customWidth="1"/>
    <col min="7944" max="7944" width="6.625" style="93" customWidth="1"/>
    <col min="7945" max="7945" width="7.375" style="93" customWidth="1"/>
    <col min="7946" max="7946" width="6.625" style="93" customWidth="1"/>
    <col min="7947" max="7947" width="8.125" style="93" customWidth="1"/>
    <col min="7948" max="7948" width="9" style="93"/>
    <col min="7949" max="7949" width="7.5" style="93" bestFit="1" customWidth="1"/>
    <col min="7950" max="8192" width="9" style="93"/>
    <col min="8193" max="8193" width="8.5" style="93" customWidth="1"/>
    <col min="8194" max="8194" width="6.625" style="93" customWidth="1"/>
    <col min="8195" max="8195" width="8.125" style="93" customWidth="1"/>
    <col min="8196" max="8196" width="6.625" style="93" customWidth="1"/>
    <col min="8197" max="8197" width="8.125" style="93" customWidth="1"/>
    <col min="8198" max="8198" width="6.5" style="93" customWidth="1"/>
    <col min="8199" max="8199" width="8.125" style="93" customWidth="1"/>
    <col min="8200" max="8200" width="6.625" style="93" customWidth="1"/>
    <col min="8201" max="8201" width="7.375" style="93" customWidth="1"/>
    <col min="8202" max="8202" width="6.625" style="93" customWidth="1"/>
    <col min="8203" max="8203" width="8.125" style="93" customWidth="1"/>
    <col min="8204" max="8204" width="9" style="93"/>
    <col min="8205" max="8205" width="7.5" style="93" bestFit="1" customWidth="1"/>
    <col min="8206" max="8448" width="9" style="93"/>
    <col min="8449" max="8449" width="8.5" style="93" customWidth="1"/>
    <col min="8450" max="8450" width="6.625" style="93" customWidth="1"/>
    <col min="8451" max="8451" width="8.125" style="93" customWidth="1"/>
    <col min="8452" max="8452" width="6.625" style="93" customWidth="1"/>
    <col min="8453" max="8453" width="8.125" style="93" customWidth="1"/>
    <col min="8454" max="8454" width="6.5" style="93" customWidth="1"/>
    <col min="8455" max="8455" width="8.125" style="93" customWidth="1"/>
    <col min="8456" max="8456" width="6.625" style="93" customWidth="1"/>
    <col min="8457" max="8457" width="7.375" style="93" customWidth="1"/>
    <col min="8458" max="8458" width="6.625" style="93" customWidth="1"/>
    <col min="8459" max="8459" width="8.125" style="93" customWidth="1"/>
    <col min="8460" max="8460" width="9" style="93"/>
    <col min="8461" max="8461" width="7.5" style="93" bestFit="1" customWidth="1"/>
    <col min="8462" max="8704" width="9" style="93"/>
    <col min="8705" max="8705" width="8.5" style="93" customWidth="1"/>
    <col min="8706" max="8706" width="6.625" style="93" customWidth="1"/>
    <col min="8707" max="8707" width="8.125" style="93" customWidth="1"/>
    <col min="8708" max="8708" width="6.625" style="93" customWidth="1"/>
    <col min="8709" max="8709" width="8.125" style="93" customWidth="1"/>
    <col min="8710" max="8710" width="6.5" style="93" customWidth="1"/>
    <col min="8711" max="8711" width="8.125" style="93" customWidth="1"/>
    <col min="8712" max="8712" width="6.625" style="93" customWidth="1"/>
    <col min="8713" max="8713" width="7.375" style="93" customWidth="1"/>
    <col min="8714" max="8714" width="6.625" style="93" customWidth="1"/>
    <col min="8715" max="8715" width="8.125" style="93" customWidth="1"/>
    <col min="8716" max="8716" width="9" style="93"/>
    <col min="8717" max="8717" width="7.5" style="93" bestFit="1" customWidth="1"/>
    <col min="8718" max="8960" width="9" style="93"/>
    <col min="8961" max="8961" width="8.5" style="93" customWidth="1"/>
    <col min="8962" max="8962" width="6.625" style="93" customWidth="1"/>
    <col min="8963" max="8963" width="8.125" style="93" customWidth="1"/>
    <col min="8964" max="8964" width="6.625" style="93" customWidth="1"/>
    <col min="8965" max="8965" width="8.125" style="93" customWidth="1"/>
    <col min="8966" max="8966" width="6.5" style="93" customWidth="1"/>
    <col min="8967" max="8967" width="8.125" style="93" customWidth="1"/>
    <col min="8968" max="8968" width="6.625" style="93" customWidth="1"/>
    <col min="8969" max="8969" width="7.375" style="93" customWidth="1"/>
    <col min="8970" max="8970" width="6.625" style="93" customWidth="1"/>
    <col min="8971" max="8971" width="8.125" style="93" customWidth="1"/>
    <col min="8972" max="8972" width="9" style="93"/>
    <col min="8973" max="8973" width="7.5" style="93" bestFit="1" customWidth="1"/>
    <col min="8974" max="9216" width="9" style="93"/>
    <col min="9217" max="9217" width="8.5" style="93" customWidth="1"/>
    <col min="9218" max="9218" width="6.625" style="93" customWidth="1"/>
    <col min="9219" max="9219" width="8.125" style="93" customWidth="1"/>
    <col min="9220" max="9220" width="6.625" style="93" customWidth="1"/>
    <col min="9221" max="9221" width="8.125" style="93" customWidth="1"/>
    <col min="9222" max="9222" width="6.5" style="93" customWidth="1"/>
    <col min="9223" max="9223" width="8.125" style="93" customWidth="1"/>
    <col min="9224" max="9224" width="6.625" style="93" customWidth="1"/>
    <col min="9225" max="9225" width="7.375" style="93" customWidth="1"/>
    <col min="9226" max="9226" width="6.625" style="93" customWidth="1"/>
    <col min="9227" max="9227" width="8.125" style="93" customWidth="1"/>
    <col min="9228" max="9228" width="9" style="93"/>
    <col min="9229" max="9229" width="7.5" style="93" bestFit="1" customWidth="1"/>
    <col min="9230" max="9472" width="9" style="93"/>
    <col min="9473" max="9473" width="8.5" style="93" customWidth="1"/>
    <col min="9474" max="9474" width="6.625" style="93" customWidth="1"/>
    <col min="9475" max="9475" width="8.125" style="93" customWidth="1"/>
    <col min="9476" max="9476" width="6.625" style="93" customWidth="1"/>
    <col min="9477" max="9477" width="8.125" style="93" customWidth="1"/>
    <col min="9478" max="9478" width="6.5" style="93" customWidth="1"/>
    <col min="9479" max="9479" width="8.125" style="93" customWidth="1"/>
    <col min="9480" max="9480" width="6.625" style="93" customWidth="1"/>
    <col min="9481" max="9481" width="7.375" style="93" customWidth="1"/>
    <col min="9482" max="9482" width="6.625" style="93" customWidth="1"/>
    <col min="9483" max="9483" width="8.125" style="93" customWidth="1"/>
    <col min="9484" max="9484" width="9" style="93"/>
    <col min="9485" max="9485" width="7.5" style="93" bestFit="1" customWidth="1"/>
    <col min="9486" max="9728" width="9" style="93"/>
    <col min="9729" max="9729" width="8.5" style="93" customWidth="1"/>
    <col min="9730" max="9730" width="6.625" style="93" customWidth="1"/>
    <col min="9731" max="9731" width="8.125" style="93" customWidth="1"/>
    <col min="9732" max="9732" width="6.625" style="93" customWidth="1"/>
    <col min="9733" max="9733" width="8.125" style="93" customWidth="1"/>
    <col min="9734" max="9734" width="6.5" style="93" customWidth="1"/>
    <col min="9735" max="9735" width="8.125" style="93" customWidth="1"/>
    <col min="9736" max="9736" width="6.625" style="93" customWidth="1"/>
    <col min="9737" max="9737" width="7.375" style="93" customWidth="1"/>
    <col min="9738" max="9738" width="6.625" style="93" customWidth="1"/>
    <col min="9739" max="9739" width="8.125" style="93" customWidth="1"/>
    <col min="9740" max="9740" width="9" style="93"/>
    <col min="9741" max="9741" width="7.5" style="93" bestFit="1" customWidth="1"/>
    <col min="9742" max="9984" width="9" style="93"/>
    <col min="9985" max="9985" width="8.5" style="93" customWidth="1"/>
    <col min="9986" max="9986" width="6.625" style="93" customWidth="1"/>
    <col min="9987" max="9987" width="8.125" style="93" customWidth="1"/>
    <col min="9988" max="9988" width="6.625" style="93" customWidth="1"/>
    <col min="9989" max="9989" width="8.125" style="93" customWidth="1"/>
    <col min="9990" max="9990" width="6.5" style="93" customWidth="1"/>
    <col min="9991" max="9991" width="8.125" style="93" customWidth="1"/>
    <col min="9992" max="9992" width="6.625" style="93" customWidth="1"/>
    <col min="9993" max="9993" width="7.375" style="93" customWidth="1"/>
    <col min="9994" max="9994" width="6.625" style="93" customWidth="1"/>
    <col min="9995" max="9995" width="8.125" style="93" customWidth="1"/>
    <col min="9996" max="9996" width="9" style="93"/>
    <col min="9997" max="9997" width="7.5" style="93" bestFit="1" customWidth="1"/>
    <col min="9998" max="10240" width="9" style="93"/>
    <col min="10241" max="10241" width="8.5" style="93" customWidth="1"/>
    <col min="10242" max="10242" width="6.625" style="93" customWidth="1"/>
    <col min="10243" max="10243" width="8.125" style="93" customWidth="1"/>
    <col min="10244" max="10244" width="6.625" style="93" customWidth="1"/>
    <col min="10245" max="10245" width="8.125" style="93" customWidth="1"/>
    <col min="10246" max="10246" width="6.5" style="93" customWidth="1"/>
    <col min="10247" max="10247" width="8.125" style="93" customWidth="1"/>
    <col min="10248" max="10248" width="6.625" style="93" customWidth="1"/>
    <col min="10249" max="10249" width="7.375" style="93" customWidth="1"/>
    <col min="10250" max="10250" width="6.625" style="93" customWidth="1"/>
    <col min="10251" max="10251" width="8.125" style="93" customWidth="1"/>
    <col min="10252" max="10252" width="9" style="93"/>
    <col min="10253" max="10253" width="7.5" style="93" bestFit="1" customWidth="1"/>
    <col min="10254" max="10496" width="9" style="93"/>
    <col min="10497" max="10497" width="8.5" style="93" customWidth="1"/>
    <col min="10498" max="10498" width="6.625" style="93" customWidth="1"/>
    <col min="10499" max="10499" width="8.125" style="93" customWidth="1"/>
    <col min="10500" max="10500" width="6.625" style="93" customWidth="1"/>
    <col min="10501" max="10501" width="8.125" style="93" customWidth="1"/>
    <col min="10502" max="10502" width="6.5" style="93" customWidth="1"/>
    <col min="10503" max="10503" width="8.125" style="93" customWidth="1"/>
    <col min="10504" max="10504" width="6.625" style="93" customWidth="1"/>
    <col min="10505" max="10505" width="7.375" style="93" customWidth="1"/>
    <col min="10506" max="10506" width="6.625" style="93" customWidth="1"/>
    <col min="10507" max="10507" width="8.125" style="93" customWidth="1"/>
    <col min="10508" max="10508" width="9" style="93"/>
    <col min="10509" max="10509" width="7.5" style="93" bestFit="1" customWidth="1"/>
    <col min="10510" max="10752" width="9" style="93"/>
    <col min="10753" max="10753" width="8.5" style="93" customWidth="1"/>
    <col min="10754" max="10754" width="6.625" style="93" customWidth="1"/>
    <col min="10755" max="10755" width="8.125" style="93" customWidth="1"/>
    <col min="10756" max="10756" width="6.625" style="93" customWidth="1"/>
    <col min="10757" max="10757" width="8.125" style="93" customWidth="1"/>
    <col min="10758" max="10758" width="6.5" style="93" customWidth="1"/>
    <col min="10759" max="10759" width="8.125" style="93" customWidth="1"/>
    <col min="10760" max="10760" width="6.625" style="93" customWidth="1"/>
    <col min="10761" max="10761" width="7.375" style="93" customWidth="1"/>
    <col min="10762" max="10762" width="6.625" style="93" customWidth="1"/>
    <col min="10763" max="10763" width="8.125" style="93" customWidth="1"/>
    <col min="10764" max="10764" width="9" style="93"/>
    <col min="10765" max="10765" width="7.5" style="93" bestFit="1" customWidth="1"/>
    <col min="10766" max="11008" width="9" style="93"/>
    <col min="11009" max="11009" width="8.5" style="93" customWidth="1"/>
    <col min="11010" max="11010" width="6.625" style="93" customWidth="1"/>
    <col min="11011" max="11011" width="8.125" style="93" customWidth="1"/>
    <col min="11012" max="11012" width="6.625" style="93" customWidth="1"/>
    <col min="11013" max="11013" width="8.125" style="93" customWidth="1"/>
    <col min="11014" max="11014" width="6.5" style="93" customWidth="1"/>
    <col min="11015" max="11015" width="8.125" style="93" customWidth="1"/>
    <col min="11016" max="11016" width="6.625" style="93" customWidth="1"/>
    <col min="11017" max="11017" width="7.375" style="93" customWidth="1"/>
    <col min="11018" max="11018" width="6.625" style="93" customWidth="1"/>
    <col min="11019" max="11019" width="8.125" style="93" customWidth="1"/>
    <col min="11020" max="11020" width="9" style="93"/>
    <col min="11021" max="11021" width="7.5" style="93" bestFit="1" customWidth="1"/>
    <col min="11022" max="11264" width="9" style="93"/>
    <col min="11265" max="11265" width="8.5" style="93" customWidth="1"/>
    <col min="11266" max="11266" width="6.625" style="93" customWidth="1"/>
    <col min="11267" max="11267" width="8.125" style="93" customWidth="1"/>
    <col min="11268" max="11268" width="6.625" style="93" customWidth="1"/>
    <col min="11269" max="11269" width="8.125" style="93" customWidth="1"/>
    <col min="11270" max="11270" width="6.5" style="93" customWidth="1"/>
    <col min="11271" max="11271" width="8.125" style="93" customWidth="1"/>
    <col min="11272" max="11272" width="6.625" style="93" customWidth="1"/>
    <col min="11273" max="11273" width="7.375" style="93" customWidth="1"/>
    <col min="11274" max="11274" width="6.625" style="93" customWidth="1"/>
    <col min="11275" max="11275" width="8.125" style="93" customWidth="1"/>
    <col min="11276" max="11276" width="9" style="93"/>
    <col min="11277" max="11277" width="7.5" style="93" bestFit="1" customWidth="1"/>
    <col min="11278" max="11520" width="9" style="93"/>
    <col min="11521" max="11521" width="8.5" style="93" customWidth="1"/>
    <col min="11522" max="11522" width="6.625" style="93" customWidth="1"/>
    <col min="11523" max="11523" width="8.125" style="93" customWidth="1"/>
    <col min="11524" max="11524" width="6.625" style="93" customWidth="1"/>
    <col min="11525" max="11525" width="8.125" style="93" customWidth="1"/>
    <col min="11526" max="11526" width="6.5" style="93" customWidth="1"/>
    <col min="11527" max="11527" width="8.125" style="93" customWidth="1"/>
    <col min="11528" max="11528" width="6.625" style="93" customWidth="1"/>
    <col min="11529" max="11529" width="7.375" style="93" customWidth="1"/>
    <col min="11530" max="11530" width="6.625" style="93" customWidth="1"/>
    <col min="11531" max="11531" width="8.125" style="93" customWidth="1"/>
    <col min="11532" max="11532" width="9" style="93"/>
    <col min="11533" max="11533" width="7.5" style="93" bestFit="1" customWidth="1"/>
    <col min="11534" max="11776" width="9" style="93"/>
    <col min="11777" max="11777" width="8.5" style="93" customWidth="1"/>
    <col min="11778" max="11778" width="6.625" style="93" customWidth="1"/>
    <col min="11779" max="11779" width="8.125" style="93" customWidth="1"/>
    <col min="11780" max="11780" width="6.625" style="93" customWidth="1"/>
    <col min="11781" max="11781" width="8.125" style="93" customWidth="1"/>
    <col min="11782" max="11782" width="6.5" style="93" customWidth="1"/>
    <col min="11783" max="11783" width="8.125" style="93" customWidth="1"/>
    <col min="11784" max="11784" width="6.625" style="93" customWidth="1"/>
    <col min="11785" max="11785" width="7.375" style="93" customWidth="1"/>
    <col min="11786" max="11786" width="6.625" style="93" customWidth="1"/>
    <col min="11787" max="11787" width="8.125" style="93" customWidth="1"/>
    <col min="11788" max="11788" width="9" style="93"/>
    <col min="11789" max="11789" width="7.5" style="93" bestFit="1" customWidth="1"/>
    <col min="11790" max="12032" width="9" style="93"/>
    <col min="12033" max="12033" width="8.5" style="93" customWidth="1"/>
    <col min="12034" max="12034" width="6.625" style="93" customWidth="1"/>
    <col min="12035" max="12035" width="8.125" style="93" customWidth="1"/>
    <col min="12036" max="12036" width="6.625" style="93" customWidth="1"/>
    <col min="12037" max="12037" width="8.125" style="93" customWidth="1"/>
    <col min="12038" max="12038" width="6.5" style="93" customWidth="1"/>
    <col min="12039" max="12039" width="8.125" style="93" customWidth="1"/>
    <col min="12040" max="12040" width="6.625" style="93" customWidth="1"/>
    <col min="12041" max="12041" width="7.375" style="93" customWidth="1"/>
    <col min="12042" max="12042" width="6.625" style="93" customWidth="1"/>
    <col min="12043" max="12043" width="8.125" style="93" customWidth="1"/>
    <col min="12044" max="12044" width="9" style="93"/>
    <col min="12045" max="12045" width="7.5" style="93" bestFit="1" customWidth="1"/>
    <col min="12046" max="12288" width="9" style="93"/>
    <col min="12289" max="12289" width="8.5" style="93" customWidth="1"/>
    <col min="12290" max="12290" width="6.625" style="93" customWidth="1"/>
    <col min="12291" max="12291" width="8.125" style="93" customWidth="1"/>
    <col min="12292" max="12292" width="6.625" style="93" customWidth="1"/>
    <col min="12293" max="12293" width="8.125" style="93" customWidth="1"/>
    <col min="12294" max="12294" width="6.5" style="93" customWidth="1"/>
    <col min="12295" max="12295" width="8.125" style="93" customWidth="1"/>
    <col min="12296" max="12296" width="6.625" style="93" customWidth="1"/>
    <col min="12297" max="12297" width="7.375" style="93" customWidth="1"/>
    <col min="12298" max="12298" width="6.625" style="93" customWidth="1"/>
    <col min="12299" max="12299" width="8.125" style="93" customWidth="1"/>
    <col min="12300" max="12300" width="9" style="93"/>
    <col min="12301" max="12301" width="7.5" style="93" bestFit="1" customWidth="1"/>
    <col min="12302" max="12544" width="9" style="93"/>
    <col min="12545" max="12545" width="8.5" style="93" customWidth="1"/>
    <col min="12546" max="12546" width="6.625" style="93" customWidth="1"/>
    <col min="12547" max="12547" width="8.125" style="93" customWidth="1"/>
    <col min="12548" max="12548" width="6.625" style="93" customWidth="1"/>
    <col min="12549" max="12549" width="8.125" style="93" customWidth="1"/>
    <col min="12550" max="12550" width="6.5" style="93" customWidth="1"/>
    <col min="12551" max="12551" width="8.125" style="93" customWidth="1"/>
    <col min="12552" max="12552" width="6.625" style="93" customWidth="1"/>
    <col min="12553" max="12553" width="7.375" style="93" customWidth="1"/>
    <col min="12554" max="12554" width="6.625" style="93" customWidth="1"/>
    <col min="12555" max="12555" width="8.125" style="93" customWidth="1"/>
    <col min="12556" max="12556" width="9" style="93"/>
    <col min="12557" max="12557" width="7.5" style="93" bestFit="1" customWidth="1"/>
    <col min="12558" max="12800" width="9" style="93"/>
    <col min="12801" max="12801" width="8.5" style="93" customWidth="1"/>
    <col min="12802" max="12802" width="6.625" style="93" customWidth="1"/>
    <col min="12803" max="12803" width="8.125" style="93" customWidth="1"/>
    <col min="12804" max="12804" width="6.625" style="93" customWidth="1"/>
    <col min="12805" max="12805" width="8.125" style="93" customWidth="1"/>
    <col min="12806" max="12806" width="6.5" style="93" customWidth="1"/>
    <col min="12807" max="12807" width="8.125" style="93" customWidth="1"/>
    <col min="12808" max="12808" width="6.625" style="93" customWidth="1"/>
    <col min="12809" max="12809" width="7.375" style="93" customWidth="1"/>
    <col min="12810" max="12810" width="6.625" style="93" customWidth="1"/>
    <col min="12811" max="12811" width="8.125" style="93" customWidth="1"/>
    <col min="12812" max="12812" width="9" style="93"/>
    <col min="12813" max="12813" width="7.5" style="93" bestFit="1" customWidth="1"/>
    <col min="12814" max="13056" width="9" style="93"/>
    <col min="13057" max="13057" width="8.5" style="93" customWidth="1"/>
    <col min="13058" max="13058" width="6.625" style="93" customWidth="1"/>
    <col min="13059" max="13059" width="8.125" style="93" customWidth="1"/>
    <col min="13060" max="13060" width="6.625" style="93" customWidth="1"/>
    <col min="13061" max="13061" width="8.125" style="93" customWidth="1"/>
    <col min="13062" max="13062" width="6.5" style="93" customWidth="1"/>
    <col min="13063" max="13063" width="8.125" style="93" customWidth="1"/>
    <col min="13064" max="13064" width="6.625" style="93" customWidth="1"/>
    <col min="13065" max="13065" width="7.375" style="93" customWidth="1"/>
    <col min="13066" max="13066" width="6.625" style="93" customWidth="1"/>
    <col min="13067" max="13067" width="8.125" style="93" customWidth="1"/>
    <col min="13068" max="13068" width="9" style="93"/>
    <col min="13069" max="13069" width="7.5" style="93" bestFit="1" customWidth="1"/>
    <col min="13070" max="13312" width="9" style="93"/>
    <col min="13313" max="13313" width="8.5" style="93" customWidth="1"/>
    <col min="13314" max="13314" width="6.625" style="93" customWidth="1"/>
    <col min="13315" max="13315" width="8.125" style="93" customWidth="1"/>
    <col min="13316" max="13316" width="6.625" style="93" customWidth="1"/>
    <col min="13317" max="13317" width="8.125" style="93" customWidth="1"/>
    <col min="13318" max="13318" width="6.5" style="93" customWidth="1"/>
    <col min="13319" max="13319" width="8.125" style="93" customWidth="1"/>
    <col min="13320" max="13320" width="6.625" style="93" customWidth="1"/>
    <col min="13321" max="13321" width="7.375" style="93" customWidth="1"/>
    <col min="13322" max="13322" width="6.625" style="93" customWidth="1"/>
    <col min="13323" max="13323" width="8.125" style="93" customWidth="1"/>
    <col min="13324" max="13324" width="9" style="93"/>
    <col min="13325" max="13325" width="7.5" style="93" bestFit="1" customWidth="1"/>
    <col min="13326" max="13568" width="9" style="93"/>
    <col min="13569" max="13569" width="8.5" style="93" customWidth="1"/>
    <col min="13570" max="13570" width="6.625" style="93" customWidth="1"/>
    <col min="13571" max="13571" width="8.125" style="93" customWidth="1"/>
    <col min="13572" max="13572" width="6.625" style="93" customWidth="1"/>
    <col min="13573" max="13573" width="8.125" style="93" customWidth="1"/>
    <col min="13574" max="13574" width="6.5" style="93" customWidth="1"/>
    <col min="13575" max="13575" width="8.125" style="93" customWidth="1"/>
    <col min="13576" max="13576" width="6.625" style="93" customWidth="1"/>
    <col min="13577" max="13577" width="7.375" style="93" customWidth="1"/>
    <col min="13578" max="13578" width="6.625" style="93" customWidth="1"/>
    <col min="13579" max="13579" width="8.125" style="93" customWidth="1"/>
    <col min="13580" max="13580" width="9" style="93"/>
    <col min="13581" max="13581" width="7.5" style="93" bestFit="1" customWidth="1"/>
    <col min="13582" max="13824" width="9" style="93"/>
    <col min="13825" max="13825" width="8.5" style="93" customWidth="1"/>
    <col min="13826" max="13826" width="6.625" style="93" customWidth="1"/>
    <col min="13827" max="13827" width="8.125" style="93" customWidth="1"/>
    <col min="13828" max="13828" width="6.625" style="93" customWidth="1"/>
    <col min="13829" max="13829" width="8.125" style="93" customWidth="1"/>
    <col min="13830" max="13830" width="6.5" style="93" customWidth="1"/>
    <col min="13831" max="13831" width="8.125" style="93" customWidth="1"/>
    <col min="13832" max="13832" width="6.625" style="93" customWidth="1"/>
    <col min="13833" max="13833" width="7.375" style="93" customWidth="1"/>
    <col min="13834" max="13834" width="6.625" style="93" customWidth="1"/>
    <col min="13835" max="13835" width="8.125" style="93" customWidth="1"/>
    <col min="13836" max="13836" width="9" style="93"/>
    <col min="13837" max="13837" width="7.5" style="93" bestFit="1" customWidth="1"/>
    <col min="13838" max="14080" width="9" style="93"/>
    <col min="14081" max="14081" width="8.5" style="93" customWidth="1"/>
    <col min="14082" max="14082" width="6.625" style="93" customWidth="1"/>
    <col min="14083" max="14083" width="8.125" style="93" customWidth="1"/>
    <col min="14084" max="14084" width="6.625" style="93" customWidth="1"/>
    <col min="14085" max="14085" width="8.125" style="93" customWidth="1"/>
    <col min="14086" max="14086" width="6.5" style="93" customWidth="1"/>
    <col min="14087" max="14087" width="8.125" style="93" customWidth="1"/>
    <col min="14088" max="14088" width="6.625" style="93" customWidth="1"/>
    <col min="14089" max="14089" width="7.375" style="93" customWidth="1"/>
    <col min="14090" max="14090" width="6.625" style="93" customWidth="1"/>
    <col min="14091" max="14091" width="8.125" style="93" customWidth="1"/>
    <col min="14092" max="14092" width="9" style="93"/>
    <col min="14093" max="14093" width="7.5" style="93" bestFit="1" customWidth="1"/>
    <col min="14094" max="14336" width="9" style="93"/>
    <col min="14337" max="14337" width="8.5" style="93" customWidth="1"/>
    <col min="14338" max="14338" width="6.625" style="93" customWidth="1"/>
    <col min="14339" max="14339" width="8.125" style="93" customWidth="1"/>
    <col min="14340" max="14340" width="6.625" style="93" customWidth="1"/>
    <col min="14341" max="14341" width="8.125" style="93" customWidth="1"/>
    <col min="14342" max="14342" width="6.5" style="93" customWidth="1"/>
    <col min="14343" max="14343" width="8.125" style="93" customWidth="1"/>
    <col min="14344" max="14344" width="6.625" style="93" customWidth="1"/>
    <col min="14345" max="14345" width="7.375" style="93" customWidth="1"/>
    <col min="14346" max="14346" width="6.625" style="93" customWidth="1"/>
    <col min="14347" max="14347" width="8.125" style="93" customWidth="1"/>
    <col min="14348" max="14348" width="9" style="93"/>
    <col min="14349" max="14349" width="7.5" style="93" bestFit="1" customWidth="1"/>
    <col min="14350" max="14592" width="9" style="93"/>
    <col min="14593" max="14593" width="8.5" style="93" customWidth="1"/>
    <col min="14594" max="14594" width="6.625" style="93" customWidth="1"/>
    <col min="14595" max="14595" width="8.125" style="93" customWidth="1"/>
    <col min="14596" max="14596" width="6.625" style="93" customWidth="1"/>
    <col min="14597" max="14597" width="8.125" style="93" customWidth="1"/>
    <col min="14598" max="14598" width="6.5" style="93" customWidth="1"/>
    <col min="14599" max="14599" width="8.125" style="93" customWidth="1"/>
    <col min="14600" max="14600" width="6.625" style="93" customWidth="1"/>
    <col min="14601" max="14601" width="7.375" style="93" customWidth="1"/>
    <col min="14602" max="14602" width="6.625" style="93" customWidth="1"/>
    <col min="14603" max="14603" width="8.125" style="93" customWidth="1"/>
    <col min="14604" max="14604" width="9" style="93"/>
    <col min="14605" max="14605" width="7.5" style="93" bestFit="1" customWidth="1"/>
    <col min="14606" max="14848" width="9" style="93"/>
    <col min="14849" max="14849" width="8.5" style="93" customWidth="1"/>
    <col min="14850" max="14850" width="6.625" style="93" customWidth="1"/>
    <col min="14851" max="14851" width="8.125" style="93" customWidth="1"/>
    <col min="14852" max="14852" width="6.625" style="93" customWidth="1"/>
    <col min="14853" max="14853" width="8.125" style="93" customWidth="1"/>
    <col min="14854" max="14854" width="6.5" style="93" customWidth="1"/>
    <col min="14855" max="14855" width="8.125" style="93" customWidth="1"/>
    <col min="14856" max="14856" width="6.625" style="93" customWidth="1"/>
    <col min="14857" max="14857" width="7.375" style="93" customWidth="1"/>
    <col min="14858" max="14858" width="6.625" style="93" customWidth="1"/>
    <col min="14859" max="14859" width="8.125" style="93" customWidth="1"/>
    <col min="14860" max="14860" width="9" style="93"/>
    <col min="14861" max="14861" width="7.5" style="93" bestFit="1" customWidth="1"/>
    <col min="14862" max="15104" width="9" style="93"/>
    <col min="15105" max="15105" width="8.5" style="93" customWidth="1"/>
    <col min="15106" max="15106" width="6.625" style="93" customWidth="1"/>
    <col min="15107" max="15107" width="8.125" style="93" customWidth="1"/>
    <col min="15108" max="15108" width="6.625" style="93" customWidth="1"/>
    <col min="15109" max="15109" width="8.125" style="93" customWidth="1"/>
    <col min="15110" max="15110" width="6.5" style="93" customWidth="1"/>
    <col min="15111" max="15111" width="8.125" style="93" customWidth="1"/>
    <col min="15112" max="15112" width="6.625" style="93" customWidth="1"/>
    <col min="15113" max="15113" width="7.375" style="93" customWidth="1"/>
    <col min="15114" max="15114" width="6.625" style="93" customWidth="1"/>
    <col min="15115" max="15115" width="8.125" style="93" customWidth="1"/>
    <col min="15116" max="15116" width="9" style="93"/>
    <col min="15117" max="15117" width="7.5" style="93" bestFit="1" customWidth="1"/>
    <col min="15118" max="15360" width="9" style="93"/>
    <col min="15361" max="15361" width="8.5" style="93" customWidth="1"/>
    <col min="15362" max="15362" width="6.625" style="93" customWidth="1"/>
    <col min="15363" max="15363" width="8.125" style="93" customWidth="1"/>
    <col min="15364" max="15364" width="6.625" style="93" customWidth="1"/>
    <col min="15365" max="15365" width="8.125" style="93" customWidth="1"/>
    <col min="15366" max="15366" width="6.5" style="93" customWidth="1"/>
    <col min="15367" max="15367" width="8.125" style="93" customWidth="1"/>
    <col min="15368" max="15368" width="6.625" style="93" customWidth="1"/>
    <col min="15369" max="15369" width="7.375" style="93" customWidth="1"/>
    <col min="15370" max="15370" width="6.625" style="93" customWidth="1"/>
    <col min="15371" max="15371" width="8.125" style="93" customWidth="1"/>
    <col min="15372" max="15372" width="9" style="93"/>
    <col min="15373" max="15373" width="7.5" style="93" bestFit="1" customWidth="1"/>
    <col min="15374" max="15616" width="9" style="93"/>
    <col min="15617" max="15617" width="8.5" style="93" customWidth="1"/>
    <col min="15618" max="15618" width="6.625" style="93" customWidth="1"/>
    <col min="15619" max="15619" width="8.125" style="93" customWidth="1"/>
    <col min="15620" max="15620" width="6.625" style="93" customWidth="1"/>
    <col min="15621" max="15621" width="8.125" style="93" customWidth="1"/>
    <col min="15622" max="15622" width="6.5" style="93" customWidth="1"/>
    <col min="15623" max="15623" width="8.125" style="93" customWidth="1"/>
    <col min="15624" max="15624" width="6.625" style="93" customWidth="1"/>
    <col min="15625" max="15625" width="7.375" style="93" customWidth="1"/>
    <col min="15626" max="15626" width="6.625" style="93" customWidth="1"/>
    <col min="15627" max="15627" width="8.125" style="93" customWidth="1"/>
    <col min="15628" max="15628" width="9" style="93"/>
    <col min="15629" max="15629" width="7.5" style="93" bestFit="1" customWidth="1"/>
    <col min="15630" max="15872" width="9" style="93"/>
    <col min="15873" max="15873" width="8.5" style="93" customWidth="1"/>
    <col min="15874" max="15874" width="6.625" style="93" customWidth="1"/>
    <col min="15875" max="15875" width="8.125" style="93" customWidth="1"/>
    <col min="15876" max="15876" width="6.625" style="93" customWidth="1"/>
    <col min="15877" max="15877" width="8.125" style="93" customWidth="1"/>
    <col min="15878" max="15878" width="6.5" style="93" customWidth="1"/>
    <col min="15879" max="15879" width="8.125" style="93" customWidth="1"/>
    <col min="15880" max="15880" width="6.625" style="93" customWidth="1"/>
    <col min="15881" max="15881" width="7.375" style="93" customWidth="1"/>
    <col min="15882" max="15882" width="6.625" style="93" customWidth="1"/>
    <col min="15883" max="15883" width="8.125" style="93" customWidth="1"/>
    <col min="15884" max="15884" width="9" style="93"/>
    <col min="15885" max="15885" width="7.5" style="93" bestFit="1" customWidth="1"/>
    <col min="15886" max="16128" width="9" style="93"/>
    <col min="16129" max="16129" width="8.5" style="93" customWidth="1"/>
    <col min="16130" max="16130" width="6.625" style="93" customWidth="1"/>
    <col min="16131" max="16131" width="8.125" style="93" customWidth="1"/>
    <col min="16132" max="16132" width="6.625" style="93" customWidth="1"/>
    <col min="16133" max="16133" width="8.125" style="93" customWidth="1"/>
    <col min="16134" max="16134" width="6.5" style="93" customWidth="1"/>
    <col min="16135" max="16135" width="8.125" style="93" customWidth="1"/>
    <col min="16136" max="16136" width="6.625" style="93" customWidth="1"/>
    <col min="16137" max="16137" width="7.375" style="93" customWidth="1"/>
    <col min="16138" max="16138" width="6.625" style="93" customWidth="1"/>
    <col min="16139" max="16139" width="8.125" style="93" customWidth="1"/>
    <col min="16140" max="16140" width="9" style="93"/>
    <col min="16141" max="16141" width="7.5" style="93" bestFit="1" customWidth="1"/>
    <col min="16142" max="16384" width="9" style="93"/>
  </cols>
  <sheetData>
    <row r="1" spans="1:20" ht="21" customHeight="1" x14ac:dyDescent="0.15">
      <c r="A1" s="191" t="s">
        <v>47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91"/>
      <c r="M1" s="92"/>
      <c r="N1" s="92"/>
      <c r="O1" s="92"/>
      <c r="P1" s="92"/>
      <c r="Q1" s="92"/>
      <c r="R1" s="92"/>
      <c r="S1" s="92"/>
      <c r="T1" s="92"/>
    </row>
    <row r="2" spans="1:20" ht="13.5" customHeight="1" thickBot="1" x14ac:dyDescent="0.2">
      <c r="A2" s="192" t="s">
        <v>48</v>
      </c>
      <c r="B2" s="192"/>
    </row>
    <row r="3" spans="1:20" ht="13.5" customHeight="1" thickTop="1" x14ac:dyDescent="0.15">
      <c r="A3" s="193" t="s">
        <v>49</v>
      </c>
      <c r="B3" s="195" t="s">
        <v>50</v>
      </c>
      <c r="C3" s="195"/>
      <c r="D3" s="195" t="s">
        <v>51</v>
      </c>
      <c r="E3" s="195"/>
      <c r="F3" s="195" t="s">
        <v>52</v>
      </c>
      <c r="G3" s="195"/>
      <c r="H3" s="195" t="s">
        <v>53</v>
      </c>
      <c r="I3" s="195"/>
      <c r="J3" s="195" t="s">
        <v>54</v>
      </c>
      <c r="K3" s="196"/>
    </row>
    <row r="4" spans="1:20" ht="13.5" customHeight="1" x14ac:dyDescent="0.15">
      <c r="A4" s="194"/>
      <c r="B4" s="94" t="s">
        <v>55</v>
      </c>
      <c r="C4" s="94" t="s">
        <v>56</v>
      </c>
      <c r="D4" s="94" t="s">
        <v>55</v>
      </c>
      <c r="E4" s="94" t="s">
        <v>56</v>
      </c>
      <c r="F4" s="94" t="s">
        <v>55</v>
      </c>
      <c r="G4" s="94" t="s">
        <v>56</v>
      </c>
      <c r="H4" s="94" t="s">
        <v>55</v>
      </c>
      <c r="I4" s="94" t="s">
        <v>56</v>
      </c>
      <c r="J4" s="94" t="s">
        <v>55</v>
      </c>
      <c r="K4" s="95" t="s">
        <v>56</v>
      </c>
    </row>
    <row r="5" spans="1:20" s="98" customFormat="1" ht="13.5" customHeight="1" x14ac:dyDescent="0.15">
      <c r="A5" s="59" t="s">
        <v>280</v>
      </c>
      <c r="B5" s="96">
        <v>86</v>
      </c>
      <c r="C5" s="97">
        <v>32108</v>
      </c>
      <c r="D5" s="97">
        <v>12</v>
      </c>
      <c r="E5" s="97">
        <v>3380</v>
      </c>
      <c r="F5" s="97">
        <v>24</v>
      </c>
      <c r="G5" s="97">
        <v>10215</v>
      </c>
      <c r="H5" s="97">
        <v>12</v>
      </c>
      <c r="I5" s="97">
        <v>5047</v>
      </c>
      <c r="J5" s="97">
        <v>12</v>
      </c>
      <c r="K5" s="97">
        <v>3612</v>
      </c>
    </row>
    <row r="6" spans="1:20" s="98" customFormat="1" ht="13.5" customHeight="1" x14ac:dyDescent="0.15">
      <c r="A6" s="59" t="s">
        <v>281</v>
      </c>
      <c r="B6" s="96">
        <v>72</v>
      </c>
      <c r="C6" s="97">
        <v>36389</v>
      </c>
      <c r="D6" s="97">
        <v>18</v>
      </c>
      <c r="E6" s="97">
        <v>3656</v>
      </c>
      <c r="F6" s="97">
        <v>23</v>
      </c>
      <c r="G6" s="97">
        <v>7893</v>
      </c>
      <c r="H6" s="97">
        <v>2</v>
      </c>
      <c r="I6" s="97">
        <v>955</v>
      </c>
      <c r="J6" s="97">
        <v>12</v>
      </c>
      <c r="K6" s="97">
        <v>4430</v>
      </c>
    </row>
    <row r="7" spans="1:20" s="102" customFormat="1" ht="13.5" customHeight="1" thickBot="1" x14ac:dyDescent="0.2">
      <c r="A7" s="99" t="s">
        <v>282</v>
      </c>
      <c r="B7" s="100">
        <v>55</v>
      </c>
      <c r="C7" s="101">
        <v>31618</v>
      </c>
      <c r="D7" s="101">
        <v>8</v>
      </c>
      <c r="E7" s="101">
        <v>1668</v>
      </c>
      <c r="F7" s="101">
        <v>22</v>
      </c>
      <c r="G7" s="101">
        <v>11452</v>
      </c>
      <c r="H7" s="101">
        <v>2</v>
      </c>
      <c r="I7" s="101">
        <v>793</v>
      </c>
      <c r="J7" s="101">
        <v>11</v>
      </c>
      <c r="K7" s="101">
        <v>9070</v>
      </c>
    </row>
    <row r="8" spans="1:20" ht="13.5" customHeight="1" thickTop="1" x14ac:dyDescent="0.15">
      <c r="A8" s="193" t="s">
        <v>49</v>
      </c>
      <c r="B8" s="197" t="s">
        <v>57</v>
      </c>
      <c r="C8" s="197"/>
      <c r="D8" s="197" t="s">
        <v>58</v>
      </c>
      <c r="E8" s="197"/>
      <c r="F8" s="197" t="s">
        <v>59</v>
      </c>
      <c r="G8" s="197"/>
      <c r="H8" s="197" t="s">
        <v>60</v>
      </c>
      <c r="I8" s="197"/>
      <c r="J8" s="197" t="s">
        <v>61</v>
      </c>
      <c r="K8" s="198"/>
    </row>
    <row r="9" spans="1:20" ht="13.5" customHeight="1" x14ac:dyDescent="0.15">
      <c r="A9" s="194"/>
      <c r="B9" s="94" t="s">
        <v>55</v>
      </c>
      <c r="C9" s="94" t="s">
        <v>56</v>
      </c>
      <c r="D9" s="94" t="s">
        <v>55</v>
      </c>
      <c r="E9" s="94" t="s">
        <v>56</v>
      </c>
      <c r="F9" s="94" t="s">
        <v>55</v>
      </c>
      <c r="G9" s="94" t="s">
        <v>56</v>
      </c>
      <c r="H9" s="94" t="s">
        <v>55</v>
      </c>
      <c r="I9" s="94" t="s">
        <v>56</v>
      </c>
      <c r="J9" s="94" t="s">
        <v>55</v>
      </c>
      <c r="K9" s="95" t="s">
        <v>56</v>
      </c>
    </row>
    <row r="10" spans="1:20" s="103" customFormat="1" ht="13.5" customHeight="1" x14ac:dyDescent="0.15">
      <c r="A10" s="59" t="s">
        <v>280</v>
      </c>
      <c r="B10" s="96">
        <v>13</v>
      </c>
      <c r="C10" s="97">
        <v>5267</v>
      </c>
      <c r="D10" s="97">
        <v>2</v>
      </c>
      <c r="E10" s="97">
        <v>124</v>
      </c>
      <c r="F10" s="97">
        <v>0</v>
      </c>
      <c r="G10" s="97">
        <v>0</v>
      </c>
      <c r="H10" s="97">
        <v>3</v>
      </c>
      <c r="I10" s="97">
        <v>642</v>
      </c>
      <c r="J10" s="97">
        <v>8</v>
      </c>
      <c r="K10" s="97">
        <v>3821</v>
      </c>
    </row>
    <row r="11" spans="1:20" s="103" customFormat="1" ht="13.5" customHeight="1" x14ac:dyDescent="0.15">
      <c r="A11" s="59" t="s">
        <v>281</v>
      </c>
      <c r="B11" s="96">
        <v>6</v>
      </c>
      <c r="C11" s="97">
        <v>1880</v>
      </c>
      <c r="D11" s="97">
        <v>4</v>
      </c>
      <c r="E11" s="97">
        <v>43</v>
      </c>
      <c r="F11" s="97" t="s">
        <v>15</v>
      </c>
      <c r="G11" s="97" t="s">
        <v>15</v>
      </c>
      <c r="H11" s="97">
        <v>4</v>
      </c>
      <c r="I11" s="97">
        <v>1705</v>
      </c>
      <c r="J11" s="97">
        <v>3</v>
      </c>
      <c r="K11" s="97">
        <v>15827</v>
      </c>
    </row>
    <row r="12" spans="1:20" s="106" customFormat="1" ht="13.5" customHeight="1" x14ac:dyDescent="0.15">
      <c r="A12" s="60" t="s">
        <v>283</v>
      </c>
      <c r="B12" s="104">
        <v>7</v>
      </c>
      <c r="C12" s="105">
        <v>5231</v>
      </c>
      <c r="D12" s="105">
        <v>0</v>
      </c>
      <c r="E12" s="105">
        <v>0</v>
      </c>
      <c r="F12" s="105" t="s">
        <v>284</v>
      </c>
      <c r="G12" s="105" t="s">
        <v>284</v>
      </c>
      <c r="H12" s="105">
        <v>1</v>
      </c>
      <c r="I12" s="105">
        <v>525</v>
      </c>
      <c r="J12" s="105">
        <v>4</v>
      </c>
      <c r="K12" s="105">
        <v>2879</v>
      </c>
    </row>
    <row r="13" spans="1:20" s="106" customFormat="1" ht="13.5" customHeight="1" x14ac:dyDescent="0.15">
      <c r="A13" s="164" t="s">
        <v>62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20" ht="15" customHeight="1" x14ac:dyDescent="0.15">
      <c r="A14" s="107" t="s">
        <v>285</v>
      </c>
      <c r="B14" s="107"/>
      <c r="C14" s="107"/>
      <c r="M14" s="93" t="s">
        <v>286</v>
      </c>
    </row>
  </sheetData>
  <mergeCells count="15">
    <mergeCell ref="A13:K13"/>
    <mergeCell ref="A8:A9"/>
    <mergeCell ref="B8:C8"/>
    <mergeCell ref="D8:E8"/>
    <mergeCell ref="F8:G8"/>
    <mergeCell ref="H8:I8"/>
    <mergeCell ref="J8:K8"/>
    <mergeCell ref="A1:K1"/>
    <mergeCell ref="A2:B2"/>
    <mergeCell ref="A3:A4"/>
    <mergeCell ref="B3:C3"/>
    <mergeCell ref="D3:E3"/>
    <mergeCell ref="F3:G3"/>
    <mergeCell ref="H3:I3"/>
    <mergeCell ref="J3:K3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I29" sqref="I29"/>
    </sheetView>
  </sheetViews>
  <sheetFormatPr defaultColWidth="5.5" defaultRowHeight="11.25" x14ac:dyDescent="0.15"/>
  <cols>
    <col min="1" max="10" width="8.125" style="49" customWidth="1"/>
    <col min="11" max="256" width="5.5" style="49"/>
    <col min="257" max="266" width="8.125" style="49" customWidth="1"/>
    <col min="267" max="512" width="5.5" style="49"/>
    <col min="513" max="522" width="8.125" style="49" customWidth="1"/>
    <col min="523" max="768" width="5.5" style="49"/>
    <col min="769" max="778" width="8.125" style="49" customWidth="1"/>
    <col min="779" max="1024" width="5.5" style="49"/>
    <col min="1025" max="1034" width="8.125" style="49" customWidth="1"/>
    <col min="1035" max="1280" width="5.5" style="49"/>
    <col min="1281" max="1290" width="8.125" style="49" customWidth="1"/>
    <col min="1291" max="1536" width="5.5" style="49"/>
    <col min="1537" max="1546" width="8.125" style="49" customWidth="1"/>
    <col min="1547" max="1792" width="5.5" style="49"/>
    <col min="1793" max="1802" width="8.125" style="49" customWidth="1"/>
    <col min="1803" max="2048" width="5.5" style="49"/>
    <col min="2049" max="2058" width="8.125" style="49" customWidth="1"/>
    <col min="2059" max="2304" width="5.5" style="49"/>
    <col min="2305" max="2314" width="8.125" style="49" customWidth="1"/>
    <col min="2315" max="2560" width="5.5" style="49"/>
    <col min="2561" max="2570" width="8.125" style="49" customWidth="1"/>
    <col min="2571" max="2816" width="5.5" style="49"/>
    <col min="2817" max="2826" width="8.125" style="49" customWidth="1"/>
    <col min="2827" max="3072" width="5.5" style="49"/>
    <col min="3073" max="3082" width="8.125" style="49" customWidth="1"/>
    <col min="3083" max="3328" width="5.5" style="49"/>
    <col min="3329" max="3338" width="8.125" style="49" customWidth="1"/>
    <col min="3339" max="3584" width="5.5" style="49"/>
    <col min="3585" max="3594" width="8.125" style="49" customWidth="1"/>
    <col min="3595" max="3840" width="5.5" style="49"/>
    <col min="3841" max="3850" width="8.125" style="49" customWidth="1"/>
    <col min="3851" max="4096" width="5.5" style="49"/>
    <col min="4097" max="4106" width="8.125" style="49" customWidth="1"/>
    <col min="4107" max="4352" width="5.5" style="49"/>
    <col min="4353" max="4362" width="8.125" style="49" customWidth="1"/>
    <col min="4363" max="4608" width="5.5" style="49"/>
    <col min="4609" max="4618" width="8.125" style="49" customWidth="1"/>
    <col min="4619" max="4864" width="5.5" style="49"/>
    <col min="4865" max="4874" width="8.125" style="49" customWidth="1"/>
    <col min="4875" max="5120" width="5.5" style="49"/>
    <col min="5121" max="5130" width="8.125" style="49" customWidth="1"/>
    <col min="5131" max="5376" width="5.5" style="49"/>
    <col min="5377" max="5386" width="8.125" style="49" customWidth="1"/>
    <col min="5387" max="5632" width="5.5" style="49"/>
    <col min="5633" max="5642" width="8.125" style="49" customWidth="1"/>
    <col min="5643" max="5888" width="5.5" style="49"/>
    <col min="5889" max="5898" width="8.125" style="49" customWidth="1"/>
    <col min="5899" max="6144" width="5.5" style="49"/>
    <col min="6145" max="6154" width="8.125" style="49" customWidth="1"/>
    <col min="6155" max="6400" width="5.5" style="49"/>
    <col min="6401" max="6410" width="8.125" style="49" customWidth="1"/>
    <col min="6411" max="6656" width="5.5" style="49"/>
    <col min="6657" max="6666" width="8.125" style="49" customWidth="1"/>
    <col min="6667" max="6912" width="5.5" style="49"/>
    <col min="6913" max="6922" width="8.125" style="49" customWidth="1"/>
    <col min="6923" max="7168" width="5.5" style="49"/>
    <col min="7169" max="7178" width="8.125" style="49" customWidth="1"/>
    <col min="7179" max="7424" width="5.5" style="49"/>
    <col min="7425" max="7434" width="8.125" style="49" customWidth="1"/>
    <col min="7435" max="7680" width="5.5" style="49"/>
    <col min="7681" max="7690" width="8.125" style="49" customWidth="1"/>
    <col min="7691" max="7936" width="5.5" style="49"/>
    <col min="7937" max="7946" width="8.125" style="49" customWidth="1"/>
    <col min="7947" max="8192" width="5.5" style="49"/>
    <col min="8193" max="8202" width="8.125" style="49" customWidth="1"/>
    <col min="8203" max="8448" width="5.5" style="49"/>
    <col min="8449" max="8458" width="8.125" style="49" customWidth="1"/>
    <col min="8459" max="8704" width="5.5" style="49"/>
    <col min="8705" max="8714" width="8.125" style="49" customWidth="1"/>
    <col min="8715" max="8960" width="5.5" style="49"/>
    <col min="8961" max="8970" width="8.125" style="49" customWidth="1"/>
    <col min="8971" max="9216" width="5.5" style="49"/>
    <col min="9217" max="9226" width="8.125" style="49" customWidth="1"/>
    <col min="9227" max="9472" width="5.5" style="49"/>
    <col min="9473" max="9482" width="8.125" style="49" customWidth="1"/>
    <col min="9483" max="9728" width="5.5" style="49"/>
    <col min="9729" max="9738" width="8.125" style="49" customWidth="1"/>
    <col min="9739" max="9984" width="5.5" style="49"/>
    <col min="9985" max="9994" width="8.125" style="49" customWidth="1"/>
    <col min="9995" max="10240" width="5.5" style="49"/>
    <col min="10241" max="10250" width="8.125" style="49" customWidth="1"/>
    <col min="10251" max="10496" width="5.5" style="49"/>
    <col min="10497" max="10506" width="8.125" style="49" customWidth="1"/>
    <col min="10507" max="10752" width="5.5" style="49"/>
    <col min="10753" max="10762" width="8.125" style="49" customWidth="1"/>
    <col min="10763" max="11008" width="5.5" style="49"/>
    <col min="11009" max="11018" width="8.125" style="49" customWidth="1"/>
    <col min="11019" max="11264" width="5.5" style="49"/>
    <col min="11265" max="11274" width="8.125" style="49" customWidth="1"/>
    <col min="11275" max="11520" width="5.5" style="49"/>
    <col min="11521" max="11530" width="8.125" style="49" customWidth="1"/>
    <col min="11531" max="11776" width="5.5" style="49"/>
    <col min="11777" max="11786" width="8.125" style="49" customWidth="1"/>
    <col min="11787" max="12032" width="5.5" style="49"/>
    <col min="12033" max="12042" width="8.125" style="49" customWidth="1"/>
    <col min="12043" max="12288" width="5.5" style="49"/>
    <col min="12289" max="12298" width="8.125" style="49" customWidth="1"/>
    <col min="12299" max="12544" width="5.5" style="49"/>
    <col min="12545" max="12554" width="8.125" style="49" customWidth="1"/>
    <col min="12555" max="12800" width="5.5" style="49"/>
    <col min="12801" max="12810" width="8.125" style="49" customWidth="1"/>
    <col min="12811" max="13056" width="5.5" style="49"/>
    <col min="13057" max="13066" width="8.125" style="49" customWidth="1"/>
    <col min="13067" max="13312" width="5.5" style="49"/>
    <col min="13313" max="13322" width="8.125" style="49" customWidth="1"/>
    <col min="13323" max="13568" width="5.5" style="49"/>
    <col min="13569" max="13578" width="8.125" style="49" customWidth="1"/>
    <col min="13579" max="13824" width="5.5" style="49"/>
    <col min="13825" max="13834" width="8.125" style="49" customWidth="1"/>
    <col min="13835" max="14080" width="5.5" style="49"/>
    <col min="14081" max="14090" width="8.125" style="49" customWidth="1"/>
    <col min="14091" max="14336" width="5.5" style="49"/>
    <col min="14337" max="14346" width="8.125" style="49" customWidth="1"/>
    <col min="14347" max="14592" width="5.5" style="49"/>
    <col min="14593" max="14602" width="8.125" style="49" customWidth="1"/>
    <col min="14603" max="14848" width="5.5" style="49"/>
    <col min="14849" max="14858" width="8.125" style="49" customWidth="1"/>
    <col min="14859" max="15104" width="5.5" style="49"/>
    <col min="15105" max="15114" width="8.125" style="49" customWidth="1"/>
    <col min="15115" max="15360" width="5.5" style="49"/>
    <col min="15361" max="15370" width="8.125" style="49" customWidth="1"/>
    <col min="15371" max="15616" width="5.5" style="49"/>
    <col min="15617" max="15626" width="8.125" style="49" customWidth="1"/>
    <col min="15627" max="15872" width="5.5" style="49"/>
    <col min="15873" max="15882" width="8.125" style="49" customWidth="1"/>
    <col min="15883" max="16128" width="5.5" style="49"/>
    <col min="16129" max="16138" width="8.125" style="49" customWidth="1"/>
    <col min="16139" max="16384" width="5.5" style="49"/>
  </cols>
  <sheetData>
    <row r="1" spans="1:12" ht="21" customHeight="1" x14ac:dyDescent="0.15">
      <c r="A1" s="165" t="s">
        <v>63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2" ht="13.5" customHeight="1" thickBot="1" x14ac:dyDescent="0.2">
      <c r="A2" s="199" t="s">
        <v>1</v>
      </c>
      <c r="B2" s="199"/>
      <c r="I2" s="168" t="s">
        <v>287</v>
      </c>
      <c r="J2" s="168"/>
    </row>
    <row r="3" spans="1:12" ht="21" customHeight="1" thickTop="1" x14ac:dyDescent="0.15">
      <c r="A3" s="108"/>
      <c r="B3" s="109" t="s">
        <v>288</v>
      </c>
      <c r="C3" s="110" t="s">
        <v>289</v>
      </c>
      <c r="D3" s="110" t="s">
        <v>290</v>
      </c>
      <c r="E3" s="110" t="s">
        <v>291</v>
      </c>
      <c r="F3" s="110" t="s">
        <v>292</v>
      </c>
      <c r="G3" s="111" t="s">
        <v>293</v>
      </c>
      <c r="H3" s="110" t="s">
        <v>294</v>
      </c>
      <c r="I3" s="112" t="s">
        <v>295</v>
      </c>
      <c r="J3" s="112" t="s">
        <v>296</v>
      </c>
    </row>
    <row r="4" spans="1:12" ht="15" customHeight="1" x14ac:dyDescent="0.15">
      <c r="A4" s="113" t="s">
        <v>64</v>
      </c>
      <c r="B4" s="114">
        <v>143</v>
      </c>
      <c r="C4" s="115">
        <v>44</v>
      </c>
      <c r="D4" s="115">
        <v>31</v>
      </c>
      <c r="E4" s="115">
        <v>22</v>
      </c>
      <c r="F4" s="115">
        <v>17</v>
      </c>
      <c r="G4" s="115">
        <v>6</v>
      </c>
      <c r="H4" s="115">
        <v>8</v>
      </c>
      <c r="I4" s="115">
        <v>7</v>
      </c>
      <c r="J4" s="116">
        <v>0</v>
      </c>
    </row>
    <row r="5" spans="1:12" ht="15" customHeight="1" thickBot="1" x14ac:dyDescent="0.2">
      <c r="A5" s="117" t="s">
        <v>65</v>
      </c>
      <c r="B5" s="118">
        <v>1535</v>
      </c>
      <c r="C5" s="119">
        <v>387</v>
      </c>
      <c r="D5" s="119">
        <v>384</v>
      </c>
      <c r="E5" s="119">
        <v>193</v>
      </c>
      <c r="F5" s="119">
        <v>286</v>
      </c>
      <c r="G5" s="119">
        <v>83</v>
      </c>
      <c r="H5" s="119">
        <v>69</v>
      </c>
      <c r="I5" s="119">
        <v>38</v>
      </c>
      <c r="J5" s="119">
        <v>25</v>
      </c>
    </row>
    <row r="6" spans="1:12" ht="21" customHeight="1" thickTop="1" x14ac:dyDescent="0.15">
      <c r="A6" s="108"/>
      <c r="B6" s="120" t="s">
        <v>297</v>
      </c>
      <c r="C6" s="120" t="s">
        <v>66</v>
      </c>
      <c r="D6" s="120" t="s">
        <v>67</v>
      </c>
      <c r="E6" s="120" t="s">
        <v>68</v>
      </c>
      <c r="F6" s="120" t="s">
        <v>69</v>
      </c>
      <c r="G6" s="121" t="s">
        <v>298</v>
      </c>
      <c r="H6" s="120" t="s">
        <v>70</v>
      </c>
      <c r="I6" s="122" t="s">
        <v>71</v>
      </c>
      <c r="J6" s="122" t="s">
        <v>72</v>
      </c>
    </row>
    <row r="7" spans="1:12" ht="15" customHeight="1" x14ac:dyDescent="0.15">
      <c r="A7" s="123" t="s">
        <v>64</v>
      </c>
      <c r="B7" s="124">
        <v>3</v>
      </c>
      <c r="C7" s="115">
        <v>1</v>
      </c>
      <c r="D7" s="115">
        <v>0</v>
      </c>
      <c r="E7" s="115">
        <v>1</v>
      </c>
      <c r="F7" s="115">
        <v>1</v>
      </c>
      <c r="G7" s="115">
        <v>0</v>
      </c>
      <c r="H7" s="115">
        <v>1</v>
      </c>
      <c r="I7" s="115">
        <v>1</v>
      </c>
      <c r="J7" s="115">
        <v>0</v>
      </c>
      <c r="K7" s="125"/>
    </row>
    <row r="8" spans="1:12" ht="15" customHeight="1" x14ac:dyDescent="0.15">
      <c r="A8" s="126" t="s">
        <v>65</v>
      </c>
      <c r="B8" s="127">
        <v>10</v>
      </c>
      <c r="C8" s="128">
        <v>23</v>
      </c>
      <c r="D8" s="128">
        <v>12</v>
      </c>
      <c r="E8" s="128">
        <v>11</v>
      </c>
      <c r="F8" s="128">
        <v>10</v>
      </c>
      <c r="G8" s="128">
        <v>0</v>
      </c>
      <c r="H8" s="128">
        <v>3</v>
      </c>
      <c r="I8" s="128">
        <v>0</v>
      </c>
      <c r="J8" s="128">
        <v>0</v>
      </c>
      <c r="L8" s="49" t="s">
        <v>299</v>
      </c>
    </row>
    <row r="9" spans="1:12" x14ac:dyDescent="0.15">
      <c r="A9" s="49" t="s">
        <v>300</v>
      </c>
    </row>
    <row r="10" spans="1:12" ht="15" customHeight="1" x14ac:dyDescent="0.15">
      <c r="A10" s="49" t="s">
        <v>301</v>
      </c>
    </row>
    <row r="11" spans="1:12" x14ac:dyDescent="0.15">
      <c r="A11" s="200" t="s">
        <v>17</v>
      </c>
      <c r="B11" s="200"/>
      <c r="C11" s="200"/>
    </row>
    <row r="15" spans="1:12" ht="11.25" customHeight="1" x14ac:dyDescent="0.15"/>
  </sheetData>
  <mergeCells count="4">
    <mergeCell ref="A1:J1"/>
    <mergeCell ref="A2:B2"/>
    <mergeCell ref="I2:J2"/>
    <mergeCell ref="A11:C11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zoomScaleSheetLayoutView="100" workbookViewId="0">
      <selection activeCell="R13" sqref="R13"/>
    </sheetView>
  </sheetViews>
  <sheetFormatPr defaultRowHeight="11.25" x14ac:dyDescent="0.15"/>
  <cols>
    <col min="1" max="1" width="1.125" style="67" customWidth="1"/>
    <col min="2" max="2" width="9.75" style="67" customWidth="1"/>
    <col min="3" max="3" width="7.25" style="162" customWidth="1"/>
    <col min="4" max="4" width="10.25" style="163" bestFit="1" customWidth="1"/>
    <col min="5" max="5" width="0.375" style="163" customWidth="1"/>
    <col min="6" max="6" width="1.125" style="163" customWidth="1"/>
    <col min="7" max="7" width="9.375" style="67" customWidth="1"/>
    <col min="8" max="8" width="7.25" style="67" customWidth="1"/>
    <col min="9" max="9" width="9.125" style="162" bestFit="1" customWidth="1"/>
    <col min="10" max="10" width="0.375" style="162" customWidth="1"/>
    <col min="11" max="11" width="0.875" style="162" customWidth="1"/>
    <col min="12" max="12" width="9.75" style="163" customWidth="1"/>
    <col min="13" max="13" width="7.25" style="67" customWidth="1"/>
    <col min="14" max="14" width="9.125" style="67" bestFit="1" customWidth="1"/>
    <col min="15" max="256" width="9" style="67"/>
    <col min="257" max="257" width="1.125" style="67" customWidth="1"/>
    <col min="258" max="258" width="9.75" style="67" customWidth="1"/>
    <col min="259" max="259" width="7.25" style="67" customWidth="1"/>
    <col min="260" max="260" width="10.25" style="67" bestFit="1" customWidth="1"/>
    <col min="261" max="261" width="0.375" style="67" customWidth="1"/>
    <col min="262" max="262" width="1.125" style="67" customWidth="1"/>
    <col min="263" max="263" width="9.375" style="67" customWidth="1"/>
    <col min="264" max="264" width="7.25" style="67" customWidth="1"/>
    <col min="265" max="265" width="9.125" style="67" bestFit="1" customWidth="1"/>
    <col min="266" max="266" width="0.375" style="67" customWidth="1"/>
    <col min="267" max="267" width="0.875" style="67" customWidth="1"/>
    <col min="268" max="268" width="9.75" style="67" customWidth="1"/>
    <col min="269" max="269" width="7.25" style="67" customWidth="1"/>
    <col min="270" max="270" width="9.125" style="67" bestFit="1" customWidth="1"/>
    <col min="271" max="512" width="9" style="67"/>
    <col min="513" max="513" width="1.125" style="67" customWidth="1"/>
    <col min="514" max="514" width="9.75" style="67" customWidth="1"/>
    <col min="515" max="515" width="7.25" style="67" customWidth="1"/>
    <col min="516" max="516" width="10.25" style="67" bestFit="1" customWidth="1"/>
    <col min="517" max="517" width="0.375" style="67" customWidth="1"/>
    <col min="518" max="518" width="1.125" style="67" customWidth="1"/>
    <col min="519" max="519" width="9.375" style="67" customWidth="1"/>
    <col min="520" max="520" width="7.25" style="67" customWidth="1"/>
    <col min="521" max="521" width="9.125" style="67" bestFit="1" customWidth="1"/>
    <col min="522" max="522" width="0.375" style="67" customWidth="1"/>
    <col min="523" max="523" width="0.875" style="67" customWidth="1"/>
    <col min="524" max="524" width="9.75" style="67" customWidth="1"/>
    <col min="525" max="525" width="7.25" style="67" customWidth="1"/>
    <col min="526" max="526" width="9.125" style="67" bestFit="1" customWidth="1"/>
    <col min="527" max="768" width="9" style="67"/>
    <col min="769" max="769" width="1.125" style="67" customWidth="1"/>
    <col min="770" max="770" width="9.75" style="67" customWidth="1"/>
    <col min="771" max="771" width="7.25" style="67" customWidth="1"/>
    <col min="772" max="772" width="10.25" style="67" bestFit="1" customWidth="1"/>
    <col min="773" max="773" width="0.375" style="67" customWidth="1"/>
    <col min="774" max="774" width="1.125" style="67" customWidth="1"/>
    <col min="775" max="775" width="9.375" style="67" customWidth="1"/>
    <col min="776" max="776" width="7.25" style="67" customWidth="1"/>
    <col min="777" max="777" width="9.125" style="67" bestFit="1" customWidth="1"/>
    <col min="778" max="778" width="0.375" style="67" customWidth="1"/>
    <col min="779" max="779" width="0.875" style="67" customWidth="1"/>
    <col min="780" max="780" width="9.75" style="67" customWidth="1"/>
    <col min="781" max="781" width="7.25" style="67" customWidth="1"/>
    <col min="782" max="782" width="9.125" style="67" bestFit="1" customWidth="1"/>
    <col min="783" max="1024" width="9" style="67"/>
    <col min="1025" max="1025" width="1.125" style="67" customWidth="1"/>
    <col min="1026" max="1026" width="9.75" style="67" customWidth="1"/>
    <col min="1027" max="1027" width="7.25" style="67" customWidth="1"/>
    <col min="1028" max="1028" width="10.25" style="67" bestFit="1" customWidth="1"/>
    <col min="1029" max="1029" width="0.375" style="67" customWidth="1"/>
    <col min="1030" max="1030" width="1.125" style="67" customWidth="1"/>
    <col min="1031" max="1031" width="9.375" style="67" customWidth="1"/>
    <col min="1032" max="1032" width="7.25" style="67" customWidth="1"/>
    <col min="1033" max="1033" width="9.125" style="67" bestFit="1" customWidth="1"/>
    <col min="1034" max="1034" width="0.375" style="67" customWidth="1"/>
    <col min="1035" max="1035" width="0.875" style="67" customWidth="1"/>
    <col min="1036" max="1036" width="9.75" style="67" customWidth="1"/>
    <col min="1037" max="1037" width="7.25" style="67" customWidth="1"/>
    <col min="1038" max="1038" width="9.125" style="67" bestFit="1" customWidth="1"/>
    <col min="1039" max="1280" width="9" style="67"/>
    <col min="1281" max="1281" width="1.125" style="67" customWidth="1"/>
    <col min="1282" max="1282" width="9.75" style="67" customWidth="1"/>
    <col min="1283" max="1283" width="7.25" style="67" customWidth="1"/>
    <col min="1284" max="1284" width="10.25" style="67" bestFit="1" customWidth="1"/>
    <col min="1285" max="1285" width="0.375" style="67" customWidth="1"/>
    <col min="1286" max="1286" width="1.125" style="67" customWidth="1"/>
    <col min="1287" max="1287" width="9.375" style="67" customWidth="1"/>
    <col min="1288" max="1288" width="7.25" style="67" customWidth="1"/>
    <col min="1289" max="1289" width="9.125" style="67" bestFit="1" customWidth="1"/>
    <col min="1290" max="1290" width="0.375" style="67" customWidth="1"/>
    <col min="1291" max="1291" width="0.875" style="67" customWidth="1"/>
    <col min="1292" max="1292" width="9.75" style="67" customWidth="1"/>
    <col min="1293" max="1293" width="7.25" style="67" customWidth="1"/>
    <col min="1294" max="1294" width="9.125" style="67" bestFit="1" customWidth="1"/>
    <col min="1295" max="1536" width="9" style="67"/>
    <col min="1537" max="1537" width="1.125" style="67" customWidth="1"/>
    <col min="1538" max="1538" width="9.75" style="67" customWidth="1"/>
    <col min="1539" max="1539" width="7.25" style="67" customWidth="1"/>
    <col min="1540" max="1540" width="10.25" style="67" bestFit="1" customWidth="1"/>
    <col min="1541" max="1541" width="0.375" style="67" customWidth="1"/>
    <col min="1542" max="1542" width="1.125" style="67" customWidth="1"/>
    <col min="1543" max="1543" width="9.375" style="67" customWidth="1"/>
    <col min="1544" max="1544" width="7.25" style="67" customWidth="1"/>
    <col min="1545" max="1545" width="9.125" style="67" bestFit="1" customWidth="1"/>
    <col min="1546" max="1546" width="0.375" style="67" customWidth="1"/>
    <col min="1547" max="1547" width="0.875" style="67" customWidth="1"/>
    <col min="1548" max="1548" width="9.75" style="67" customWidth="1"/>
    <col min="1549" max="1549" width="7.25" style="67" customWidth="1"/>
    <col min="1550" max="1550" width="9.125" style="67" bestFit="1" customWidth="1"/>
    <col min="1551" max="1792" width="9" style="67"/>
    <col min="1793" max="1793" width="1.125" style="67" customWidth="1"/>
    <col min="1794" max="1794" width="9.75" style="67" customWidth="1"/>
    <col min="1795" max="1795" width="7.25" style="67" customWidth="1"/>
    <col min="1796" max="1796" width="10.25" style="67" bestFit="1" customWidth="1"/>
    <col min="1797" max="1797" width="0.375" style="67" customWidth="1"/>
    <col min="1798" max="1798" width="1.125" style="67" customWidth="1"/>
    <col min="1799" max="1799" width="9.375" style="67" customWidth="1"/>
    <col min="1800" max="1800" width="7.25" style="67" customWidth="1"/>
    <col min="1801" max="1801" width="9.125" style="67" bestFit="1" customWidth="1"/>
    <col min="1802" max="1802" width="0.375" style="67" customWidth="1"/>
    <col min="1803" max="1803" width="0.875" style="67" customWidth="1"/>
    <col min="1804" max="1804" width="9.75" style="67" customWidth="1"/>
    <col min="1805" max="1805" width="7.25" style="67" customWidth="1"/>
    <col min="1806" max="1806" width="9.125" style="67" bestFit="1" customWidth="1"/>
    <col min="1807" max="2048" width="9" style="67"/>
    <col min="2049" max="2049" width="1.125" style="67" customWidth="1"/>
    <col min="2050" max="2050" width="9.75" style="67" customWidth="1"/>
    <col min="2051" max="2051" width="7.25" style="67" customWidth="1"/>
    <col min="2052" max="2052" width="10.25" style="67" bestFit="1" customWidth="1"/>
    <col min="2053" max="2053" width="0.375" style="67" customWidth="1"/>
    <col min="2054" max="2054" width="1.125" style="67" customWidth="1"/>
    <col min="2055" max="2055" width="9.375" style="67" customWidth="1"/>
    <col min="2056" max="2056" width="7.25" style="67" customWidth="1"/>
    <col min="2057" max="2057" width="9.125" style="67" bestFit="1" customWidth="1"/>
    <col min="2058" max="2058" width="0.375" style="67" customWidth="1"/>
    <col min="2059" max="2059" width="0.875" style="67" customWidth="1"/>
    <col min="2060" max="2060" width="9.75" style="67" customWidth="1"/>
    <col min="2061" max="2061" width="7.25" style="67" customWidth="1"/>
    <col min="2062" max="2062" width="9.125" style="67" bestFit="1" customWidth="1"/>
    <col min="2063" max="2304" width="9" style="67"/>
    <col min="2305" max="2305" width="1.125" style="67" customWidth="1"/>
    <col min="2306" max="2306" width="9.75" style="67" customWidth="1"/>
    <col min="2307" max="2307" width="7.25" style="67" customWidth="1"/>
    <col min="2308" max="2308" width="10.25" style="67" bestFit="1" customWidth="1"/>
    <col min="2309" max="2309" width="0.375" style="67" customWidth="1"/>
    <col min="2310" max="2310" width="1.125" style="67" customWidth="1"/>
    <col min="2311" max="2311" width="9.375" style="67" customWidth="1"/>
    <col min="2312" max="2312" width="7.25" style="67" customWidth="1"/>
    <col min="2313" max="2313" width="9.125" style="67" bestFit="1" customWidth="1"/>
    <col min="2314" max="2314" width="0.375" style="67" customWidth="1"/>
    <col min="2315" max="2315" width="0.875" style="67" customWidth="1"/>
    <col min="2316" max="2316" width="9.75" style="67" customWidth="1"/>
    <col min="2317" max="2317" width="7.25" style="67" customWidth="1"/>
    <col min="2318" max="2318" width="9.125" style="67" bestFit="1" customWidth="1"/>
    <col min="2319" max="2560" width="9" style="67"/>
    <col min="2561" max="2561" width="1.125" style="67" customWidth="1"/>
    <col min="2562" max="2562" width="9.75" style="67" customWidth="1"/>
    <col min="2563" max="2563" width="7.25" style="67" customWidth="1"/>
    <col min="2564" max="2564" width="10.25" style="67" bestFit="1" customWidth="1"/>
    <col min="2565" max="2565" width="0.375" style="67" customWidth="1"/>
    <col min="2566" max="2566" width="1.125" style="67" customWidth="1"/>
    <col min="2567" max="2567" width="9.375" style="67" customWidth="1"/>
    <col min="2568" max="2568" width="7.25" style="67" customWidth="1"/>
    <col min="2569" max="2569" width="9.125" style="67" bestFit="1" customWidth="1"/>
    <col min="2570" max="2570" width="0.375" style="67" customWidth="1"/>
    <col min="2571" max="2571" width="0.875" style="67" customWidth="1"/>
    <col min="2572" max="2572" width="9.75" style="67" customWidth="1"/>
    <col min="2573" max="2573" width="7.25" style="67" customWidth="1"/>
    <col min="2574" max="2574" width="9.125" style="67" bestFit="1" customWidth="1"/>
    <col min="2575" max="2816" width="9" style="67"/>
    <col min="2817" max="2817" width="1.125" style="67" customWidth="1"/>
    <col min="2818" max="2818" width="9.75" style="67" customWidth="1"/>
    <col min="2819" max="2819" width="7.25" style="67" customWidth="1"/>
    <col min="2820" max="2820" width="10.25" style="67" bestFit="1" customWidth="1"/>
    <col min="2821" max="2821" width="0.375" style="67" customWidth="1"/>
    <col min="2822" max="2822" width="1.125" style="67" customWidth="1"/>
    <col min="2823" max="2823" width="9.375" style="67" customWidth="1"/>
    <col min="2824" max="2824" width="7.25" style="67" customWidth="1"/>
    <col min="2825" max="2825" width="9.125" style="67" bestFit="1" customWidth="1"/>
    <col min="2826" max="2826" width="0.375" style="67" customWidth="1"/>
    <col min="2827" max="2827" width="0.875" style="67" customWidth="1"/>
    <col min="2828" max="2828" width="9.75" style="67" customWidth="1"/>
    <col min="2829" max="2829" width="7.25" style="67" customWidth="1"/>
    <col min="2830" max="2830" width="9.125" style="67" bestFit="1" customWidth="1"/>
    <col min="2831" max="3072" width="9" style="67"/>
    <col min="3073" max="3073" width="1.125" style="67" customWidth="1"/>
    <col min="3074" max="3074" width="9.75" style="67" customWidth="1"/>
    <col min="3075" max="3075" width="7.25" style="67" customWidth="1"/>
    <col min="3076" max="3076" width="10.25" style="67" bestFit="1" customWidth="1"/>
    <col min="3077" max="3077" width="0.375" style="67" customWidth="1"/>
    <col min="3078" max="3078" width="1.125" style="67" customWidth="1"/>
    <col min="3079" max="3079" width="9.375" style="67" customWidth="1"/>
    <col min="3080" max="3080" width="7.25" style="67" customWidth="1"/>
    <col min="3081" max="3081" width="9.125" style="67" bestFit="1" customWidth="1"/>
    <col min="3082" max="3082" width="0.375" style="67" customWidth="1"/>
    <col min="3083" max="3083" width="0.875" style="67" customWidth="1"/>
    <col min="3084" max="3084" width="9.75" style="67" customWidth="1"/>
    <col min="3085" max="3085" width="7.25" style="67" customWidth="1"/>
    <col min="3086" max="3086" width="9.125" style="67" bestFit="1" customWidth="1"/>
    <col min="3087" max="3328" width="9" style="67"/>
    <col min="3329" max="3329" width="1.125" style="67" customWidth="1"/>
    <col min="3330" max="3330" width="9.75" style="67" customWidth="1"/>
    <col min="3331" max="3331" width="7.25" style="67" customWidth="1"/>
    <col min="3332" max="3332" width="10.25" style="67" bestFit="1" customWidth="1"/>
    <col min="3333" max="3333" width="0.375" style="67" customWidth="1"/>
    <col min="3334" max="3334" width="1.125" style="67" customWidth="1"/>
    <col min="3335" max="3335" width="9.375" style="67" customWidth="1"/>
    <col min="3336" max="3336" width="7.25" style="67" customWidth="1"/>
    <col min="3337" max="3337" width="9.125" style="67" bestFit="1" customWidth="1"/>
    <col min="3338" max="3338" width="0.375" style="67" customWidth="1"/>
    <col min="3339" max="3339" width="0.875" style="67" customWidth="1"/>
    <col min="3340" max="3340" width="9.75" style="67" customWidth="1"/>
    <col min="3341" max="3341" width="7.25" style="67" customWidth="1"/>
    <col min="3342" max="3342" width="9.125" style="67" bestFit="1" customWidth="1"/>
    <col min="3343" max="3584" width="9" style="67"/>
    <col min="3585" max="3585" width="1.125" style="67" customWidth="1"/>
    <col min="3586" max="3586" width="9.75" style="67" customWidth="1"/>
    <col min="3587" max="3587" width="7.25" style="67" customWidth="1"/>
    <col min="3588" max="3588" width="10.25" style="67" bestFit="1" customWidth="1"/>
    <col min="3589" max="3589" width="0.375" style="67" customWidth="1"/>
    <col min="3590" max="3590" width="1.125" style="67" customWidth="1"/>
    <col min="3591" max="3591" width="9.375" style="67" customWidth="1"/>
    <col min="3592" max="3592" width="7.25" style="67" customWidth="1"/>
    <col min="3593" max="3593" width="9.125" style="67" bestFit="1" customWidth="1"/>
    <col min="3594" max="3594" width="0.375" style="67" customWidth="1"/>
    <col min="3595" max="3595" width="0.875" style="67" customWidth="1"/>
    <col min="3596" max="3596" width="9.75" style="67" customWidth="1"/>
    <col min="3597" max="3597" width="7.25" style="67" customWidth="1"/>
    <col min="3598" max="3598" width="9.125" style="67" bestFit="1" customWidth="1"/>
    <col min="3599" max="3840" width="9" style="67"/>
    <col min="3841" max="3841" width="1.125" style="67" customWidth="1"/>
    <col min="3842" max="3842" width="9.75" style="67" customWidth="1"/>
    <col min="3843" max="3843" width="7.25" style="67" customWidth="1"/>
    <col min="3844" max="3844" width="10.25" style="67" bestFit="1" customWidth="1"/>
    <col min="3845" max="3845" width="0.375" style="67" customWidth="1"/>
    <col min="3846" max="3846" width="1.125" style="67" customWidth="1"/>
    <col min="3847" max="3847" width="9.375" style="67" customWidth="1"/>
    <col min="3848" max="3848" width="7.25" style="67" customWidth="1"/>
    <col min="3849" max="3849" width="9.125" style="67" bestFit="1" customWidth="1"/>
    <col min="3850" max="3850" width="0.375" style="67" customWidth="1"/>
    <col min="3851" max="3851" width="0.875" style="67" customWidth="1"/>
    <col min="3852" max="3852" width="9.75" style="67" customWidth="1"/>
    <col min="3853" max="3853" width="7.25" style="67" customWidth="1"/>
    <col min="3854" max="3854" width="9.125" style="67" bestFit="1" customWidth="1"/>
    <col min="3855" max="4096" width="9" style="67"/>
    <col min="4097" max="4097" width="1.125" style="67" customWidth="1"/>
    <col min="4098" max="4098" width="9.75" style="67" customWidth="1"/>
    <col min="4099" max="4099" width="7.25" style="67" customWidth="1"/>
    <col min="4100" max="4100" width="10.25" style="67" bestFit="1" customWidth="1"/>
    <col min="4101" max="4101" width="0.375" style="67" customWidth="1"/>
    <col min="4102" max="4102" width="1.125" style="67" customWidth="1"/>
    <col min="4103" max="4103" width="9.375" style="67" customWidth="1"/>
    <col min="4104" max="4104" width="7.25" style="67" customWidth="1"/>
    <col min="4105" max="4105" width="9.125" style="67" bestFit="1" customWidth="1"/>
    <col min="4106" max="4106" width="0.375" style="67" customWidth="1"/>
    <col min="4107" max="4107" width="0.875" style="67" customWidth="1"/>
    <col min="4108" max="4108" width="9.75" style="67" customWidth="1"/>
    <col min="4109" max="4109" width="7.25" style="67" customWidth="1"/>
    <col min="4110" max="4110" width="9.125" style="67" bestFit="1" customWidth="1"/>
    <col min="4111" max="4352" width="9" style="67"/>
    <col min="4353" max="4353" width="1.125" style="67" customWidth="1"/>
    <col min="4354" max="4354" width="9.75" style="67" customWidth="1"/>
    <col min="4355" max="4355" width="7.25" style="67" customWidth="1"/>
    <col min="4356" max="4356" width="10.25" style="67" bestFit="1" customWidth="1"/>
    <col min="4357" max="4357" width="0.375" style="67" customWidth="1"/>
    <col min="4358" max="4358" width="1.125" style="67" customWidth="1"/>
    <col min="4359" max="4359" width="9.375" style="67" customWidth="1"/>
    <col min="4360" max="4360" width="7.25" style="67" customWidth="1"/>
    <col min="4361" max="4361" width="9.125" style="67" bestFit="1" customWidth="1"/>
    <col min="4362" max="4362" width="0.375" style="67" customWidth="1"/>
    <col min="4363" max="4363" width="0.875" style="67" customWidth="1"/>
    <col min="4364" max="4364" width="9.75" style="67" customWidth="1"/>
    <col min="4365" max="4365" width="7.25" style="67" customWidth="1"/>
    <col min="4366" max="4366" width="9.125" style="67" bestFit="1" customWidth="1"/>
    <col min="4367" max="4608" width="9" style="67"/>
    <col min="4609" max="4609" width="1.125" style="67" customWidth="1"/>
    <col min="4610" max="4610" width="9.75" style="67" customWidth="1"/>
    <col min="4611" max="4611" width="7.25" style="67" customWidth="1"/>
    <col min="4612" max="4612" width="10.25" style="67" bestFit="1" customWidth="1"/>
    <col min="4613" max="4613" width="0.375" style="67" customWidth="1"/>
    <col min="4614" max="4614" width="1.125" style="67" customWidth="1"/>
    <col min="4615" max="4615" width="9.375" style="67" customWidth="1"/>
    <col min="4616" max="4616" width="7.25" style="67" customWidth="1"/>
    <col min="4617" max="4617" width="9.125" style="67" bestFit="1" customWidth="1"/>
    <col min="4618" max="4618" width="0.375" style="67" customWidth="1"/>
    <col min="4619" max="4619" width="0.875" style="67" customWidth="1"/>
    <col min="4620" max="4620" width="9.75" style="67" customWidth="1"/>
    <col min="4621" max="4621" width="7.25" style="67" customWidth="1"/>
    <col min="4622" max="4622" width="9.125" style="67" bestFit="1" customWidth="1"/>
    <col min="4623" max="4864" width="9" style="67"/>
    <col min="4865" max="4865" width="1.125" style="67" customWidth="1"/>
    <col min="4866" max="4866" width="9.75" style="67" customWidth="1"/>
    <col min="4867" max="4867" width="7.25" style="67" customWidth="1"/>
    <col min="4868" max="4868" width="10.25" style="67" bestFit="1" customWidth="1"/>
    <col min="4869" max="4869" width="0.375" style="67" customWidth="1"/>
    <col min="4870" max="4870" width="1.125" style="67" customWidth="1"/>
    <col min="4871" max="4871" width="9.375" style="67" customWidth="1"/>
    <col min="4872" max="4872" width="7.25" style="67" customWidth="1"/>
    <col min="4873" max="4873" width="9.125" style="67" bestFit="1" customWidth="1"/>
    <col min="4874" max="4874" width="0.375" style="67" customWidth="1"/>
    <col min="4875" max="4875" width="0.875" style="67" customWidth="1"/>
    <col min="4876" max="4876" width="9.75" style="67" customWidth="1"/>
    <col min="4877" max="4877" width="7.25" style="67" customWidth="1"/>
    <col min="4878" max="4878" width="9.125" style="67" bestFit="1" customWidth="1"/>
    <col min="4879" max="5120" width="9" style="67"/>
    <col min="5121" max="5121" width="1.125" style="67" customWidth="1"/>
    <col min="5122" max="5122" width="9.75" style="67" customWidth="1"/>
    <col min="5123" max="5123" width="7.25" style="67" customWidth="1"/>
    <col min="5124" max="5124" width="10.25" style="67" bestFit="1" customWidth="1"/>
    <col min="5125" max="5125" width="0.375" style="67" customWidth="1"/>
    <col min="5126" max="5126" width="1.125" style="67" customWidth="1"/>
    <col min="5127" max="5127" width="9.375" style="67" customWidth="1"/>
    <col min="5128" max="5128" width="7.25" style="67" customWidth="1"/>
    <col min="5129" max="5129" width="9.125" style="67" bestFit="1" customWidth="1"/>
    <col min="5130" max="5130" width="0.375" style="67" customWidth="1"/>
    <col min="5131" max="5131" width="0.875" style="67" customWidth="1"/>
    <col min="5132" max="5132" width="9.75" style="67" customWidth="1"/>
    <col min="5133" max="5133" width="7.25" style="67" customWidth="1"/>
    <col min="5134" max="5134" width="9.125" style="67" bestFit="1" customWidth="1"/>
    <col min="5135" max="5376" width="9" style="67"/>
    <col min="5377" max="5377" width="1.125" style="67" customWidth="1"/>
    <col min="5378" max="5378" width="9.75" style="67" customWidth="1"/>
    <col min="5379" max="5379" width="7.25" style="67" customWidth="1"/>
    <col min="5380" max="5380" width="10.25" style="67" bestFit="1" customWidth="1"/>
    <col min="5381" max="5381" width="0.375" style="67" customWidth="1"/>
    <col min="5382" max="5382" width="1.125" style="67" customWidth="1"/>
    <col min="5383" max="5383" width="9.375" style="67" customWidth="1"/>
    <col min="5384" max="5384" width="7.25" style="67" customWidth="1"/>
    <col min="5385" max="5385" width="9.125" style="67" bestFit="1" customWidth="1"/>
    <col min="5386" max="5386" width="0.375" style="67" customWidth="1"/>
    <col min="5387" max="5387" width="0.875" style="67" customWidth="1"/>
    <col min="5388" max="5388" width="9.75" style="67" customWidth="1"/>
    <col min="5389" max="5389" width="7.25" style="67" customWidth="1"/>
    <col min="5390" max="5390" width="9.125" style="67" bestFit="1" customWidth="1"/>
    <col min="5391" max="5632" width="9" style="67"/>
    <col min="5633" max="5633" width="1.125" style="67" customWidth="1"/>
    <col min="5634" max="5634" width="9.75" style="67" customWidth="1"/>
    <col min="5635" max="5635" width="7.25" style="67" customWidth="1"/>
    <col min="5636" max="5636" width="10.25" style="67" bestFit="1" customWidth="1"/>
    <col min="5637" max="5637" width="0.375" style="67" customWidth="1"/>
    <col min="5638" max="5638" width="1.125" style="67" customWidth="1"/>
    <col min="5639" max="5639" width="9.375" style="67" customWidth="1"/>
    <col min="5640" max="5640" width="7.25" style="67" customWidth="1"/>
    <col min="5641" max="5641" width="9.125" style="67" bestFit="1" customWidth="1"/>
    <col min="5642" max="5642" width="0.375" style="67" customWidth="1"/>
    <col min="5643" max="5643" width="0.875" style="67" customWidth="1"/>
    <col min="5644" max="5644" width="9.75" style="67" customWidth="1"/>
    <col min="5645" max="5645" width="7.25" style="67" customWidth="1"/>
    <col min="5646" max="5646" width="9.125" style="67" bestFit="1" customWidth="1"/>
    <col min="5647" max="5888" width="9" style="67"/>
    <col min="5889" max="5889" width="1.125" style="67" customWidth="1"/>
    <col min="5890" max="5890" width="9.75" style="67" customWidth="1"/>
    <col min="5891" max="5891" width="7.25" style="67" customWidth="1"/>
    <col min="5892" max="5892" width="10.25" style="67" bestFit="1" customWidth="1"/>
    <col min="5893" max="5893" width="0.375" style="67" customWidth="1"/>
    <col min="5894" max="5894" width="1.125" style="67" customWidth="1"/>
    <col min="5895" max="5895" width="9.375" style="67" customWidth="1"/>
    <col min="5896" max="5896" width="7.25" style="67" customWidth="1"/>
    <col min="5897" max="5897" width="9.125" style="67" bestFit="1" customWidth="1"/>
    <col min="5898" max="5898" width="0.375" style="67" customWidth="1"/>
    <col min="5899" max="5899" width="0.875" style="67" customWidth="1"/>
    <col min="5900" max="5900" width="9.75" style="67" customWidth="1"/>
    <col min="5901" max="5901" width="7.25" style="67" customWidth="1"/>
    <col min="5902" max="5902" width="9.125" style="67" bestFit="1" customWidth="1"/>
    <col min="5903" max="6144" width="9" style="67"/>
    <col min="6145" max="6145" width="1.125" style="67" customWidth="1"/>
    <col min="6146" max="6146" width="9.75" style="67" customWidth="1"/>
    <col min="6147" max="6147" width="7.25" style="67" customWidth="1"/>
    <col min="6148" max="6148" width="10.25" style="67" bestFit="1" customWidth="1"/>
    <col min="6149" max="6149" width="0.375" style="67" customWidth="1"/>
    <col min="6150" max="6150" width="1.125" style="67" customWidth="1"/>
    <col min="6151" max="6151" width="9.375" style="67" customWidth="1"/>
    <col min="6152" max="6152" width="7.25" style="67" customWidth="1"/>
    <col min="6153" max="6153" width="9.125" style="67" bestFit="1" customWidth="1"/>
    <col min="6154" max="6154" width="0.375" style="67" customWidth="1"/>
    <col min="6155" max="6155" width="0.875" style="67" customWidth="1"/>
    <col min="6156" max="6156" width="9.75" style="67" customWidth="1"/>
    <col min="6157" max="6157" width="7.25" style="67" customWidth="1"/>
    <col min="6158" max="6158" width="9.125" style="67" bestFit="1" customWidth="1"/>
    <col min="6159" max="6400" width="9" style="67"/>
    <col min="6401" max="6401" width="1.125" style="67" customWidth="1"/>
    <col min="6402" max="6402" width="9.75" style="67" customWidth="1"/>
    <col min="6403" max="6403" width="7.25" style="67" customWidth="1"/>
    <col min="6404" max="6404" width="10.25" style="67" bestFit="1" customWidth="1"/>
    <col min="6405" max="6405" width="0.375" style="67" customWidth="1"/>
    <col min="6406" max="6406" width="1.125" style="67" customWidth="1"/>
    <col min="6407" max="6407" width="9.375" style="67" customWidth="1"/>
    <col min="6408" max="6408" width="7.25" style="67" customWidth="1"/>
    <col min="6409" max="6409" width="9.125" style="67" bestFit="1" customWidth="1"/>
    <col min="6410" max="6410" width="0.375" style="67" customWidth="1"/>
    <col min="6411" max="6411" width="0.875" style="67" customWidth="1"/>
    <col min="6412" max="6412" width="9.75" style="67" customWidth="1"/>
    <col min="6413" max="6413" width="7.25" style="67" customWidth="1"/>
    <col min="6414" max="6414" width="9.125" style="67" bestFit="1" customWidth="1"/>
    <col min="6415" max="6656" width="9" style="67"/>
    <col min="6657" max="6657" width="1.125" style="67" customWidth="1"/>
    <col min="6658" max="6658" width="9.75" style="67" customWidth="1"/>
    <col min="6659" max="6659" width="7.25" style="67" customWidth="1"/>
    <col min="6660" max="6660" width="10.25" style="67" bestFit="1" customWidth="1"/>
    <col min="6661" max="6661" width="0.375" style="67" customWidth="1"/>
    <col min="6662" max="6662" width="1.125" style="67" customWidth="1"/>
    <col min="6663" max="6663" width="9.375" style="67" customWidth="1"/>
    <col min="6664" max="6664" width="7.25" style="67" customWidth="1"/>
    <col min="6665" max="6665" width="9.125" style="67" bestFit="1" customWidth="1"/>
    <col min="6666" max="6666" width="0.375" style="67" customWidth="1"/>
    <col min="6667" max="6667" width="0.875" style="67" customWidth="1"/>
    <col min="6668" max="6668" width="9.75" style="67" customWidth="1"/>
    <col min="6669" max="6669" width="7.25" style="67" customWidth="1"/>
    <col min="6670" max="6670" width="9.125" style="67" bestFit="1" customWidth="1"/>
    <col min="6671" max="6912" width="9" style="67"/>
    <col min="6913" max="6913" width="1.125" style="67" customWidth="1"/>
    <col min="6914" max="6914" width="9.75" style="67" customWidth="1"/>
    <col min="6915" max="6915" width="7.25" style="67" customWidth="1"/>
    <col min="6916" max="6916" width="10.25" style="67" bestFit="1" customWidth="1"/>
    <col min="6917" max="6917" width="0.375" style="67" customWidth="1"/>
    <col min="6918" max="6918" width="1.125" style="67" customWidth="1"/>
    <col min="6919" max="6919" width="9.375" style="67" customWidth="1"/>
    <col min="6920" max="6920" width="7.25" style="67" customWidth="1"/>
    <col min="6921" max="6921" width="9.125" style="67" bestFit="1" customWidth="1"/>
    <col min="6922" max="6922" width="0.375" style="67" customWidth="1"/>
    <col min="6923" max="6923" width="0.875" style="67" customWidth="1"/>
    <col min="6924" max="6924" width="9.75" style="67" customWidth="1"/>
    <col min="6925" max="6925" width="7.25" style="67" customWidth="1"/>
    <col min="6926" max="6926" width="9.125" style="67" bestFit="1" customWidth="1"/>
    <col min="6927" max="7168" width="9" style="67"/>
    <col min="7169" max="7169" width="1.125" style="67" customWidth="1"/>
    <col min="7170" max="7170" width="9.75" style="67" customWidth="1"/>
    <col min="7171" max="7171" width="7.25" style="67" customWidth="1"/>
    <col min="7172" max="7172" width="10.25" style="67" bestFit="1" customWidth="1"/>
    <col min="7173" max="7173" width="0.375" style="67" customWidth="1"/>
    <col min="7174" max="7174" width="1.125" style="67" customWidth="1"/>
    <col min="7175" max="7175" width="9.375" style="67" customWidth="1"/>
    <col min="7176" max="7176" width="7.25" style="67" customWidth="1"/>
    <col min="7177" max="7177" width="9.125" style="67" bestFit="1" customWidth="1"/>
    <col min="7178" max="7178" width="0.375" style="67" customWidth="1"/>
    <col min="7179" max="7179" width="0.875" style="67" customWidth="1"/>
    <col min="7180" max="7180" width="9.75" style="67" customWidth="1"/>
    <col min="7181" max="7181" width="7.25" style="67" customWidth="1"/>
    <col min="7182" max="7182" width="9.125" style="67" bestFit="1" customWidth="1"/>
    <col min="7183" max="7424" width="9" style="67"/>
    <col min="7425" max="7425" width="1.125" style="67" customWidth="1"/>
    <col min="7426" max="7426" width="9.75" style="67" customWidth="1"/>
    <col min="7427" max="7427" width="7.25" style="67" customWidth="1"/>
    <col min="7428" max="7428" width="10.25" style="67" bestFit="1" customWidth="1"/>
    <col min="7429" max="7429" width="0.375" style="67" customWidth="1"/>
    <col min="7430" max="7430" width="1.125" style="67" customWidth="1"/>
    <col min="7431" max="7431" width="9.375" style="67" customWidth="1"/>
    <col min="7432" max="7432" width="7.25" style="67" customWidth="1"/>
    <col min="7433" max="7433" width="9.125" style="67" bestFit="1" customWidth="1"/>
    <col min="7434" max="7434" width="0.375" style="67" customWidth="1"/>
    <col min="7435" max="7435" width="0.875" style="67" customWidth="1"/>
    <col min="7436" max="7436" width="9.75" style="67" customWidth="1"/>
    <col min="7437" max="7437" width="7.25" style="67" customWidth="1"/>
    <col min="7438" max="7438" width="9.125" style="67" bestFit="1" customWidth="1"/>
    <col min="7439" max="7680" width="9" style="67"/>
    <col min="7681" max="7681" width="1.125" style="67" customWidth="1"/>
    <col min="7682" max="7682" width="9.75" style="67" customWidth="1"/>
    <col min="7683" max="7683" width="7.25" style="67" customWidth="1"/>
    <col min="7684" max="7684" width="10.25" style="67" bestFit="1" customWidth="1"/>
    <col min="7685" max="7685" width="0.375" style="67" customWidth="1"/>
    <col min="7686" max="7686" width="1.125" style="67" customWidth="1"/>
    <col min="7687" max="7687" width="9.375" style="67" customWidth="1"/>
    <col min="7688" max="7688" width="7.25" style="67" customWidth="1"/>
    <col min="7689" max="7689" width="9.125" style="67" bestFit="1" customWidth="1"/>
    <col min="7690" max="7690" width="0.375" style="67" customWidth="1"/>
    <col min="7691" max="7691" width="0.875" style="67" customWidth="1"/>
    <col min="7692" max="7692" width="9.75" style="67" customWidth="1"/>
    <col min="7693" max="7693" width="7.25" style="67" customWidth="1"/>
    <col min="7694" max="7694" width="9.125" style="67" bestFit="1" customWidth="1"/>
    <col min="7695" max="7936" width="9" style="67"/>
    <col min="7937" max="7937" width="1.125" style="67" customWidth="1"/>
    <col min="7938" max="7938" width="9.75" style="67" customWidth="1"/>
    <col min="7939" max="7939" width="7.25" style="67" customWidth="1"/>
    <col min="7940" max="7940" width="10.25" style="67" bestFit="1" customWidth="1"/>
    <col min="7941" max="7941" width="0.375" style="67" customWidth="1"/>
    <col min="7942" max="7942" width="1.125" style="67" customWidth="1"/>
    <col min="7943" max="7943" width="9.375" style="67" customWidth="1"/>
    <col min="7944" max="7944" width="7.25" style="67" customWidth="1"/>
    <col min="7945" max="7945" width="9.125" style="67" bestFit="1" customWidth="1"/>
    <col min="7946" max="7946" width="0.375" style="67" customWidth="1"/>
    <col min="7947" max="7947" width="0.875" style="67" customWidth="1"/>
    <col min="7948" max="7948" width="9.75" style="67" customWidth="1"/>
    <col min="7949" max="7949" width="7.25" style="67" customWidth="1"/>
    <col min="7950" max="7950" width="9.125" style="67" bestFit="1" customWidth="1"/>
    <col min="7951" max="8192" width="9" style="67"/>
    <col min="8193" max="8193" width="1.125" style="67" customWidth="1"/>
    <col min="8194" max="8194" width="9.75" style="67" customWidth="1"/>
    <col min="8195" max="8195" width="7.25" style="67" customWidth="1"/>
    <col min="8196" max="8196" width="10.25" style="67" bestFit="1" customWidth="1"/>
    <col min="8197" max="8197" width="0.375" style="67" customWidth="1"/>
    <col min="8198" max="8198" width="1.125" style="67" customWidth="1"/>
    <col min="8199" max="8199" width="9.375" style="67" customWidth="1"/>
    <col min="8200" max="8200" width="7.25" style="67" customWidth="1"/>
    <col min="8201" max="8201" width="9.125" style="67" bestFit="1" customWidth="1"/>
    <col min="8202" max="8202" width="0.375" style="67" customWidth="1"/>
    <col min="8203" max="8203" width="0.875" style="67" customWidth="1"/>
    <col min="8204" max="8204" width="9.75" style="67" customWidth="1"/>
    <col min="8205" max="8205" width="7.25" style="67" customWidth="1"/>
    <col min="8206" max="8206" width="9.125" style="67" bestFit="1" customWidth="1"/>
    <col min="8207" max="8448" width="9" style="67"/>
    <col min="8449" max="8449" width="1.125" style="67" customWidth="1"/>
    <col min="8450" max="8450" width="9.75" style="67" customWidth="1"/>
    <col min="8451" max="8451" width="7.25" style="67" customWidth="1"/>
    <col min="8452" max="8452" width="10.25" style="67" bestFit="1" customWidth="1"/>
    <col min="8453" max="8453" width="0.375" style="67" customWidth="1"/>
    <col min="8454" max="8454" width="1.125" style="67" customWidth="1"/>
    <col min="8455" max="8455" width="9.375" style="67" customWidth="1"/>
    <col min="8456" max="8456" width="7.25" style="67" customWidth="1"/>
    <col min="8457" max="8457" width="9.125" style="67" bestFit="1" customWidth="1"/>
    <col min="8458" max="8458" width="0.375" style="67" customWidth="1"/>
    <col min="8459" max="8459" width="0.875" style="67" customWidth="1"/>
    <col min="8460" max="8460" width="9.75" style="67" customWidth="1"/>
    <col min="8461" max="8461" width="7.25" style="67" customWidth="1"/>
    <col min="8462" max="8462" width="9.125" style="67" bestFit="1" customWidth="1"/>
    <col min="8463" max="8704" width="9" style="67"/>
    <col min="8705" max="8705" width="1.125" style="67" customWidth="1"/>
    <col min="8706" max="8706" width="9.75" style="67" customWidth="1"/>
    <col min="8707" max="8707" width="7.25" style="67" customWidth="1"/>
    <col min="8708" max="8708" width="10.25" style="67" bestFit="1" customWidth="1"/>
    <col min="8709" max="8709" width="0.375" style="67" customWidth="1"/>
    <col min="8710" max="8710" width="1.125" style="67" customWidth="1"/>
    <col min="8711" max="8711" width="9.375" style="67" customWidth="1"/>
    <col min="8712" max="8712" width="7.25" style="67" customWidth="1"/>
    <col min="8713" max="8713" width="9.125" style="67" bestFit="1" customWidth="1"/>
    <col min="8714" max="8714" width="0.375" style="67" customWidth="1"/>
    <col min="8715" max="8715" width="0.875" style="67" customWidth="1"/>
    <col min="8716" max="8716" width="9.75" style="67" customWidth="1"/>
    <col min="8717" max="8717" width="7.25" style="67" customWidth="1"/>
    <col min="8718" max="8718" width="9.125" style="67" bestFit="1" customWidth="1"/>
    <col min="8719" max="8960" width="9" style="67"/>
    <col min="8961" max="8961" width="1.125" style="67" customWidth="1"/>
    <col min="8962" max="8962" width="9.75" style="67" customWidth="1"/>
    <col min="8963" max="8963" width="7.25" style="67" customWidth="1"/>
    <col min="8964" max="8964" width="10.25" style="67" bestFit="1" customWidth="1"/>
    <col min="8965" max="8965" width="0.375" style="67" customWidth="1"/>
    <col min="8966" max="8966" width="1.125" style="67" customWidth="1"/>
    <col min="8967" max="8967" width="9.375" style="67" customWidth="1"/>
    <col min="8968" max="8968" width="7.25" style="67" customWidth="1"/>
    <col min="8969" max="8969" width="9.125" style="67" bestFit="1" customWidth="1"/>
    <col min="8970" max="8970" width="0.375" style="67" customWidth="1"/>
    <col min="8971" max="8971" width="0.875" style="67" customWidth="1"/>
    <col min="8972" max="8972" width="9.75" style="67" customWidth="1"/>
    <col min="8973" max="8973" width="7.25" style="67" customWidth="1"/>
    <col min="8974" max="8974" width="9.125" style="67" bestFit="1" customWidth="1"/>
    <col min="8975" max="9216" width="9" style="67"/>
    <col min="9217" max="9217" width="1.125" style="67" customWidth="1"/>
    <col min="9218" max="9218" width="9.75" style="67" customWidth="1"/>
    <col min="9219" max="9219" width="7.25" style="67" customWidth="1"/>
    <col min="9220" max="9220" width="10.25" style="67" bestFit="1" customWidth="1"/>
    <col min="9221" max="9221" width="0.375" style="67" customWidth="1"/>
    <col min="9222" max="9222" width="1.125" style="67" customWidth="1"/>
    <col min="9223" max="9223" width="9.375" style="67" customWidth="1"/>
    <col min="9224" max="9224" width="7.25" style="67" customWidth="1"/>
    <col min="9225" max="9225" width="9.125" style="67" bestFit="1" customWidth="1"/>
    <col min="9226" max="9226" width="0.375" style="67" customWidth="1"/>
    <col min="9227" max="9227" width="0.875" style="67" customWidth="1"/>
    <col min="9228" max="9228" width="9.75" style="67" customWidth="1"/>
    <col min="9229" max="9229" width="7.25" style="67" customWidth="1"/>
    <col min="9230" max="9230" width="9.125" style="67" bestFit="1" customWidth="1"/>
    <col min="9231" max="9472" width="9" style="67"/>
    <col min="9473" max="9473" width="1.125" style="67" customWidth="1"/>
    <col min="9474" max="9474" width="9.75" style="67" customWidth="1"/>
    <col min="9475" max="9475" width="7.25" style="67" customWidth="1"/>
    <col min="9476" max="9476" width="10.25" style="67" bestFit="1" customWidth="1"/>
    <col min="9477" max="9477" width="0.375" style="67" customWidth="1"/>
    <col min="9478" max="9478" width="1.125" style="67" customWidth="1"/>
    <col min="9479" max="9479" width="9.375" style="67" customWidth="1"/>
    <col min="9480" max="9480" width="7.25" style="67" customWidth="1"/>
    <col min="9481" max="9481" width="9.125" style="67" bestFit="1" customWidth="1"/>
    <col min="9482" max="9482" width="0.375" style="67" customWidth="1"/>
    <col min="9483" max="9483" width="0.875" style="67" customWidth="1"/>
    <col min="9484" max="9484" width="9.75" style="67" customWidth="1"/>
    <col min="9485" max="9485" width="7.25" style="67" customWidth="1"/>
    <col min="9486" max="9486" width="9.125" style="67" bestFit="1" customWidth="1"/>
    <col min="9487" max="9728" width="9" style="67"/>
    <col min="9729" max="9729" width="1.125" style="67" customWidth="1"/>
    <col min="9730" max="9730" width="9.75" style="67" customWidth="1"/>
    <col min="9731" max="9731" width="7.25" style="67" customWidth="1"/>
    <col min="9732" max="9732" width="10.25" style="67" bestFit="1" customWidth="1"/>
    <col min="9733" max="9733" width="0.375" style="67" customWidth="1"/>
    <col min="9734" max="9734" width="1.125" style="67" customWidth="1"/>
    <col min="9735" max="9735" width="9.375" style="67" customWidth="1"/>
    <col min="9736" max="9736" width="7.25" style="67" customWidth="1"/>
    <col min="9737" max="9737" width="9.125" style="67" bestFit="1" customWidth="1"/>
    <col min="9738" max="9738" width="0.375" style="67" customWidth="1"/>
    <col min="9739" max="9739" width="0.875" style="67" customWidth="1"/>
    <col min="9740" max="9740" width="9.75" style="67" customWidth="1"/>
    <col min="9741" max="9741" width="7.25" style="67" customWidth="1"/>
    <col min="9742" max="9742" width="9.125" style="67" bestFit="1" customWidth="1"/>
    <col min="9743" max="9984" width="9" style="67"/>
    <col min="9985" max="9985" width="1.125" style="67" customWidth="1"/>
    <col min="9986" max="9986" width="9.75" style="67" customWidth="1"/>
    <col min="9987" max="9987" width="7.25" style="67" customWidth="1"/>
    <col min="9988" max="9988" width="10.25" style="67" bestFit="1" customWidth="1"/>
    <col min="9989" max="9989" width="0.375" style="67" customWidth="1"/>
    <col min="9990" max="9990" width="1.125" style="67" customWidth="1"/>
    <col min="9991" max="9991" width="9.375" style="67" customWidth="1"/>
    <col min="9992" max="9992" width="7.25" style="67" customWidth="1"/>
    <col min="9993" max="9993" width="9.125" style="67" bestFit="1" customWidth="1"/>
    <col min="9994" max="9994" width="0.375" style="67" customWidth="1"/>
    <col min="9995" max="9995" width="0.875" style="67" customWidth="1"/>
    <col min="9996" max="9996" width="9.75" style="67" customWidth="1"/>
    <col min="9997" max="9997" width="7.25" style="67" customWidth="1"/>
    <col min="9998" max="9998" width="9.125" style="67" bestFit="1" customWidth="1"/>
    <col min="9999" max="10240" width="9" style="67"/>
    <col min="10241" max="10241" width="1.125" style="67" customWidth="1"/>
    <col min="10242" max="10242" width="9.75" style="67" customWidth="1"/>
    <col min="10243" max="10243" width="7.25" style="67" customWidth="1"/>
    <col min="10244" max="10244" width="10.25" style="67" bestFit="1" customWidth="1"/>
    <col min="10245" max="10245" width="0.375" style="67" customWidth="1"/>
    <col min="10246" max="10246" width="1.125" style="67" customWidth="1"/>
    <col min="10247" max="10247" width="9.375" style="67" customWidth="1"/>
    <col min="10248" max="10248" width="7.25" style="67" customWidth="1"/>
    <col min="10249" max="10249" width="9.125" style="67" bestFit="1" customWidth="1"/>
    <col min="10250" max="10250" width="0.375" style="67" customWidth="1"/>
    <col min="10251" max="10251" width="0.875" style="67" customWidth="1"/>
    <col min="10252" max="10252" width="9.75" style="67" customWidth="1"/>
    <col min="10253" max="10253" width="7.25" style="67" customWidth="1"/>
    <col min="10254" max="10254" width="9.125" style="67" bestFit="1" customWidth="1"/>
    <col min="10255" max="10496" width="9" style="67"/>
    <col min="10497" max="10497" width="1.125" style="67" customWidth="1"/>
    <col min="10498" max="10498" width="9.75" style="67" customWidth="1"/>
    <col min="10499" max="10499" width="7.25" style="67" customWidth="1"/>
    <col min="10500" max="10500" width="10.25" style="67" bestFit="1" customWidth="1"/>
    <col min="10501" max="10501" width="0.375" style="67" customWidth="1"/>
    <col min="10502" max="10502" width="1.125" style="67" customWidth="1"/>
    <col min="10503" max="10503" width="9.375" style="67" customWidth="1"/>
    <col min="10504" max="10504" width="7.25" style="67" customWidth="1"/>
    <col min="10505" max="10505" width="9.125" style="67" bestFit="1" customWidth="1"/>
    <col min="10506" max="10506" width="0.375" style="67" customWidth="1"/>
    <col min="10507" max="10507" width="0.875" style="67" customWidth="1"/>
    <col min="10508" max="10508" width="9.75" style="67" customWidth="1"/>
    <col min="10509" max="10509" width="7.25" style="67" customWidth="1"/>
    <col min="10510" max="10510" width="9.125" style="67" bestFit="1" customWidth="1"/>
    <col min="10511" max="10752" width="9" style="67"/>
    <col min="10753" max="10753" width="1.125" style="67" customWidth="1"/>
    <col min="10754" max="10754" width="9.75" style="67" customWidth="1"/>
    <col min="10755" max="10755" width="7.25" style="67" customWidth="1"/>
    <col min="10756" max="10756" width="10.25" style="67" bestFit="1" customWidth="1"/>
    <col min="10757" max="10757" width="0.375" style="67" customWidth="1"/>
    <col min="10758" max="10758" width="1.125" style="67" customWidth="1"/>
    <col min="10759" max="10759" width="9.375" style="67" customWidth="1"/>
    <col min="10760" max="10760" width="7.25" style="67" customWidth="1"/>
    <col min="10761" max="10761" width="9.125" style="67" bestFit="1" customWidth="1"/>
    <col min="10762" max="10762" width="0.375" style="67" customWidth="1"/>
    <col min="10763" max="10763" width="0.875" style="67" customWidth="1"/>
    <col min="10764" max="10764" width="9.75" style="67" customWidth="1"/>
    <col min="10765" max="10765" width="7.25" style="67" customWidth="1"/>
    <col min="10766" max="10766" width="9.125" style="67" bestFit="1" customWidth="1"/>
    <col min="10767" max="11008" width="9" style="67"/>
    <col min="11009" max="11009" width="1.125" style="67" customWidth="1"/>
    <col min="11010" max="11010" width="9.75" style="67" customWidth="1"/>
    <col min="11011" max="11011" width="7.25" style="67" customWidth="1"/>
    <col min="11012" max="11012" width="10.25" style="67" bestFit="1" customWidth="1"/>
    <col min="11013" max="11013" width="0.375" style="67" customWidth="1"/>
    <col min="11014" max="11014" width="1.125" style="67" customWidth="1"/>
    <col min="11015" max="11015" width="9.375" style="67" customWidth="1"/>
    <col min="11016" max="11016" width="7.25" style="67" customWidth="1"/>
    <col min="11017" max="11017" width="9.125" style="67" bestFit="1" customWidth="1"/>
    <col min="11018" max="11018" width="0.375" style="67" customWidth="1"/>
    <col min="11019" max="11019" width="0.875" style="67" customWidth="1"/>
    <col min="11020" max="11020" width="9.75" style="67" customWidth="1"/>
    <col min="11021" max="11021" width="7.25" style="67" customWidth="1"/>
    <col min="11022" max="11022" width="9.125" style="67" bestFit="1" customWidth="1"/>
    <col min="11023" max="11264" width="9" style="67"/>
    <col min="11265" max="11265" width="1.125" style="67" customWidth="1"/>
    <col min="11266" max="11266" width="9.75" style="67" customWidth="1"/>
    <col min="11267" max="11267" width="7.25" style="67" customWidth="1"/>
    <col min="11268" max="11268" width="10.25" style="67" bestFit="1" customWidth="1"/>
    <col min="11269" max="11269" width="0.375" style="67" customWidth="1"/>
    <col min="11270" max="11270" width="1.125" style="67" customWidth="1"/>
    <col min="11271" max="11271" width="9.375" style="67" customWidth="1"/>
    <col min="11272" max="11272" width="7.25" style="67" customWidth="1"/>
    <col min="11273" max="11273" width="9.125" style="67" bestFit="1" customWidth="1"/>
    <col min="11274" max="11274" width="0.375" style="67" customWidth="1"/>
    <col min="11275" max="11275" width="0.875" style="67" customWidth="1"/>
    <col min="11276" max="11276" width="9.75" style="67" customWidth="1"/>
    <col min="11277" max="11277" width="7.25" style="67" customWidth="1"/>
    <col min="11278" max="11278" width="9.125" style="67" bestFit="1" customWidth="1"/>
    <col min="11279" max="11520" width="9" style="67"/>
    <col min="11521" max="11521" width="1.125" style="67" customWidth="1"/>
    <col min="11522" max="11522" width="9.75" style="67" customWidth="1"/>
    <col min="11523" max="11523" width="7.25" style="67" customWidth="1"/>
    <col min="11524" max="11524" width="10.25" style="67" bestFit="1" customWidth="1"/>
    <col min="11525" max="11525" width="0.375" style="67" customWidth="1"/>
    <col min="11526" max="11526" width="1.125" style="67" customWidth="1"/>
    <col min="11527" max="11527" width="9.375" style="67" customWidth="1"/>
    <col min="11528" max="11528" width="7.25" style="67" customWidth="1"/>
    <col min="11529" max="11529" width="9.125" style="67" bestFit="1" customWidth="1"/>
    <col min="11530" max="11530" width="0.375" style="67" customWidth="1"/>
    <col min="11531" max="11531" width="0.875" style="67" customWidth="1"/>
    <col min="11532" max="11532" width="9.75" style="67" customWidth="1"/>
    <col min="11533" max="11533" width="7.25" style="67" customWidth="1"/>
    <col min="11534" max="11534" width="9.125" style="67" bestFit="1" customWidth="1"/>
    <col min="11535" max="11776" width="9" style="67"/>
    <col min="11777" max="11777" width="1.125" style="67" customWidth="1"/>
    <col min="11778" max="11778" width="9.75" style="67" customWidth="1"/>
    <col min="11779" max="11779" width="7.25" style="67" customWidth="1"/>
    <col min="11780" max="11780" width="10.25" style="67" bestFit="1" customWidth="1"/>
    <col min="11781" max="11781" width="0.375" style="67" customWidth="1"/>
    <col min="11782" max="11782" width="1.125" style="67" customWidth="1"/>
    <col min="11783" max="11783" width="9.375" style="67" customWidth="1"/>
    <col min="11784" max="11784" width="7.25" style="67" customWidth="1"/>
    <col min="11785" max="11785" width="9.125" style="67" bestFit="1" customWidth="1"/>
    <col min="11786" max="11786" width="0.375" style="67" customWidth="1"/>
    <col min="11787" max="11787" width="0.875" style="67" customWidth="1"/>
    <col min="11788" max="11788" width="9.75" style="67" customWidth="1"/>
    <col min="11789" max="11789" width="7.25" style="67" customWidth="1"/>
    <col min="11790" max="11790" width="9.125" style="67" bestFit="1" customWidth="1"/>
    <col min="11791" max="12032" width="9" style="67"/>
    <col min="12033" max="12033" width="1.125" style="67" customWidth="1"/>
    <col min="12034" max="12034" width="9.75" style="67" customWidth="1"/>
    <col min="12035" max="12035" width="7.25" style="67" customWidth="1"/>
    <col min="12036" max="12036" width="10.25" style="67" bestFit="1" customWidth="1"/>
    <col min="12037" max="12037" width="0.375" style="67" customWidth="1"/>
    <col min="12038" max="12038" width="1.125" style="67" customWidth="1"/>
    <col min="12039" max="12039" width="9.375" style="67" customWidth="1"/>
    <col min="12040" max="12040" width="7.25" style="67" customWidth="1"/>
    <col min="12041" max="12041" width="9.125" style="67" bestFit="1" customWidth="1"/>
    <col min="12042" max="12042" width="0.375" style="67" customWidth="1"/>
    <col min="12043" max="12043" width="0.875" style="67" customWidth="1"/>
    <col min="12044" max="12044" width="9.75" style="67" customWidth="1"/>
    <col min="12045" max="12045" width="7.25" style="67" customWidth="1"/>
    <col min="12046" max="12046" width="9.125" style="67" bestFit="1" customWidth="1"/>
    <col min="12047" max="12288" width="9" style="67"/>
    <col min="12289" max="12289" width="1.125" style="67" customWidth="1"/>
    <col min="12290" max="12290" width="9.75" style="67" customWidth="1"/>
    <col min="12291" max="12291" width="7.25" style="67" customWidth="1"/>
    <col min="12292" max="12292" width="10.25" style="67" bestFit="1" customWidth="1"/>
    <col min="12293" max="12293" width="0.375" style="67" customWidth="1"/>
    <col min="12294" max="12294" width="1.125" style="67" customWidth="1"/>
    <col min="12295" max="12295" width="9.375" style="67" customWidth="1"/>
    <col min="12296" max="12296" width="7.25" style="67" customWidth="1"/>
    <col min="12297" max="12297" width="9.125" style="67" bestFit="1" customWidth="1"/>
    <col min="12298" max="12298" width="0.375" style="67" customWidth="1"/>
    <col min="12299" max="12299" width="0.875" style="67" customWidth="1"/>
    <col min="12300" max="12300" width="9.75" style="67" customWidth="1"/>
    <col min="12301" max="12301" width="7.25" style="67" customWidth="1"/>
    <col min="12302" max="12302" width="9.125" style="67" bestFit="1" customWidth="1"/>
    <col min="12303" max="12544" width="9" style="67"/>
    <col min="12545" max="12545" width="1.125" style="67" customWidth="1"/>
    <col min="12546" max="12546" width="9.75" style="67" customWidth="1"/>
    <col min="12547" max="12547" width="7.25" style="67" customWidth="1"/>
    <col min="12548" max="12548" width="10.25" style="67" bestFit="1" customWidth="1"/>
    <col min="12549" max="12549" width="0.375" style="67" customWidth="1"/>
    <col min="12550" max="12550" width="1.125" style="67" customWidth="1"/>
    <col min="12551" max="12551" width="9.375" style="67" customWidth="1"/>
    <col min="12552" max="12552" width="7.25" style="67" customWidth="1"/>
    <col min="12553" max="12553" width="9.125" style="67" bestFit="1" customWidth="1"/>
    <col min="12554" max="12554" width="0.375" style="67" customWidth="1"/>
    <col min="12555" max="12555" width="0.875" style="67" customWidth="1"/>
    <col min="12556" max="12556" width="9.75" style="67" customWidth="1"/>
    <col min="12557" max="12557" width="7.25" style="67" customWidth="1"/>
    <col min="12558" max="12558" width="9.125" style="67" bestFit="1" customWidth="1"/>
    <col min="12559" max="12800" width="9" style="67"/>
    <col min="12801" max="12801" width="1.125" style="67" customWidth="1"/>
    <col min="12802" max="12802" width="9.75" style="67" customWidth="1"/>
    <col min="12803" max="12803" width="7.25" style="67" customWidth="1"/>
    <col min="12804" max="12804" width="10.25" style="67" bestFit="1" customWidth="1"/>
    <col min="12805" max="12805" width="0.375" style="67" customWidth="1"/>
    <col min="12806" max="12806" width="1.125" style="67" customWidth="1"/>
    <col min="12807" max="12807" width="9.375" style="67" customWidth="1"/>
    <col min="12808" max="12808" width="7.25" style="67" customWidth="1"/>
    <col min="12809" max="12809" width="9.125" style="67" bestFit="1" customWidth="1"/>
    <col min="12810" max="12810" width="0.375" style="67" customWidth="1"/>
    <col min="12811" max="12811" width="0.875" style="67" customWidth="1"/>
    <col min="12812" max="12812" width="9.75" style="67" customWidth="1"/>
    <col min="12813" max="12813" width="7.25" style="67" customWidth="1"/>
    <col min="12814" max="12814" width="9.125" style="67" bestFit="1" customWidth="1"/>
    <col min="12815" max="13056" width="9" style="67"/>
    <col min="13057" max="13057" width="1.125" style="67" customWidth="1"/>
    <col min="13058" max="13058" width="9.75" style="67" customWidth="1"/>
    <col min="13059" max="13059" width="7.25" style="67" customWidth="1"/>
    <col min="13060" max="13060" width="10.25" style="67" bestFit="1" customWidth="1"/>
    <col min="13061" max="13061" width="0.375" style="67" customWidth="1"/>
    <col min="13062" max="13062" width="1.125" style="67" customWidth="1"/>
    <col min="13063" max="13063" width="9.375" style="67" customWidth="1"/>
    <col min="13064" max="13064" width="7.25" style="67" customWidth="1"/>
    <col min="13065" max="13065" width="9.125" style="67" bestFit="1" customWidth="1"/>
    <col min="13066" max="13066" width="0.375" style="67" customWidth="1"/>
    <col min="13067" max="13067" width="0.875" style="67" customWidth="1"/>
    <col min="13068" max="13068" width="9.75" style="67" customWidth="1"/>
    <col min="13069" max="13069" width="7.25" style="67" customWidth="1"/>
    <col min="13070" max="13070" width="9.125" style="67" bestFit="1" customWidth="1"/>
    <col min="13071" max="13312" width="9" style="67"/>
    <col min="13313" max="13313" width="1.125" style="67" customWidth="1"/>
    <col min="13314" max="13314" width="9.75" style="67" customWidth="1"/>
    <col min="13315" max="13315" width="7.25" style="67" customWidth="1"/>
    <col min="13316" max="13316" width="10.25" style="67" bestFit="1" customWidth="1"/>
    <col min="13317" max="13317" width="0.375" style="67" customWidth="1"/>
    <col min="13318" max="13318" width="1.125" style="67" customWidth="1"/>
    <col min="13319" max="13319" width="9.375" style="67" customWidth="1"/>
    <col min="13320" max="13320" width="7.25" style="67" customWidth="1"/>
    <col min="13321" max="13321" width="9.125" style="67" bestFit="1" customWidth="1"/>
    <col min="13322" max="13322" width="0.375" style="67" customWidth="1"/>
    <col min="13323" max="13323" width="0.875" style="67" customWidth="1"/>
    <col min="13324" max="13324" width="9.75" style="67" customWidth="1"/>
    <col min="13325" max="13325" width="7.25" style="67" customWidth="1"/>
    <col min="13326" max="13326" width="9.125" style="67" bestFit="1" customWidth="1"/>
    <col min="13327" max="13568" width="9" style="67"/>
    <col min="13569" max="13569" width="1.125" style="67" customWidth="1"/>
    <col min="13570" max="13570" width="9.75" style="67" customWidth="1"/>
    <col min="13571" max="13571" width="7.25" style="67" customWidth="1"/>
    <col min="13572" max="13572" width="10.25" style="67" bestFit="1" customWidth="1"/>
    <col min="13573" max="13573" width="0.375" style="67" customWidth="1"/>
    <col min="13574" max="13574" width="1.125" style="67" customWidth="1"/>
    <col min="13575" max="13575" width="9.375" style="67" customWidth="1"/>
    <col min="13576" max="13576" width="7.25" style="67" customWidth="1"/>
    <col min="13577" max="13577" width="9.125" style="67" bestFit="1" customWidth="1"/>
    <col min="13578" max="13578" width="0.375" style="67" customWidth="1"/>
    <col min="13579" max="13579" width="0.875" style="67" customWidth="1"/>
    <col min="13580" max="13580" width="9.75" style="67" customWidth="1"/>
    <col min="13581" max="13581" width="7.25" style="67" customWidth="1"/>
    <col min="13582" max="13582" width="9.125" style="67" bestFit="1" customWidth="1"/>
    <col min="13583" max="13824" width="9" style="67"/>
    <col min="13825" max="13825" width="1.125" style="67" customWidth="1"/>
    <col min="13826" max="13826" width="9.75" style="67" customWidth="1"/>
    <col min="13827" max="13827" width="7.25" style="67" customWidth="1"/>
    <col min="13828" max="13828" width="10.25" style="67" bestFit="1" customWidth="1"/>
    <col min="13829" max="13829" width="0.375" style="67" customWidth="1"/>
    <col min="13830" max="13830" width="1.125" style="67" customWidth="1"/>
    <col min="13831" max="13831" width="9.375" style="67" customWidth="1"/>
    <col min="13832" max="13832" width="7.25" style="67" customWidth="1"/>
    <col min="13833" max="13833" width="9.125" style="67" bestFit="1" customWidth="1"/>
    <col min="13834" max="13834" width="0.375" style="67" customWidth="1"/>
    <col min="13835" max="13835" width="0.875" style="67" customWidth="1"/>
    <col min="13836" max="13836" width="9.75" style="67" customWidth="1"/>
    <col min="13837" max="13837" width="7.25" style="67" customWidth="1"/>
    <col min="13838" max="13838" width="9.125" style="67" bestFit="1" customWidth="1"/>
    <col min="13839" max="14080" width="9" style="67"/>
    <col min="14081" max="14081" width="1.125" style="67" customWidth="1"/>
    <col min="14082" max="14082" width="9.75" style="67" customWidth="1"/>
    <col min="14083" max="14083" width="7.25" style="67" customWidth="1"/>
    <col min="14084" max="14084" width="10.25" style="67" bestFit="1" customWidth="1"/>
    <col min="14085" max="14085" width="0.375" style="67" customWidth="1"/>
    <col min="14086" max="14086" width="1.125" style="67" customWidth="1"/>
    <col min="14087" max="14087" width="9.375" style="67" customWidth="1"/>
    <col min="14088" max="14088" width="7.25" style="67" customWidth="1"/>
    <col min="14089" max="14089" width="9.125" style="67" bestFit="1" customWidth="1"/>
    <col min="14090" max="14090" width="0.375" style="67" customWidth="1"/>
    <col min="14091" max="14091" width="0.875" style="67" customWidth="1"/>
    <col min="14092" max="14092" width="9.75" style="67" customWidth="1"/>
    <col min="14093" max="14093" width="7.25" style="67" customWidth="1"/>
    <col min="14094" max="14094" width="9.125" style="67" bestFit="1" customWidth="1"/>
    <col min="14095" max="14336" width="9" style="67"/>
    <col min="14337" max="14337" width="1.125" style="67" customWidth="1"/>
    <col min="14338" max="14338" width="9.75" style="67" customWidth="1"/>
    <col min="14339" max="14339" width="7.25" style="67" customWidth="1"/>
    <col min="14340" max="14340" width="10.25" style="67" bestFit="1" customWidth="1"/>
    <col min="14341" max="14341" width="0.375" style="67" customWidth="1"/>
    <col min="14342" max="14342" width="1.125" style="67" customWidth="1"/>
    <col min="14343" max="14343" width="9.375" style="67" customWidth="1"/>
    <col min="14344" max="14344" width="7.25" style="67" customWidth="1"/>
    <col min="14345" max="14345" width="9.125" style="67" bestFit="1" customWidth="1"/>
    <col min="14346" max="14346" width="0.375" style="67" customWidth="1"/>
    <col min="14347" max="14347" width="0.875" style="67" customWidth="1"/>
    <col min="14348" max="14348" width="9.75" style="67" customWidth="1"/>
    <col min="14349" max="14349" width="7.25" style="67" customWidth="1"/>
    <col min="14350" max="14350" width="9.125" style="67" bestFit="1" customWidth="1"/>
    <col min="14351" max="14592" width="9" style="67"/>
    <col min="14593" max="14593" width="1.125" style="67" customWidth="1"/>
    <col min="14594" max="14594" width="9.75" style="67" customWidth="1"/>
    <col min="14595" max="14595" width="7.25" style="67" customWidth="1"/>
    <col min="14596" max="14596" width="10.25" style="67" bestFit="1" customWidth="1"/>
    <col min="14597" max="14597" width="0.375" style="67" customWidth="1"/>
    <col min="14598" max="14598" width="1.125" style="67" customWidth="1"/>
    <col min="14599" max="14599" width="9.375" style="67" customWidth="1"/>
    <col min="14600" max="14600" width="7.25" style="67" customWidth="1"/>
    <col min="14601" max="14601" width="9.125" style="67" bestFit="1" customWidth="1"/>
    <col min="14602" max="14602" width="0.375" style="67" customWidth="1"/>
    <col min="14603" max="14603" width="0.875" style="67" customWidth="1"/>
    <col min="14604" max="14604" width="9.75" style="67" customWidth="1"/>
    <col min="14605" max="14605" width="7.25" style="67" customWidth="1"/>
    <col min="14606" max="14606" width="9.125" style="67" bestFit="1" customWidth="1"/>
    <col min="14607" max="14848" width="9" style="67"/>
    <col min="14849" max="14849" width="1.125" style="67" customWidth="1"/>
    <col min="14850" max="14850" width="9.75" style="67" customWidth="1"/>
    <col min="14851" max="14851" width="7.25" style="67" customWidth="1"/>
    <col min="14852" max="14852" width="10.25" style="67" bestFit="1" customWidth="1"/>
    <col min="14853" max="14853" width="0.375" style="67" customWidth="1"/>
    <col min="14854" max="14854" width="1.125" style="67" customWidth="1"/>
    <col min="14855" max="14855" width="9.375" style="67" customWidth="1"/>
    <col min="14856" max="14856" width="7.25" style="67" customWidth="1"/>
    <col min="14857" max="14857" width="9.125" style="67" bestFit="1" customWidth="1"/>
    <col min="14858" max="14858" width="0.375" style="67" customWidth="1"/>
    <col min="14859" max="14859" width="0.875" style="67" customWidth="1"/>
    <col min="14860" max="14860" width="9.75" style="67" customWidth="1"/>
    <col min="14861" max="14861" width="7.25" style="67" customWidth="1"/>
    <col min="14862" max="14862" width="9.125" style="67" bestFit="1" customWidth="1"/>
    <col min="14863" max="15104" width="9" style="67"/>
    <col min="15105" max="15105" width="1.125" style="67" customWidth="1"/>
    <col min="15106" max="15106" width="9.75" style="67" customWidth="1"/>
    <col min="15107" max="15107" width="7.25" style="67" customWidth="1"/>
    <col min="15108" max="15108" width="10.25" style="67" bestFit="1" customWidth="1"/>
    <col min="15109" max="15109" width="0.375" style="67" customWidth="1"/>
    <col min="15110" max="15110" width="1.125" style="67" customWidth="1"/>
    <col min="15111" max="15111" width="9.375" style="67" customWidth="1"/>
    <col min="15112" max="15112" width="7.25" style="67" customWidth="1"/>
    <col min="15113" max="15113" width="9.125" style="67" bestFit="1" customWidth="1"/>
    <col min="15114" max="15114" width="0.375" style="67" customWidth="1"/>
    <col min="15115" max="15115" width="0.875" style="67" customWidth="1"/>
    <col min="15116" max="15116" width="9.75" style="67" customWidth="1"/>
    <col min="15117" max="15117" width="7.25" style="67" customWidth="1"/>
    <col min="15118" max="15118" width="9.125" style="67" bestFit="1" customWidth="1"/>
    <col min="15119" max="15360" width="9" style="67"/>
    <col min="15361" max="15361" width="1.125" style="67" customWidth="1"/>
    <col min="15362" max="15362" width="9.75" style="67" customWidth="1"/>
    <col min="15363" max="15363" width="7.25" style="67" customWidth="1"/>
    <col min="15364" max="15364" width="10.25" style="67" bestFit="1" customWidth="1"/>
    <col min="15365" max="15365" width="0.375" style="67" customWidth="1"/>
    <col min="15366" max="15366" width="1.125" style="67" customWidth="1"/>
    <col min="15367" max="15367" width="9.375" style="67" customWidth="1"/>
    <col min="15368" max="15368" width="7.25" style="67" customWidth="1"/>
    <col min="15369" max="15369" width="9.125" style="67" bestFit="1" customWidth="1"/>
    <col min="15370" max="15370" width="0.375" style="67" customWidth="1"/>
    <col min="15371" max="15371" width="0.875" style="67" customWidth="1"/>
    <col min="15372" max="15372" width="9.75" style="67" customWidth="1"/>
    <col min="15373" max="15373" width="7.25" style="67" customWidth="1"/>
    <col min="15374" max="15374" width="9.125" style="67" bestFit="1" customWidth="1"/>
    <col min="15375" max="15616" width="9" style="67"/>
    <col min="15617" max="15617" width="1.125" style="67" customWidth="1"/>
    <col min="15618" max="15618" width="9.75" style="67" customWidth="1"/>
    <col min="15619" max="15619" width="7.25" style="67" customWidth="1"/>
    <col min="15620" max="15620" width="10.25" style="67" bestFit="1" customWidth="1"/>
    <col min="15621" max="15621" width="0.375" style="67" customWidth="1"/>
    <col min="15622" max="15622" width="1.125" style="67" customWidth="1"/>
    <col min="15623" max="15623" width="9.375" style="67" customWidth="1"/>
    <col min="15624" max="15624" width="7.25" style="67" customWidth="1"/>
    <col min="15625" max="15625" width="9.125" style="67" bestFit="1" customWidth="1"/>
    <col min="15626" max="15626" width="0.375" style="67" customWidth="1"/>
    <col min="15627" max="15627" width="0.875" style="67" customWidth="1"/>
    <col min="15628" max="15628" width="9.75" style="67" customWidth="1"/>
    <col min="15629" max="15629" width="7.25" style="67" customWidth="1"/>
    <col min="15630" max="15630" width="9.125" style="67" bestFit="1" customWidth="1"/>
    <col min="15631" max="15872" width="9" style="67"/>
    <col min="15873" max="15873" width="1.125" style="67" customWidth="1"/>
    <col min="15874" max="15874" width="9.75" style="67" customWidth="1"/>
    <col min="15875" max="15875" width="7.25" style="67" customWidth="1"/>
    <col min="15876" max="15876" width="10.25" style="67" bestFit="1" customWidth="1"/>
    <col min="15877" max="15877" width="0.375" style="67" customWidth="1"/>
    <col min="15878" max="15878" width="1.125" style="67" customWidth="1"/>
    <col min="15879" max="15879" width="9.375" style="67" customWidth="1"/>
    <col min="15880" max="15880" width="7.25" style="67" customWidth="1"/>
    <col min="15881" max="15881" width="9.125" style="67" bestFit="1" customWidth="1"/>
    <col min="15882" max="15882" width="0.375" style="67" customWidth="1"/>
    <col min="15883" max="15883" width="0.875" style="67" customWidth="1"/>
    <col min="15884" max="15884" width="9.75" style="67" customWidth="1"/>
    <col min="15885" max="15885" width="7.25" style="67" customWidth="1"/>
    <col min="15886" max="15886" width="9.125" style="67" bestFit="1" customWidth="1"/>
    <col min="15887" max="16128" width="9" style="67"/>
    <col min="16129" max="16129" width="1.125" style="67" customWidth="1"/>
    <col min="16130" max="16130" width="9.75" style="67" customWidth="1"/>
    <col min="16131" max="16131" width="7.25" style="67" customWidth="1"/>
    <col min="16132" max="16132" width="10.25" style="67" bestFit="1" customWidth="1"/>
    <col min="16133" max="16133" width="0.375" style="67" customWidth="1"/>
    <col min="16134" max="16134" width="1.125" style="67" customWidth="1"/>
    <col min="16135" max="16135" width="9.375" style="67" customWidth="1"/>
    <col min="16136" max="16136" width="7.25" style="67" customWidth="1"/>
    <col min="16137" max="16137" width="9.125" style="67" bestFit="1" customWidth="1"/>
    <col min="16138" max="16138" width="0.375" style="67" customWidth="1"/>
    <col min="16139" max="16139" width="0.875" style="67" customWidth="1"/>
    <col min="16140" max="16140" width="9.75" style="67" customWidth="1"/>
    <col min="16141" max="16141" width="7.25" style="67" customWidth="1"/>
    <col min="16142" max="16142" width="9.125" style="67" bestFit="1" customWidth="1"/>
    <col min="16143" max="16384" width="9" style="67"/>
  </cols>
  <sheetData>
    <row r="1" spans="1:14" ht="21" customHeight="1" x14ac:dyDescent="0.15">
      <c r="A1" s="165" t="s">
        <v>302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ht="13.5" customHeight="1" thickBot="1" x14ac:dyDescent="0.2">
      <c r="A2" s="167" t="s">
        <v>73</v>
      </c>
      <c r="B2" s="167"/>
      <c r="C2" s="167"/>
      <c r="D2" s="167"/>
      <c r="E2" s="167"/>
      <c r="F2" s="167"/>
      <c r="G2" s="167"/>
      <c r="H2" s="167"/>
      <c r="I2" s="129"/>
      <c r="J2" s="129"/>
      <c r="K2" s="129"/>
      <c r="L2" s="168" t="s">
        <v>303</v>
      </c>
      <c r="M2" s="168"/>
      <c r="N2" s="168"/>
    </row>
    <row r="3" spans="1:14" ht="13.5" customHeight="1" thickTop="1" x14ac:dyDescent="0.15">
      <c r="A3" s="201" t="s">
        <v>74</v>
      </c>
      <c r="B3" s="181"/>
      <c r="C3" s="130" t="s">
        <v>75</v>
      </c>
      <c r="D3" s="131" t="s">
        <v>76</v>
      </c>
      <c r="E3" s="132"/>
      <c r="F3" s="202" t="s">
        <v>74</v>
      </c>
      <c r="G3" s="181"/>
      <c r="H3" s="133" t="s">
        <v>75</v>
      </c>
      <c r="I3" s="131" t="s">
        <v>76</v>
      </c>
      <c r="J3" s="134"/>
      <c r="K3" s="202" t="s">
        <v>74</v>
      </c>
      <c r="L3" s="181"/>
      <c r="M3" s="133" t="s">
        <v>75</v>
      </c>
      <c r="N3" s="131" t="s">
        <v>76</v>
      </c>
    </row>
    <row r="4" spans="1:14" ht="13.5" customHeight="1" x14ac:dyDescent="0.15">
      <c r="A4" s="203" t="s">
        <v>77</v>
      </c>
      <c r="B4" s="204"/>
      <c r="C4" s="135"/>
      <c r="D4" s="136"/>
      <c r="E4" s="137"/>
      <c r="F4" s="138"/>
      <c r="G4" s="139" t="s">
        <v>78</v>
      </c>
      <c r="H4" s="72">
        <v>8.1</v>
      </c>
      <c r="I4" s="72">
        <v>1260</v>
      </c>
      <c r="J4" s="140"/>
      <c r="K4" s="138"/>
      <c r="L4" s="141" t="s">
        <v>79</v>
      </c>
      <c r="M4" s="72">
        <v>1</v>
      </c>
      <c r="N4" s="72">
        <v>82</v>
      </c>
    </row>
    <row r="5" spans="1:14" ht="13.5" customHeight="1" x14ac:dyDescent="0.15">
      <c r="A5" s="142"/>
      <c r="B5" s="143" t="s">
        <v>80</v>
      </c>
      <c r="C5" s="87">
        <v>805.2</v>
      </c>
      <c r="D5" s="87">
        <v>136588</v>
      </c>
      <c r="E5" s="144"/>
      <c r="F5" s="138"/>
      <c r="G5" s="139" t="s">
        <v>81</v>
      </c>
      <c r="H5" s="72">
        <v>12.6</v>
      </c>
      <c r="I5" s="72">
        <v>1329</v>
      </c>
      <c r="J5" s="145"/>
      <c r="K5" s="138"/>
      <c r="L5" s="139" t="s">
        <v>82</v>
      </c>
      <c r="M5" s="72">
        <v>1.8</v>
      </c>
      <c r="N5" s="72">
        <v>30</v>
      </c>
    </row>
    <row r="6" spans="1:14" ht="13.5" customHeight="1" x14ac:dyDescent="0.15">
      <c r="A6" s="138"/>
      <c r="B6" s="139" t="s">
        <v>83</v>
      </c>
      <c r="C6" s="72">
        <v>114.6</v>
      </c>
      <c r="D6" s="72">
        <v>39910</v>
      </c>
      <c r="E6" s="145"/>
      <c r="F6" s="138"/>
      <c r="G6" s="139" t="s">
        <v>84</v>
      </c>
      <c r="H6" s="72">
        <v>165.6</v>
      </c>
      <c r="I6" s="72">
        <v>1280</v>
      </c>
      <c r="J6" s="145"/>
      <c r="K6" s="138"/>
      <c r="L6" s="139" t="s">
        <v>85</v>
      </c>
      <c r="M6" s="72">
        <v>3.92</v>
      </c>
      <c r="N6" s="72">
        <v>70</v>
      </c>
    </row>
    <row r="7" spans="1:14" ht="13.5" customHeight="1" x14ac:dyDescent="0.15">
      <c r="A7" s="138"/>
      <c r="B7" s="139" t="s">
        <v>86</v>
      </c>
      <c r="C7" s="72">
        <v>129</v>
      </c>
      <c r="D7" s="72">
        <v>18306</v>
      </c>
      <c r="E7" s="145"/>
      <c r="F7" s="138"/>
      <c r="G7" s="139"/>
      <c r="H7" s="146"/>
      <c r="I7" s="146"/>
      <c r="J7" s="145"/>
      <c r="K7" s="138"/>
      <c r="L7" s="139"/>
      <c r="M7" s="72"/>
      <c r="N7" s="72"/>
    </row>
    <row r="8" spans="1:14" ht="13.5" customHeight="1" x14ac:dyDescent="0.15">
      <c r="A8" s="138"/>
      <c r="B8" s="139" t="s">
        <v>87</v>
      </c>
      <c r="C8" s="72">
        <v>22.3</v>
      </c>
      <c r="D8" s="72">
        <v>7296</v>
      </c>
      <c r="E8" s="145"/>
      <c r="F8" s="205" t="s">
        <v>88</v>
      </c>
      <c r="G8" s="206"/>
      <c r="H8" s="146"/>
      <c r="I8" s="146"/>
      <c r="J8" s="145"/>
      <c r="K8" s="138"/>
      <c r="L8" s="139" t="s">
        <v>89</v>
      </c>
      <c r="M8" s="72">
        <v>1.5</v>
      </c>
      <c r="N8" s="72">
        <v>70</v>
      </c>
    </row>
    <row r="9" spans="1:14" ht="13.5" customHeight="1" x14ac:dyDescent="0.15">
      <c r="A9" s="138"/>
      <c r="B9" s="139" t="s">
        <v>90</v>
      </c>
      <c r="C9" s="72">
        <v>24.6</v>
      </c>
      <c r="D9" s="72">
        <v>9600</v>
      </c>
      <c r="E9" s="145"/>
      <c r="F9" s="142"/>
      <c r="G9" s="143" t="s">
        <v>91</v>
      </c>
      <c r="H9" s="87">
        <v>21.98</v>
      </c>
      <c r="I9" s="87">
        <v>1238</v>
      </c>
      <c r="J9" s="144">
        <v>36205</v>
      </c>
      <c r="K9" s="138"/>
      <c r="L9" s="139"/>
      <c r="M9" s="146"/>
      <c r="N9" s="146"/>
    </row>
    <row r="10" spans="1:14" ht="13.5" customHeight="1" x14ac:dyDescent="0.15">
      <c r="A10" s="138"/>
      <c r="B10" s="139"/>
      <c r="C10" s="72"/>
      <c r="D10" s="72"/>
      <c r="E10" s="145"/>
      <c r="F10" s="138"/>
      <c r="G10" s="139" t="s">
        <v>92</v>
      </c>
      <c r="H10" s="72">
        <v>0</v>
      </c>
      <c r="I10" s="72">
        <v>0</v>
      </c>
      <c r="J10" s="145"/>
      <c r="K10" s="138"/>
      <c r="L10" s="139"/>
      <c r="M10" s="146"/>
      <c r="N10" s="146"/>
    </row>
    <row r="11" spans="1:14" ht="13.5" customHeight="1" x14ac:dyDescent="0.15">
      <c r="A11" s="138"/>
      <c r="B11" s="139" t="s">
        <v>93</v>
      </c>
      <c r="C11" s="72">
        <v>47.3</v>
      </c>
      <c r="D11" s="72">
        <v>9670</v>
      </c>
      <c r="E11" s="145"/>
      <c r="F11" s="138"/>
      <c r="G11" s="139" t="s">
        <v>94</v>
      </c>
      <c r="H11" s="72">
        <v>20.48</v>
      </c>
      <c r="I11" s="72">
        <v>1220</v>
      </c>
      <c r="J11" s="145"/>
      <c r="K11" s="147" t="s">
        <v>304</v>
      </c>
      <c r="L11" s="148"/>
      <c r="M11" s="146"/>
      <c r="N11" s="146"/>
    </row>
    <row r="12" spans="1:14" ht="13.5" customHeight="1" x14ac:dyDescent="0.15">
      <c r="A12" s="138"/>
      <c r="B12" s="139" t="s">
        <v>95</v>
      </c>
      <c r="C12" s="72">
        <v>30.4</v>
      </c>
      <c r="D12" s="72">
        <v>11313</v>
      </c>
      <c r="E12" s="145"/>
      <c r="F12" s="138"/>
      <c r="G12" s="139" t="s">
        <v>96</v>
      </c>
      <c r="H12" s="72">
        <v>0</v>
      </c>
      <c r="I12" s="72">
        <v>0</v>
      </c>
      <c r="J12" s="145"/>
      <c r="K12" s="142"/>
      <c r="L12" s="143" t="s">
        <v>91</v>
      </c>
      <c r="M12" s="87">
        <v>21.2</v>
      </c>
      <c r="N12" s="87">
        <v>18700</v>
      </c>
    </row>
    <row r="13" spans="1:14" ht="13.5" customHeight="1" x14ac:dyDescent="0.15">
      <c r="A13" s="138"/>
      <c r="B13" s="139" t="s">
        <v>97</v>
      </c>
      <c r="C13" s="72">
        <v>21.8</v>
      </c>
      <c r="D13" s="72">
        <v>5700</v>
      </c>
      <c r="E13" s="145"/>
      <c r="F13" s="138"/>
      <c r="G13" s="139"/>
      <c r="H13" s="72"/>
      <c r="I13" s="72"/>
      <c r="J13" s="145"/>
      <c r="K13" s="138"/>
      <c r="L13" s="139" t="s">
        <v>98</v>
      </c>
      <c r="M13" s="72">
        <v>3.5</v>
      </c>
      <c r="N13" s="72">
        <v>5000</v>
      </c>
    </row>
    <row r="14" spans="1:14" ht="13.5" customHeight="1" x14ac:dyDescent="0.15">
      <c r="A14" s="138"/>
      <c r="B14" s="139" t="s">
        <v>99</v>
      </c>
      <c r="C14" s="72">
        <v>25</v>
      </c>
      <c r="D14" s="72">
        <v>3938</v>
      </c>
      <c r="E14" s="145"/>
      <c r="F14" s="138"/>
      <c r="G14" s="139" t="s">
        <v>100</v>
      </c>
      <c r="H14" s="72">
        <v>0</v>
      </c>
      <c r="I14" s="72">
        <v>0</v>
      </c>
      <c r="J14" s="145"/>
      <c r="K14" s="138"/>
      <c r="L14" s="149" t="s">
        <v>101</v>
      </c>
      <c r="M14" s="72">
        <v>3.2</v>
      </c>
      <c r="N14" s="72">
        <v>2000</v>
      </c>
    </row>
    <row r="15" spans="1:14" ht="13.5" customHeight="1" x14ac:dyDescent="0.15">
      <c r="A15" s="138"/>
      <c r="B15" s="139" t="s">
        <v>102</v>
      </c>
      <c r="C15" s="72">
        <v>15</v>
      </c>
      <c r="D15" s="72">
        <v>1994</v>
      </c>
      <c r="E15" s="145"/>
      <c r="F15" s="138"/>
      <c r="G15" s="139" t="s">
        <v>305</v>
      </c>
      <c r="H15" s="72">
        <v>0</v>
      </c>
      <c r="I15" s="72">
        <v>0</v>
      </c>
      <c r="J15" s="145"/>
      <c r="K15" s="138"/>
      <c r="L15" s="139" t="s">
        <v>103</v>
      </c>
      <c r="M15" s="72">
        <v>0</v>
      </c>
      <c r="N15" s="72">
        <v>0</v>
      </c>
    </row>
    <row r="16" spans="1:14" ht="13.5" customHeight="1" x14ac:dyDescent="0.15">
      <c r="A16" s="138"/>
      <c r="B16" s="139"/>
      <c r="C16" s="72"/>
      <c r="D16" s="72"/>
      <c r="E16" s="145"/>
      <c r="F16" s="138"/>
      <c r="G16" s="139" t="s">
        <v>104</v>
      </c>
      <c r="H16" s="72">
        <v>1.5</v>
      </c>
      <c r="I16" s="72">
        <v>18</v>
      </c>
      <c r="J16" s="145"/>
      <c r="K16" s="138"/>
      <c r="L16" s="139" t="s">
        <v>306</v>
      </c>
      <c r="M16" s="72">
        <v>3</v>
      </c>
      <c r="N16" s="72">
        <v>800</v>
      </c>
    </row>
    <row r="17" spans="1:14" ht="13.5" customHeight="1" x14ac:dyDescent="0.15">
      <c r="A17" s="138"/>
      <c r="B17" s="139" t="s">
        <v>105</v>
      </c>
      <c r="C17" s="72">
        <v>18.899999999999999</v>
      </c>
      <c r="D17" s="72">
        <v>4143</v>
      </c>
      <c r="E17" s="145"/>
      <c r="F17" s="138"/>
      <c r="G17" s="139"/>
      <c r="H17" s="146"/>
      <c r="I17" s="146"/>
      <c r="J17" s="145"/>
      <c r="K17" s="138"/>
      <c r="L17" s="139" t="s">
        <v>106</v>
      </c>
      <c r="M17" s="72">
        <v>0</v>
      </c>
      <c r="N17" s="72">
        <v>0</v>
      </c>
    </row>
    <row r="18" spans="1:14" ht="13.5" customHeight="1" x14ac:dyDescent="0.15">
      <c r="A18" s="138"/>
      <c r="B18" s="139" t="s">
        <v>107</v>
      </c>
      <c r="C18" s="72">
        <v>17.2</v>
      </c>
      <c r="D18" s="72">
        <v>4091</v>
      </c>
      <c r="E18" s="145"/>
      <c r="F18" s="138"/>
      <c r="G18" s="139"/>
      <c r="H18" s="146"/>
      <c r="I18" s="146"/>
      <c r="J18" s="145"/>
      <c r="K18" s="138"/>
      <c r="L18" s="149" t="s">
        <v>108</v>
      </c>
      <c r="M18" s="72">
        <v>3</v>
      </c>
      <c r="N18" s="72">
        <v>1000</v>
      </c>
    </row>
    <row r="19" spans="1:14" ht="13.5" customHeight="1" x14ac:dyDescent="0.15">
      <c r="A19" s="138"/>
      <c r="B19" s="139" t="s">
        <v>307</v>
      </c>
      <c r="C19" s="72">
        <v>29.2</v>
      </c>
      <c r="D19" s="72">
        <v>2661</v>
      </c>
      <c r="E19" s="145"/>
      <c r="F19" s="138"/>
      <c r="G19" s="139"/>
      <c r="H19" s="146"/>
      <c r="I19" s="146"/>
      <c r="J19" s="145"/>
      <c r="K19" s="138"/>
      <c r="L19" s="139" t="s">
        <v>109</v>
      </c>
      <c r="M19" s="72">
        <v>8.5</v>
      </c>
      <c r="N19" s="72">
        <v>9900</v>
      </c>
    </row>
    <row r="20" spans="1:14" ht="13.5" customHeight="1" x14ac:dyDescent="0.15">
      <c r="A20" s="138"/>
      <c r="B20" s="139" t="s">
        <v>110</v>
      </c>
      <c r="C20" s="72">
        <v>35.9</v>
      </c>
      <c r="D20" s="72">
        <v>2496</v>
      </c>
      <c r="E20" s="145"/>
      <c r="F20" s="205" t="s">
        <v>111</v>
      </c>
      <c r="G20" s="206"/>
      <c r="H20" s="146"/>
      <c r="I20" s="146"/>
      <c r="J20" s="145"/>
      <c r="K20" s="138"/>
      <c r="L20" s="139"/>
      <c r="M20" s="72"/>
      <c r="N20" s="72"/>
    </row>
    <row r="21" spans="1:14" ht="13.5" customHeight="1" x14ac:dyDescent="0.15">
      <c r="A21" s="138"/>
      <c r="B21" s="139"/>
      <c r="C21" s="72"/>
      <c r="D21" s="72"/>
      <c r="E21" s="145"/>
      <c r="F21" s="150"/>
      <c r="G21" s="143" t="s">
        <v>91</v>
      </c>
      <c r="H21" s="87">
        <v>157.46</v>
      </c>
      <c r="I21" s="87">
        <v>6491</v>
      </c>
      <c r="J21" s="145"/>
      <c r="K21" s="147" t="s">
        <v>112</v>
      </c>
      <c r="L21" s="148"/>
      <c r="M21" s="146"/>
      <c r="N21" s="146"/>
    </row>
    <row r="22" spans="1:14" ht="13.5" customHeight="1" x14ac:dyDescent="0.15">
      <c r="A22" s="138"/>
      <c r="B22" s="139" t="s">
        <v>113</v>
      </c>
      <c r="C22" s="72">
        <v>23.2</v>
      </c>
      <c r="D22" s="72">
        <v>2768</v>
      </c>
      <c r="E22" s="145"/>
      <c r="F22" s="142"/>
      <c r="G22" s="139" t="s">
        <v>114</v>
      </c>
      <c r="H22" s="72">
        <v>59.43</v>
      </c>
      <c r="I22" s="72">
        <v>2810</v>
      </c>
      <c r="J22" s="144"/>
      <c r="K22" s="142"/>
      <c r="L22" s="143" t="s">
        <v>91</v>
      </c>
      <c r="M22" s="87">
        <v>39</v>
      </c>
      <c r="N22" s="87">
        <v>0</v>
      </c>
    </row>
    <row r="23" spans="1:14" ht="14.25" customHeight="1" x14ac:dyDescent="0.15">
      <c r="A23" s="138"/>
      <c r="B23" s="139" t="s">
        <v>115</v>
      </c>
      <c r="C23" s="72">
        <v>33.299999999999997</v>
      </c>
      <c r="D23" s="72">
        <v>2824</v>
      </c>
      <c r="E23" s="145"/>
      <c r="F23" s="138"/>
      <c r="G23" s="139" t="s">
        <v>116</v>
      </c>
      <c r="H23" s="72">
        <v>18.5</v>
      </c>
      <c r="I23" s="72">
        <v>199</v>
      </c>
      <c r="J23" s="145"/>
      <c r="K23" s="138"/>
      <c r="L23" s="151" t="s">
        <v>117</v>
      </c>
      <c r="M23" s="72">
        <v>0</v>
      </c>
      <c r="N23" s="72">
        <v>0</v>
      </c>
    </row>
    <row r="24" spans="1:14" ht="13.5" customHeight="1" x14ac:dyDescent="0.15">
      <c r="A24" s="138"/>
      <c r="B24" s="139" t="s">
        <v>118</v>
      </c>
      <c r="C24" s="72">
        <v>16</v>
      </c>
      <c r="D24" s="72">
        <v>3360</v>
      </c>
      <c r="E24" s="145"/>
      <c r="F24" s="138"/>
      <c r="G24" s="139" t="s">
        <v>119</v>
      </c>
      <c r="H24" s="72">
        <v>30</v>
      </c>
      <c r="I24" s="72">
        <v>2500</v>
      </c>
      <c r="J24" s="145"/>
      <c r="K24" s="138"/>
      <c r="L24" s="151" t="s">
        <v>120</v>
      </c>
      <c r="M24" s="72">
        <v>39</v>
      </c>
      <c r="N24" s="72">
        <v>0</v>
      </c>
    </row>
    <row r="25" spans="1:14" ht="13.5" customHeight="1" x14ac:dyDescent="0.15">
      <c r="A25" s="152"/>
      <c r="B25" s="153" t="s">
        <v>121</v>
      </c>
      <c r="C25" s="89">
        <v>15.2</v>
      </c>
      <c r="D25" s="154">
        <v>2649</v>
      </c>
      <c r="E25" s="155"/>
      <c r="F25" s="152"/>
      <c r="G25" s="153" t="s">
        <v>308</v>
      </c>
      <c r="H25" s="89">
        <v>41.31</v>
      </c>
      <c r="I25" s="154">
        <v>730</v>
      </c>
      <c r="J25" s="145"/>
      <c r="K25" s="156"/>
      <c r="L25" s="153" t="s">
        <v>122</v>
      </c>
      <c r="M25" s="89"/>
      <c r="N25" s="89"/>
    </row>
    <row r="26" spans="1:14" ht="15" customHeight="1" x14ac:dyDescent="0.15">
      <c r="A26" s="157" t="s">
        <v>309</v>
      </c>
      <c r="B26" s="157"/>
      <c r="C26" s="50"/>
      <c r="D26" s="50"/>
      <c r="E26" s="157"/>
      <c r="F26" s="157"/>
      <c r="G26" s="157"/>
      <c r="H26" s="157"/>
      <c r="I26" s="157"/>
      <c r="J26" s="158"/>
      <c r="K26" s="158"/>
      <c r="L26" s="159"/>
      <c r="M26" s="49"/>
      <c r="N26" s="49"/>
    </row>
    <row r="27" spans="1:14" ht="15" customHeight="1" x14ac:dyDescent="0.15">
      <c r="A27" s="50" t="s">
        <v>310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160"/>
      <c r="M27" s="49"/>
      <c r="N27" s="49"/>
    </row>
    <row r="28" spans="1:14" ht="15" customHeight="1" x14ac:dyDescent="0.15">
      <c r="A28" s="50" t="s">
        <v>311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49"/>
      <c r="N28" s="49"/>
    </row>
    <row r="29" spans="1:14" ht="15" customHeight="1" x14ac:dyDescent="0.15">
      <c r="A29" s="50" t="s">
        <v>123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49"/>
      <c r="N29" s="49"/>
    </row>
    <row r="30" spans="1:14" ht="17.100000000000001" customHeight="1" x14ac:dyDescent="0.15">
      <c r="A30" s="49" t="s">
        <v>285</v>
      </c>
      <c r="B30" s="49"/>
      <c r="C30" s="49"/>
      <c r="D30" s="49"/>
      <c r="E30" s="49"/>
      <c r="F30" s="49"/>
      <c r="G30" s="49"/>
      <c r="H30" s="49"/>
      <c r="I30" s="129"/>
      <c r="J30" s="129"/>
      <c r="K30" s="129"/>
      <c r="L30" s="161"/>
      <c r="M30" s="49"/>
      <c r="N30" s="49"/>
    </row>
    <row r="31" spans="1:14" x14ac:dyDescent="0.15">
      <c r="A31" s="49"/>
      <c r="B31" s="49"/>
      <c r="C31" s="129"/>
      <c r="D31" s="161"/>
      <c r="E31" s="161"/>
      <c r="F31" s="161"/>
      <c r="G31" s="49"/>
      <c r="H31" s="49"/>
      <c r="I31" s="129"/>
      <c r="J31" s="129"/>
      <c r="K31" s="129"/>
      <c r="L31" s="161"/>
      <c r="M31" s="49"/>
      <c r="N31" s="49"/>
    </row>
  </sheetData>
  <mergeCells count="9">
    <mergeCell ref="A4:B4"/>
    <mergeCell ref="F8:G8"/>
    <mergeCell ref="F20:G20"/>
    <mergeCell ref="A1:N1"/>
    <mergeCell ref="A2:H2"/>
    <mergeCell ref="L2:N2"/>
    <mergeCell ref="A3:B3"/>
    <mergeCell ref="F3:G3"/>
    <mergeCell ref="K3:L3"/>
  </mergeCells>
  <phoneticPr fontId="3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L24" sqref="L24"/>
    </sheetView>
  </sheetViews>
  <sheetFormatPr defaultRowHeight="11.25" x14ac:dyDescent="0.15"/>
  <cols>
    <col min="1" max="1" width="1.375" style="1" customWidth="1"/>
    <col min="2" max="2" width="11.125" style="1" customWidth="1"/>
    <col min="3" max="9" width="9.625" style="1" customWidth="1"/>
    <col min="10" max="256" width="9" style="1"/>
    <col min="257" max="257" width="1.375" style="1" customWidth="1"/>
    <col min="258" max="258" width="11.125" style="1" customWidth="1"/>
    <col min="259" max="265" width="9.625" style="1" customWidth="1"/>
    <col min="266" max="512" width="9" style="1"/>
    <col min="513" max="513" width="1.375" style="1" customWidth="1"/>
    <col min="514" max="514" width="11.125" style="1" customWidth="1"/>
    <col min="515" max="521" width="9.625" style="1" customWidth="1"/>
    <col min="522" max="768" width="9" style="1"/>
    <col min="769" max="769" width="1.375" style="1" customWidth="1"/>
    <col min="770" max="770" width="11.125" style="1" customWidth="1"/>
    <col min="771" max="777" width="9.625" style="1" customWidth="1"/>
    <col min="778" max="1024" width="9" style="1"/>
    <col min="1025" max="1025" width="1.375" style="1" customWidth="1"/>
    <col min="1026" max="1026" width="11.125" style="1" customWidth="1"/>
    <col min="1027" max="1033" width="9.625" style="1" customWidth="1"/>
    <col min="1034" max="1280" width="9" style="1"/>
    <col min="1281" max="1281" width="1.375" style="1" customWidth="1"/>
    <col min="1282" max="1282" width="11.125" style="1" customWidth="1"/>
    <col min="1283" max="1289" width="9.625" style="1" customWidth="1"/>
    <col min="1290" max="1536" width="9" style="1"/>
    <col min="1537" max="1537" width="1.375" style="1" customWidth="1"/>
    <col min="1538" max="1538" width="11.125" style="1" customWidth="1"/>
    <col min="1539" max="1545" width="9.625" style="1" customWidth="1"/>
    <col min="1546" max="1792" width="9" style="1"/>
    <col min="1793" max="1793" width="1.375" style="1" customWidth="1"/>
    <col min="1794" max="1794" width="11.125" style="1" customWidth="1"/>
    <col min="1795" max="1801" width="9.625" style="1" customWidth="1"/>
    <col min="1802" max="2048" width="9" style="1"/>
    <col min="2049" max="2049" width="1.375" style="1" customWidth="1"/>
    <col min="2050" max="2050" width="11.125" style="1" customWidth="1"/>
    <col min="2051" max="2057" width="9.625" style="1" customWidth="1"/>
    <col min="2058" max="2304" width="9" style="1"/>
    <col min="2305" max="2305" width="1.375" style="1" customWidth="1"/>
    <col min="2306" max="2306" width="11.125" style="1" customWidth="1"/>
    <col min="2307" max="2313" width="9.625" style="1" customWidth="1"/>
    <col min="2314" max="2560" width="9" style="1"/>
    <col min="2561" max="2561" width="1.375" style="1" customWidth="1"/>
    <col min="2562" max="2562" width="11.125" style="1" customWidth="1"/>
    <col min="2563" max="2569" width="9.625" style="1" customWidth="1"/>
    <col min="2570" max="2816" width="9" style="1"/>
    <col min="2817" max="2817" width="1.375" style="1" customWidth="1"/>
    <col min="2818" max="2818" width="11.125" style="1" customWidth="1"/>
    <col min="2819" max="2825" width="9.625" style="1" customWidth="1"/>
    <col min="2826" max="3072" width="9" style="1"/>
    <col min="3073" max="3073" width="1.375" style="1" customWidth="1"/>
    <col min="3074" max="3074" width="11.125" style="1" customWidth="1"/>
    <col min="3075" max="3081" width="9.625" style="1" customWidth="1"/>
    <col min="3082" max="3328" width="9" style="1"/>
    <col min="3329" max="3329" width="1.375" style="1" customWidth="1"/>
    <col min="3330" max="3330" width="11.125" style="1" customWidth="1"/>
    <col min="3331" max="3337" width="9.625" style="1" customWidth="1"/>
    <col min="3338" max="3584" width="9" style="1"/>
    <col min="3585" max="3585" width="1.375" style="1" customWidth="1"/>
    <col min="3586" max="3586" width="11.125" style="1" customWidth="1"/>
    <col min="3587" max="3593" width="9.625" style="1" customWidth="1"/>
    <col min="3594" max="3840" width="9" style="1"/>
    <col min="3841" max="3841" width="1.375" style="1" customWidth="1"/>
    <col min="3842" max="3842" width="11.125" style="1" customWidth="1"/>
    <col min="3843" max="3849" width="9.625" style="1" customWidth="1"/>
    <col min="3850" max="4096" width="9" style="1"/>
    <col min="4097" max="4097" width="1.375" style="1" customWidth="1"/>
    <col min="4098" max="4098" width="11.125" style="1" customWidth="1"/>
    <col min="4099" max="4105" width="9.625" style="1" customWidth="1"/>
    <col min="4106" max="4352" width="9" style="1"/>
    <col min="4353" max="4353" width="1.375" style="1" customWidth="1"/>
    <col min="4354" max="4354" width="11.125" style="1" customWidth="1"/>
    <col min="4355" max="4361" width="9.625" style="1" customWidth="1"/>
    <col min="4362" max="4608" width="9" style="1"/>
    <col min="4609" max="4609" width="1.375" style="1" customWidth="1"/>
    <col min="4610" max="4610" width="11.125" style="1" customWidth="1"/>
    <col min="4611" max="4617" width="9.625" style="1" customWidth="1"/>
    <col min="4618" max="4864" width="9" style="1"/>
    <col min="4865" max="4865" width="1.375" style="1" customWidth="1"/>
    <col min="4866" max="4866" width="11.125" style="1" customWidth="1"/>
    <col min="4867" max="4873" width="9.625" style="1" customWidth="1"/>
    <col min="4874" max="5120" width="9" style="1"/>
    <col min="5121" max="5121" width="1.375" style="1" customWidth="1"/>
    <col min="5122" max="5122" width="11.125" style="1" customWidth="1"/>
    <col min="5123" max="5129" width="9.625" style="1" customWidth="1"/>
    <col min="5130" max="5376" width="9" style="1"/>
    <col min="5377" max="5377" width="1.375" style="1" customWidth="1"/>
    <col min="5378" max="5378" width="11.125" style="1" customWidth="1"/>
    <col min="5379" max="5385" width="9.625" style="1" customWidth="1"/>
    <col min="5386" max="5632" width="9" style="1"/>
    <col min="5633" max="5633" width="1.375" style="1" customWidth="1"/>
    <col min="5634" max="5634" width="11.125" style="1" customWidth="1"/>
    <col min="5635" max="5641" width="9.625" style="1" customWidth="1"/>
    <col min="5642" max="5888" width="9" style="1"/>
    <col min="5889" max="5889" width="1.375" style="1" customWidth="1"/>
    <col min="5890" max="5890" width="11.125" style="1" customWidth="1"/>
    <col min="5891" max="5897" width="9.625" style="1" customWidth="1"/>
    <col min="5898" max="6144" width="9" style="1"/>
    <col min="6145" max="6145" width="1.375" style="1" customWidth="1"/>
    <col min="6146" max="6146" width="11.125" style="1" customWidth="1"/>
    <col min="6147" max="6153" width="9.625" style="1" customWidth="1"/>
    <col min="6154" max="6400" width="9" style="1"/>
    <col min="6401" max="6401" width="1.375" style="1" customWidth="1"/>
    <col min="6402" max="6402" width="11.125" style="1" customWidth="1"/>
    <col min="6403" max="6409" width="9.625" style="1" customWidth="1"/>
    <col min="6410" max="6656" width="9" style="1"/>
    <col min="6657" max="6657" width="1.375" style="1" customWidth="1"/>
    <col min="6658" max="6658" width="11.125" style="1" customWidth="1"/>
    <col min="6659" max="6665" width="9.625" style="1" customWidth="1"/>
    <col min="6666" max="6912" width="9" style="1"/>
    <col min="6913" max="6913" width="1.375" style="1" customWidth="1"/>
    <col min="6914" max="6914" width="11.125" style="1" customWidth="1"/>
    <col min="6915" max="6921" width="9.625" style="1" customWidth="1"/>
    <col min="6922" max="7168" width="9" style="1"/>
    <col min="7169" max="7169" width="1.375" style="1" customWidth="1"/>
    <col min="7170" max="7170" width="11.125" style="1" customWidth="1"/>
    <col min="7171" max="7177" width="9.625" style="1" customWidth="1"/>
    <col min="7178" max="7424" width="9" style="1"/>
    <col min="7425" max="7425" width="1.375" style="1" customWidth="1"/>
    <col min="7426" max="7426" width="11.125" style="1" customWidth="1"/>
    <col min="7427" max="7433" width="9.625" style="1" customWidth="1"/>
    <col min="7434" max="7680" width="9" style="1"/>
    <col min="7681" max="7681" width="1.375" style="1" customWidth="1"/>
    <col min="7682" max="7682" width="11.125" style="1" customWidth="1"/>
    <col min="7683" max="7689" width="9.625" style="1" customWidth="1"/>
    <col min="7690" max="7936" width="9" style="1"/>
    <col min="7937" max="7937" width="1.375" style="1" customWidth="1"/>
    <col min="7938" max="7938" width="11.125" style="1" customWidth="1"/>
    <col min="7939" max="7945" width="9.625" style="1" customWidth="1"/>
    <col min="7946" max="8192" width="9" style="1"/>
    <col min="8193" max="8193" width="1.375" style="1" customWidth="1"/>
    <col min="8194" max="8194" width="11.125" style="1" customWidth="1"/>
    <col min="8195" max="8201" width="9.625" style="1" customWidth="1"/>
    <col min="8202" max="8448" width="9" style="1"/>
    <col min="8449" max="8449" width="1.375" style="1" customWidth="1"/>
    <col min="8450" max="8450" width="11.125" style="1" customWidth="1"/>
    <col min="8451" max="8457" width="9.625" style="1" customWidth="1"/>
    <col min="8458" max="8704" width="9" style="1"/>
    <col min="8705" max="8705" width="1.375" style="1" customWidth="1"/>
    <col min="8706" max="8706" width="11.125" style="1" customWidth="1"/>
    <col min="8707" max="8713" width="9.625" style="1" customWidth="1"/>
    <col min="8714" max="8960" width="9" style="1"/>
    <col min="8961" max="8961" width="1.375" style="1" customWidth="1"/>
    <col min="8962" max="8962" width="11.125" style="1" customWidth="1"/>
    <col min="8963" max="8969" width="9.625" style="1" customWidth="1"/>
    <col min="8970" max="9216" width="9" style="1"/>
    <col min="9217" max="9217" width="1.375" style="1" customWidth="1"/>
    <col min="9218" max="9218" width="11.125" style="1" customWidth="1"/>
    <col min="9219" max="9225" width="9.625" style="1" customWidth="1"/>
    <col min="9226" max="9472" width="9" style="1"/>
    <col min="9473" max="9473" width="1.375" style="1" customWidth="1"/>
    <col min="9474" max="9474" width="11.125" style="1" customWidth="1"/>
    <col min="9475" max="9481" width="9.625" style="1" customWidth="1"/>
    <col min="9482" max="9728" width="9" style="1"/>
    <col min="9729" max="9729" width="1.375" style="1" customWidth="1"/>
    <col min="9730" max="9730" width="11.125" style="1" customWidth="1"/>
    <col min="9731" max="9737" width="9.625" style="1" customWidth="1"/>
    <col min="9738" max="9984" width="9" style="1"/>
    <col min="9985" max="9985" width="1.375" style="1" customWidth="1"/>
    <col min="9986" max="9986" width="11.125" style="1" customWidth="1"/>
    <col min="9987" max="9993" width="9.625" style="1" customWidth="1"/>
    <col min="9994" max="10240" width="9" style="1"/>
    <col min="10241" max="10241" width="1.375" style="1" customWidth="1"/>
    <col min="10242" max="10242" width="11.125" style="1" customWidth="1"/>
    <col min="10243" max="10249" width="9.625" style="1" customWidth="1"/>
    <col min="10250" max="10496" width="9" style="1"/>
    <col min="10497" max="10497" width="1.375" style="1" customWidth="1"/>
    <col min="10498" max="10498" width="11.125" style="1" customWidth="1"/>
    <col min="10499" max="10505" width="9.625" style="1" customWidth="1"/>
    <col min="10506" max="10752" width="9" style="1"/>
    <col min="10753" max="10753" width="1.375" style="1" customWidth="1"/>
    <col min="10754" max="10754" width="11.125" style="1" customWidth="1"/>
    <col min="10755" max="10761" width="9.625" style="1" customWidth="1"/>
    <col min="10762" max="11008" width="9" style="1"/>
    <col min="11009" max="11009" width="1.375" style="1" customWidth="1"/>
    <col min="11010" max="11010" width="11.125" style="1" customWidth="1"/>
    <col min="11011" max="11017" width="9.625" style="1" customWidth="1"/>
    <col min="11018" max="11264" width="9" style="1"/>
    <col min="11265" max="11265" width="1.375" style="1" customWidth="1"/>
    <col min="11266" max="11266" width="11.125" style="1" customWidth="1"/>
    <col min="11267" max="11273" width="9.625" style="1" customWidth="1"/>
    <col min="11274" max="11520" width="9" style="1"/>
    <col min="11521" max="11521" width="1.375" style="1" customWidth="1"/>
    <col min="11522" max="11522" width="11.125" style="1" customWidth="1"/>
    <col min="11523" max="11529" width="9.625" style="1" customWidth="1"/>
    <col min="11530" max="11776" width="9" style="1"/>
    <col min="11777" max="11777" width="1.375" style="1" customWidth="1"/>
    <col min="11778" max="11778" width="11.125" style="1" customWidth="1"/>
    <col min="11779" max="11785" width="9.625" style="1" customWidth="1"/>
    <col min="11786" max="12032" width="9" style="1"/>
    <col min="12033" max="12033" width="1.375" style="1" customWidth="1"/>
    <col min="12034" max="12034" width="11.125" style="1" customWidth="1"/>
    <col min="12035" max="12041" width="9.625" style="1" customWidth="1"/>
    <col min="12042" max="12288" width="9" style="1"/>
    <col min="12289" max="12289" width="1.375" style="1" customWidth="1"/>
    <col min="12290" max="12290" width="11.125" style="1" customWidth="1"/>
    <col min="12291" max="12297" width="9.625" style="1" customWidth="1"/>
    <col min="12298" max="12544" width="9" style="1"/>
    <col min="12545" max="12545" width="1.375" style="1" customWidth="1"/>
    <col min="12546" max="12546" width="11.125" style="1" customWidth="1"/>
    <col min="12547" max="12553" width="9.625" style="1" customWidth="1"/>
    <col min="12554" max="12800" width="9" style="1"/>
    <col min="12801" max="12801" width="1.375" style="1" customWidth="1"/>
    <col min="12802" max="12802" width="11.125" style="1" customWidth="1"/>
    <col min="12803" max="12809" width="9.625" style="1" customWidth="1"/>
    <col min="12810" max="13056" width="9" style="1"/>
    <col min="13057" max="13057" width="1.375" style="1" customWidth="1"/>
    <col min="13058" max="13058" width="11.125" style="1" customWidth="1"/>
    <col min="13059" max="13065" width="9.625" style="1" customWidth="1"/>
    <col min="13066" max="13312" width="9" style="1"/>
    <col min="13313" max="13313" width="1.375" style="1" customWidth="1"/>
    <col min="13314" max="13314" width="11.125" style="1" customWidth="1"/>
    <col min="13315" max="13321" width="9.625" style="1" customWidth="1"/>
    <col min="13322" max="13568" width="9" style="1"/>
    <col min="13569" max="13569" width="1.375" style="1" customWidth="1"/>
    <col min="13570" max="13570" width="11.125" style="1" customWidth="1"/>
    <col min="13571" max="13577" width="9.625" style="1" customWidth="1"/>
    <col min="13578" max="13824" width="9" style="1"/>
    <col min="13825" max="13825" width="1.375" style="1" customWidth="1"/>
    <col min="13826" max="13826" width="11.125" style="1" customWidth="1"/>
    <col min="13827" max="13833" width="9.625" style="1" customWidth="1"/>
    <col min="13834" max="14080" width="9" style="1"/>
    <col min="14081" max="14081" width="1.375" style="1" customWidth="1"/>
    <col min="14082" max="14082" width="11.125" style="1" customWidth="1"/>
    <col min="14083" max="14089" width="9.625" style="1" customWidth="1"/>
    <col min="14090" max="14336" width="9" style="1"/>
    <col min="14337" max="14337" width="1.375" style="1" customWidth="1"/>
    <col min="14338" max="14338" width="11.125" style="1" customWidth="1"/>
    <col min="14339" max="14345" width="9.625" style="1" customWidth="1"/>
    <col min="14346" max="14592" width="9" style="1"/>
    <col min="14593" max="14593" width="1.375" style="1" customWidth="1"/>
    <col min="14594" max="14594" width="11.125" style="1" customWidth="1"/>
    <col min="14595" max="14601" width="9.625" style="1" customWidth="1"/>
    <col min="14602" max="14848" width="9" style="1"/>
    <col min="14849" max="14849" width="1.375" style="1" customWidth="1"/>
    <col min="14850" max="14850" width="11.125" style="1" customWidth="1"/>
    <col min="14851" max="14857" width="9.625" style="1" customWidth="1"/>
    <col min="14858" max="15104" width="9" style="1"/>
    <col min="15105" max="15105" width="1.375" style="1" customWidth="1"/>
    <col min="15106" max="15106" width="11.125" style="1" customWidth="1"/>
    <col min="15107" max="15113" width="9.625" style="1" customWidth="1"/>
    <col min="15114" max="15360" width="9" style="1"/>
    <col min="15361" max="15361" width="1.375" style="1" customWidth="1"/>
    <col min="15362" max="15362" width="11.125" style="1" customWidth="1"/>
    <col min="15363" max="15369" width="9.625" style="1" customWidth="1"/>
    <col min="15370" max="15616" width="9" style="1"/>
    <col min="15617" max="15617" width="1.375" style="1" customWidth="1"/>
    <col min="15618" max="15618" width="11.125" style="1" customWidth="1"/>
    <col min="15619" max="15625" width="9.625" style="1" customWidth="1"/>
    <col min="15626" max="15872" width="9" style="1"/>
    <col min="15873" max="15873" width="1.375" style="1" customWidth="1"/>
    <col min="15874" max="15874" width="11.125" style="1" customWidth="1"/>
    <col min="15875" max="15881" width="9.625" style="1" customWidth="1"/>
    <col min="15882" max="16128" width="9" style="1"/>
    <col min="16129" max="16129" width="1.375" style="1" customWidth="1"/>
    <col min="16130" max="16130" width="11.125" style="1" customWidth="1"/>
    <col min="16131" max="16137" width="9.625" style="1" customWidth="1"/>
    <col min="16138" max="16384" width="9" style="1"/>
  </cols>
  <sheetData>
    <row r="1" spans="1:9" ht="21" customHeight="1" x14ac:dyDescent="0.15">
      <c r="A1" s="208" t="s">
        <v>124</v>
      </c>
      <c r="B1" s="208"/>
      <c r="C1" s="208"/>
      <c r="D1" s="208"/>
      <c r="E1" s="208"/>
      <c r="F1" s="208"/>
      <c r="G1" s="208"/>
      <c r="H1" s="208"/>
      <c r="I1" s="208"/>
    </row>
    <row r="2" spans="1:9" ht="13.5" customHeight="1" thickBot="1" x14ac:dyDescent="0.2">
      <c r="A2" s="209" t="s">
        <v>125</v>
      </c>
      <c r="B2" s="210"/>
      <c r="C2" s="210"/>
      <c r="D2" s="210"/>
      <c r="E2" s="5"/>
      <c r="F2" s="6"/>
      <c r="G2" s="6"/>
      <c r="H2" s="6"/>
      <c r="I2" s="7" t="s">
        <v>126</v>
      </c>
    </row>
    <row r="3" spans="1:9" ht="13.5" customHeight="1" thickTop="1" x14ac:dyDescent="0.15">
      <c r="A3" s="211" t="s">
        <v>127</v>
      </c>
      <c r="B3" s="212"/>
      <c r="C3" s="215" t="s">
        <v>128</v>
      </c>
      <c r="D3" s="216"/>
      <c r="E3" s="216"/>
      <c r="F3" s="217"/>
      <c r="G3" s="215" t="s">
        <v>129</v>
      </c>
      <c r="H3" s="216"/>
      <c r="I3" s="216"/>
    </row>
    <row r="4" spans="1:9" ht="27" customHeight="1" x14ac:dyDescent="0.15">
      <c r="A4" s="213"/>
      <c r="B4" s="214"/>
      <c r="C4" s="8" t="s">
        <v>130</v>
      </c>
      <c r="D4" s="9" t="s">
        <v>131</v>
      </c>
      <c r="E4" s="9" t="s">
        <v>132</v>
      </c>
      <c r="F4" s="9" t="s">
        <v>133</v>
      </c>
      <c r="G4" s="8" t="s">
        <v>130</v>
      </c>
      <c r="H4" s="10" t="s">
        <v>45</v>
      </c>
      <c r="I4" s="11" t="s">
        <v>46</v>
      </c>
    </row>
    <row r="5" spans="1:9" ht="13.5" customHeight="1" x14ac:dyDescent="0.15">
      <c r="A5" s="207" t="s">
        <v>8</v>
      </c>
      <c r="B5" s="207"/>
      <c r="C5" s="12">
        <v>5623</v>
      </c>
      <c r="D5" s="13">
        <f t="shared" ref="D5:I5" si="0">SUM(D6,D30,D57,D58)</f>
        <v>1871</v>
      </c>
      <c r="E5" s="13">
        <f t="shared" si="0"/>
        <v>1512</v>
      </c>
      <c r="F5" s="13">
        <f t="shared" si="0"/>
        <v>2240</v>
      </c>
      <c r="G5" s="13">
        <f>SUM(H5:I5)</f>
        <v>20996</v>
      </c>
      <c r="H5" s="13">
        <f t="shared" si="0"/>
        <v>10524</v>
      </c>
      <c r="I5" s="13">
        <f t="shared" si="0"/>
        <v>10472</v>
      </c>
    </row>
    <row r="6" spans="1:9" ht="13.5" customHeight="1" x14ac:dyDescent="0.15">
      <c r="A6" s="207" t="s">
        <v>134</v>
      </c>
      <c r="B6" s="207"/>
      <c r="C6" s="12">
        <v>849</v>
      </c>
      <c r="D6" s="14">
        <v>291</v>
      </c>
      <c r="E6" s="14">
        <v>314</v>
      </c>
      <c r="F6" s="14">
        <v>244</v>
      </c>
      <c r="G6" s="14">
        <v>3588</v>
      </c>
      <c r="H6" s="14">
        <v>1794</v>
      </c>
      <c r="I6" s="14">
        <v>1794</v>
      </c>
    </row>
    <row r="7" spans="1:9" ht="13.5" customHeight="1" x14ac:dyDescent="0.15">
      <c r="A7" s="15"/>
      <c r="B7" s="15" t="s">
        <v>135</v>
      </c>
      <c r="C7" s="16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</row>
    <row r="8" spans="1:9" ht="13.5" customHeight="1" x14ac:dyDescent="0.15">
      <c r="A8" s="15"/>
      <c r="B8" s="15" t="s">
        <v>136</v>
      </c>
      <c r="C8" s="16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</row>
    <row r="9" spans="1:9" ht="13.5" customHeight="1" x14ac:dyDescent="0.15">
      <c r="A9" s="15"/>
      <c r="B9" s="15" t="s">
        <v>137</v>
      </c>
      <c r="C9" s="16">
        <v>1</v>
      </c>
      <c r="D9" s="17" t="s">
        <v>138</v>
      </c>
      <c r="E9" s="17" t="s">
        <v>138</v>
      </c>
      <c r="F9" s="17" t="s">
        <v>138</v>
      </c>
      <c r="G9" s="17" t="s">
        <v>138</v>
      </c>
      <c r="H9" s="17" t="s">
        <v>138</v>
      </c>
      <c r="I9" s="17" t="s">
        <v>138</v>
      </c>
    </row>
    <row r="10" spans="1:9" ht="13.5" customHeight="1" x14ac:dyDescent="0.15">
      <c r="A10" s="15"/>
      <c r="B10" s="15" t="s">
        <v>139</v>
      </c>
      <c r="C10" s="16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</row>
    <row r="11" spans="1:9" ht="13.5" customHeight="1" x14ac:dyDescent="0.15">
      <c r="A11" s="15"/>
      <c r="B11" s="15" t="s">
        <v>140</v>
      </c>
      <c r="C11" s="16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</row>
    <row r="12" spans="1:9" ht="13.5" customHeight="1" x14ac:dyDescent="0.15">
      <c r="A12" s="15"/>
      <c r="B12" s="15" t="s">
        <v>141</v>
      </c>
      <c r="C12" s="16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</row>
    <row r="13" spans="1:9" ht="13.5" customHeight="1" x14ac:dyDescent="0.15">
      <c r="A13" s="15"/>
      <c r="B13" s="15" t="s">
        <v>142</v>
      </c>
      <c r="C13" s="16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</row>
    <row r="14" spans="1:9" ht="13.5" customHeight="1" x14ac:dyDescent="0.15">
      <c r="A14" s="15"/>
      <c r="B14" s="15" t="s">
        <v>143</v>
      </c>
      <c r="C14" s="16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</row>
    <row r="15" spans="1:9" ht="13.5" customHeight="1" x14ac:dyDescent="0.15">
      <c r="A15" s="15"/>
      <c r="B15" s="15" t="s">
        <v>144</v>
      </c>
      <c r="C15" s="16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</row>
    <row r="16" spans="1:9" ht="13.5" customHeight="1" x14ac:dyDescent="0.15">
      <c r="A16" s="15"/>
      <c r="B16" s="15" t="s">
        <v>145</v>
      </c>
      <c r="C16" s="16">
        <v>7</v>
      </c>
      <c r="D16" s="17">
        <v>1</v>
      </c>
      <c r="E16" s="17">
        <v>3</v>
      </c>
      <c r="F16" s="17">
        <v>3</v>
      </c>
      <c r="G16" s="17">
        <v>26</v>
      </c>
      <c r="H16" s="17">
        <v>11</v>
      </c>
      <c r="I16" s="17">
        <v>15</v>
      </c>
    </row>
    <row r="17" spans="1:9" ht="13.5" customHeight="1" x14ac:dyDescent="0.15">
      <c r="A17" s="15"/>
      <c r="B17" s="15" t="s">
        <v>146</v>
      </c>
      <c r="C17" s="16">
        <v>7</v>
      </c>
      <c r="D17" s="17">
        <v>2</v>
      </c>
      <c r="E17" s="17">
        <v>3</v>
      </c>
      <c r="F17" s="17">
        <v>2</v>
      </c>
      <c r="G17" s="17">
        <v>28</v>
      </c>
      <c r="H17" s="17">
        <v>14</v>
      </c>
      <c r="I17" s="17">
        <v>14</v>
      </c>
    </row>
    <row r="18" spans="1:9" ht="13.5" customHeight="1" x14ac:dyDescent="0.15">
      <c r="A18" s="15"/>
      <c r="B18" s="15" t="s">
        <v>147</v>
      </c>
      <c r="C18" s="16">
        <v>189</v>
      </c>
      <c r="D18" s="17">
        <v>50</v>
      </c>
      <c r="E18" s="17">
        <v>92</v>
      </c>
      <c r="F18" s="17">
        <v>47</v>
      </c>
      <c r="G18" s="17">
        <v>781</v>
      </c>
      <c r="H18" s="17">
        <v>387</v>
      </c>
      <c r="I18" s="17">
        <v>394</v>
      </c>
    </row>
    <row r="19" spans="1:9" ht="13.5" customHeight="1" x14ac:dyDescent="0.15">
      <c r="A19" s="15"/>
      <c r="B19" s="15" t="s">
        <v>148</v>
      </c>
      <c r="C19" s="16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</row>
    <row r="20" spans="1:9" ht="13.5" customHeight="1" x14ac:dyDescent="0.15">
      <c r="A20" s="15"/>
      <c r="B20" s="15" t="s">
        <v>149</v>
      </c>
      <c r="C20" s="16">
        <v>5</v>
      </c>
      <c r="D20" s="17" t="s">
        <v>138</v>
      </c>
      <c r="E20" s="17" t="s">
        <v>138</v>
      </c>
      <c r="F20" s="17" t="s">
        <v>138</v>
      </c>
      <c r="G20" s="17" t="s">
        <v>138</v>
      </c>
      <c r="H20" s="17" t="s">
        <v>138</v>
      </c>
      <c r="I20" s="17" t="s">
        <v>138</v>
      </c>
    </row>
    <row r="21" spans="1:9" ht="13.5" customHeight="1" x14ac:dyDescent="0.15">
      <c r="A21" s="15"/>
      <c r="B21" s="15" t="s">
        <v>150</v>
      </c>
      <c r="C21" s="16">
        <v>59</v>
      </c>
      <c r="D21" s="17">
        <v>14</v>
      </c>
      <c r="E21" s="17">
        <v>26</v>
      </c>
      <c r="F21" s="17">
        <v>19</v>
      </c>
      <c r="G21" s="17">
        <v>227</v>
      </c>
      <c r="H21" s="17">
        <v>117</v>
      </c>
      <c r="I21" s="17">
        <v>110</v>
      </c>
    </row>
    <row r="22" spans="1:9" ht="13.5" customHeight="1" x14ac:dyDescent="0.15">
      <c r="A22" s="15"/>
      <c r="B22" s="15" t="s">
        <v>151</v>
      </c>
      <c r="C22" s="16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</row>
    <row r="23" spans="1:9" ht="13.5" customHeight="1" x14ac:dyDescent="0.15">
      <c r="A23" s="15"/>
      <c r="B23" s="15" t="s">
        <v>152</v>
      </c>
      <c r="C23" s="16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</row>
    <row r="24" spans="1:9" ht="13.5" customHeight="1" x14ac:dyDescent="0.15">
      <c r="A24" s="15"/>
      <c r="B24" s="15" t="s">
        <v>153</v>
      </c>
      <c r="C24" s="16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</row>
    <row r="25" spans="1:9" ht="13.5" customHeight="1" x14ac:dyDescent="0.15">
      <c r="A25" s="18"/>
      <c r="B25" s="18" t="s">
        <v>154</v>
      </c>
      <c r="C25" s="12">
        <v>27</v>
      </c>
      <c r="D25" s="14">
        <v>8</v>
      </c>
      <c r="E25" s="14">
        <v>7</v>
      </c>
      <c r="F25" s="14">
        <v>12</v>
      </c>
      <c r="G25" s="14">
        <v>107</v>
      </c>
      <c r="H25" s="14">
        <v>55</v>
      </c>
      <c r="I25" s="14">
        <v>52</v>
      </c>
    </row>
    <row r="26" spans="1:9" ht="13.5" customHeight="1" x14ac:dyDescent="0.15">
      <c r="A26" s="15"/>
      <c r="B26" s="15" t="s">
        <v>155</v>
      </c>
      <c r="C26" s="16">
        <v>289</v>
      </c>
      <c r="D26" s="17">
        <v>114</v>
      </c>
      <c r="E26" s="17">
        <v>86</v>
      </c>
      <c r="F26" s="17">
        <v>89</v>
      </c>
      <c r="G26" s="17">
        <v>1201</v>
      </c>
      <c r="H26" s="17">
        <v>603</v>
      </c>
      <c r="I26" s="17">
        <v>598</v>
      </c>
    </row>
    <row r="27" spans="1:9" ht="13.5" customHeight="1" x14ac:dyDescent="0.15">
      <c r="A27" s="15"/>
      <c r="B27" s="15" t="s">
        <v>156</v>
      </c>
      <c r="C27" s="16">
        <v>80</v>
      </c>
      <c r="D27" s="17">
        <v>25</v>
      </c>
      <c r="E27" s="17">
        <v>33</v>
      </c>
      <c r="F27" s="17">
        <v>22</v>
      </c>
      <c r="G27" s="17">
        <v>362</v>
      </c>
      <c r="H27" s="17">
        <v>180</v>
      </c>
      <c r="I27" s="17">
        <v>182</v>
      </c>
    </row>
    <row r="28" spans="1:9" ht="13.5" customHeight="1" x14ac:dyDescent="0.15">
      <c r="A28" s="15"/>
      <c r="B28" s="15" t="s">
        <v>157</v>
      </c>
      <c r="C28" s="16">
        <v>75</v>
      </c>
      <c r="D28" s="17">
        <v>30</v>
      </c>
      <c r="E28" s="17">
        <v>26</v>
      </c>
      <c r="F28" s="17">
        <v>19</v>
      </c>
      <c r="G28" s="17">
        <v>338</v>
      </c>
      <c r="H28" s="17">
        <v>168</v>
      </c>
      <c r="I28" s="17">
        <v>170</v>
      </c>
    </row>
    <row r="29" spans="1:9" ht="13.5" customHeight="1" x14ac:dyDescent="0.15">
      <c r="A29" s="15"/>
      <c r="B29" s="15" t="s">
        <v>158</v>
      </c>
      <c r="C29" s="16">
        <v>110</v>
      </c>
      <c r="D29" s="17">
        <v>47</v>
      </c>
      <c r="E29" s="17">
        <v>36</v>
      </c>
      <c r="F29" s="17">
        <v>27</v>
      </c>
      <c r="G29" s="17">
        <v>493</v>
      </c>
      <c r="H29" s="17">
        <v>248</v>
      </c>
      <c r="I29" s="17">
        <v>245</v>
      </c>
    </row>
    <row r="30" spans="1:9" ht="13.5" customHeight="1" x14ac:dyDescent="0.15">
      <c r="A30" s="207" t="s">
        <v>159</v>
      </c>
      <c r="B30" s="207"/>
      <c r="C30" s="12">
        <f t="shared" ref="C30:I30" si="1">SUM(C31:C56)</f>
        <v>4026</v>
      </c>
      <c r="D30" s="14">
        <f t="shared" si="1"/>
        <v>1381</v>
      </c>
      <c r="E30" s="14">
        <f t="shared" si="1"/>
        <v>1107</v>
      </c>
      <c r="F30" s="14">
        <f t="shared" si="1"/>
        <v>1538</v>
      </c>
      <c r="G30" s="14">
        <f t="shared" si="1"/>
        <v>15638</v>
      </c>
      <c r="H30" s="14">
        <f t="shared" si="1"/>
        <v>7795</v>
      </c>
      <c r="I30" s="14">
        <f t="shared" si="1"/>
        <v>7843</v>
      </c>
    </row>
    <row r="31" spans="1:9" ht="13.5" customHeight="1" x14ac:dyDescent="0.15">
      <c r="A31" s="15"/>
      <c r="B31" s="15" t="s">
        <v>160</v>
      </c>
      <c r="C31" s="16">
        <v>392</v>
      </c>
      <c r="D31" s="17">
        <v>125</v>
      </c>
      <c r="E31" s="17">
        <v>81</v>
      </c>
      <c r="F31" s="17">
        <v>186</v>
      </c>
      <c r="G31" s="17">
        <v>1388</v>
      </c>
      <c r="H31" s="17">
        <v>693</v>
      </c>
      <c r="I31" s="17">
        <v>695</v>
      </c>
    </row>
    <row r="32" spans="1:9" ht="13.5" customHeight="1" x14ac:dyDescent="0.15">
      <c r="A32" s="15"/>
      <c r="B32" s="15" t="s">
        <v>161</v>
      </c>
      <c r="C32" s="16">
        <v>269</v>
      </c>
      <c r="D32" s="17">
        <v>108</v>
      </c>
      <c r="E32" s="17">
        <v>72</v>
      </c>
      <c r="F32" s="17">
        <v>89</v>
      </c>
      <c r="G32" s="17">
        <v>1155</v>
      </c>
      <c r="H32" s="17">
        <v>571</v>
      </c>
      <c r="I32" s="17">
        <v>584</v>
      </c>
    </row>
    <row r="33" spans="1:9" ht="13.5" customHeight="1" x14ac:dyDescent="0.15">
      <c r="A33" s="15"/>
      <c r="B33" s="15" t="s">
        <v>162</v>
      </c>
      <c r="C33" s="16">
        <v>61</v>
      </c>
      <c r="D33" s="17">
        <v>23</v>
      </c>
      <c r="E33" s="17">
        <v>28</v>
      </c>
      <c r="F33" s="17">
        <v>10</v>
      </c>
      <c r="G33" s="17">
        <v>251</v>
      </c>
      <c r="H33" s="17">
        <v>114</v>
      </c>
      <c r="I33" s="17">
        <v>137</v>
      </c>
    </row>
    <row r="34" spans="1:9" ht="13.5" customHeight="1" x14ac:dyDescent="0.15">
      <c r="A34" s="15"/>
      <c r="B34" s="15" t="s">
        <v>163</v>
      </c>
      <c r="C34" s="16">
        <v>204</v>
      </c>
      <c r="D34" s="17">
        <v>76</v>
      </c>
      <c r="E34" s="17">
        <v>69</v>
      </c>
      <c r="F34" s="17">
        <v>59</v>
      </c>
      <c r="G34" s="17">
        <v>881</v>
      </c>
      <c r="H34" s="17">
        <v>443</v>
      </c>
      <c r="I34" s="17">
        <v>438</v>
      </c>
    </row>
    <row r="35" spans="1:9" ht="13.5" customHeight="1" x14ac:dyDescent="0.15">
      <c r="A35" s="15"/>
      <c r="B35" s="15" t="s">
        <v>164</v>
      </c>
      <c r="C35" s="16">
        <v>191</v>
      </c>
      <c r="D35" s="17">
        <v>37</v>
      </c>
      <c r="E35" s="17">
        <v>27</v>
      </c>
      <c r="F35" s="17">
        <v>127</v>
      </c>
      <c r="G35" s="17">
        <v>628</v>
      </c>
      <c r="H35" s="17">
        <v>324</v>
      </c>
      <c r="I35" s="17">
        <v>304</v>
      </c>
    </row>
    <row r="36" spans="1:9" ht="13.5" customHeight="1" x14ac:dyDescent="0.15">
      <c r="A36" s="15"/>
      <c r="B36" s="15" t="s">
        <v>165</v>
      </c>
      <c r="C36" s="16">
        <v>162</v>
      </c>
      <c r="D36" s="17">
        <v>59</v>
      </c>
      <c r="E36" s="17">
        <v>56</v>
      </c>
      <c r="F36" s="17">
        <v>47</v>
      </c>
      <c r="G36" s="17">
        <v>657</v>
      </c>
      <c r="H36" s="17">
        <v>315</v>
      </c>
      <c r="I36" s="17">
        <v>342</v>
      </c>
    </row>
    <row r="37" spans="1:9" ht="13.5" customHeight="1" x14ac:dyDescent="0.15">
      <c r="A37" s="15"/>
      <c r="B37" s="15" t="s">
        <v>166</v>
      </c>
      <c r="C37" s="16">
        <v>63</v>
      </c>
      <c r="D37" s="17">
        <v>17</v>
      </c>
      <c r="E37" s="17">
        <v>21</v>
      </c>
      <c r="F37" s="17">
        <v>25</v>
      </c>
      <c r="G37" s="17">
        <v>241</v>
      </c>
      <c r="H37" s="17">
        <v>121</v>
      </c>
      <c r="I37" s="17">
        <v>120</v>
      </c>
    </row>
    <row r="38" spans="1:9" ht="13.5" customHeight="1" x14ac:dyDescent="0.15">
      <c r="A38" s="15"/>
      <c r="B38" s="15" t="s">
        <v>167</v>
      </c>
      <c r="C38" s="16">
        <v>153</v>
      </c>
      <c r="D38" s="17">
        <v>72</v>
      </c>
      <c r="E38" s="17">
        <v>38</v>
      </c>
      <c r="F38" s="17">
        <v>43</v>
      </c>
      <c r="G38" s="17">
        <v>618</v>
      </c>
      <c r="H38" s="17">
        <v>313</v>
      </c>
      <c r="I38" s="17">
        <v>305</v>
      </c>
    </row>
    <row r="39" spans="1:9" ht="13.5" customHeight="1" x14ac:dyDescent="0.15">
      <c r="A39" s="15"/>
      <c r="B39" s="15" t="s">
        <v>168</v>
      </c>
      <c r="C39" s="16">
        <v>374</v>
      </c>
      <c r="D39" s="17">
        <v>92</v>
      </c>
      <c r="E39" s="17">
        <v>91</v>
      </c>
      <c r="F39" s="17">
        <v>191</v>
      </c>
      <c r="G39" s="17">
        <v>1343</v>
      </c>
      <c r="H39" s="17">
        <v>674</v>
      </c>
      <c r="I39" s="17">
        <v>669</v>
      </c>
    </row>
    <row r="40" spans="1:9" ht="13.5" customHeight="1" x14ac:dyDescent="0.15">
      <c r="A40" s="15"/>
      <c r="B40" s="15" t="s">
        <v>169</v>
      </c>
      <c r="C40" s="16">
        <v>93</v>
      </c>
      <c r="D40" s="17">
        <v>28</v>
      </c>
      <c r="E40" s="17">
        <v>34</v>
      </c>
      <c r="F40" s="17">
        <v>31</v>
      </c>
      <c r="G40" s="17">
        <v>358</v>
      </c>
      <c r="H40" s="17">
        <v>181</v>
      </c>
      <c r="I40" s="17">
        <v>177</v>
      </c>
    </row>
    <row r="41" spans="1:9" ht="13.5" customHeight="1" x14ac:dyDescent="0.15">
      <c r="A41" s="15"/>
      <c r="B41" s="15" t="s">
        <v>170</v>
      </c>
      <c r="C41" s="16">
        <v>215</v>
      </c>
      <c r="D41" s="17">
        <v>77</v>
      </c>
      <c r="E41" s="17">
        <v>65</v>
      </c>
      <c r="F41" s="17">
        <v>73</v>
      </c>
      <c r="G41" s="17">
        <v>820</v>
      </c>
      <c r="H41" s="17">
        <v>406</v>
      </c>
      <c r="I41" s="17">
        <v>414</v>
      </c>
    </row>
    <row r="42" spans="1:9" ht="13.5" customHeight="1" x14ac:dyDescent="0.15">
      <c r="A42" s="15"/>
      <c r="B42" s="15" t="s">
        <v>171</v>
      </c>
      <c r="C42" s="16">
        <v>150</v>
      </c>
      <c r="D42" s="17">
        <v>39</v>
      </c>
      <c r="E42" s="17">
        <v>41</v>
      </c>
      <c r="F42" s="17">
        <v>70</v>
      </c>
      <c r="G42" s="17">
        <v>527</v>
      </c>
      <c r="H42" s="17">
        <v>261</v>
      </c>
      <c r="I42" s="17">
        <v>266</v>
      </c>
    </row>
    <row r="43" spans="1:9" ht="13.5" customHeight="1" x14ac:dyDescent="0.15">
      <c r="A43" s="15"/>
      <c r="B43" s="15" t="s">
        <v>172</v>
      </c>
      <c r="C43" s="16">
        <v>177</v>
      </c>
      <c r="D43" s="17">
        <v>68</v>
      </c>
      <c r="E43" s="17">
        <v>61</v>
      </c>
      <c r="F43" s="17">
        <v>48</v>
      </c>
      <c r="G43" s="17">
        <v>769</v>
      </c>
      <c r="H43" s="17">
        <v>377</v>
      </c>
      <c r="I43" s="17">
        <v>392</v>
      </c>
    </row>
    <row r="44" spans="1:9" ht="13.5" customHeight="1" x14ac:dyDescent="0.15">
      <c r="A44" s="15"/>
      <c r="B44" s="15" t="s">
        <v>173</v>
      </c>
      <c r="C44" s="16">
        <v>158</v>
      </c>
      <c r="D44" s="17">
        <v>67</v>
      </c>
      <c r="E44" s="17">
        <v>59</v>
      </c>
      <c r="F44" s="17">
        <v>32</v>
      </c>
      <c r="G44" s="17">
        <v>678</v>
      </c>
      <c r="H44" s="17">
        <v>344</v>
      </c>
      <c r="I44" s="17">
        <v>334</v>
      </c>
    </row>
    <row r="45" spans="1:9" ht="13.5" customHeight="1" x14ac:dyDescent="0.15">
      <c r="A45" s="15"/>
      <c r="B45" s="15" t="s">
        <v>174</v>
      </c>
      <c r="C45" s="16">
        <v>54</v>
      </c>
      <c r="D45" s="17">
        <v>21</v>
      </c>
      <c r="E45" s="17">
        <v>12</v>
      </c>
      <c r="F45" s="17">
        <v>21</v>
      </c>
      <c r="G45" s="17">
        <v>193</v>
      </c>
      <c r="H45" s="17">
        <v>100</v>
      </c>
      <c r="I45" s="17">
        <v>93</v>
      </c>
    </row>
    <row r="46" spans="1:9" ht="13.5" customHeight="1" x14ac:dyDescent="0.15">
      <c r="A46" s="15"/>
      <c r="B46" s="15" t="s">
        <v>175</v>
      </c>
      <c r="C46" s="16">
        <v>17</v>
      </c>
      <c r="D46" s="17">
        <v>5</v>
      </c>
      <c r="E46" s="17">
        <v>5</v>
      </c>
      <c r="F46" s="17">
        <v>7</v>
      </c>
      <c r="G46" s="17">
        <v>48</v>
      </c>
      <c r="H46" s="17">
        <v>26</v>
      </c>
      <c r="I46" s="17">
        <v>22</v>
      </c>
    </row>
    <row r="47" spans="1:9" ht="13.5" customHeight="1" x14ac:dyDescent="0.15">
      <c r="A47" s="15"/>
      <c r="B47" s="15" t="s">
        <v>176</v>
      </c>
      <c r="C47" s="16">
        <v>63</v>
      </c>
      <c r="D47" s="17">
        <v>26</v>
      </c>
      <c r="E47" s="17">
        <v>21</v>
      </c>
      <c r="F47" s="17">
        <v>16</v>
      </c>
      <c r="G47" s="17">
        <v>263</v>
      </c>
      <c r="H47" s="17">
        <v>126</v>
      </c>
      <c r="I47" s="17">
        <v>137</v>
      </c>
    </row>
    <row r="48" spans="1:9" ht="13.5" customHeight="1" x14ac:dyDescent="0.15">
      <c r="A48" s="15"/>
      <c r="B48" s="15" t="s">
        <v>177</v>
      </c>
      <c r="C48" s="16">
        <v>87</v>
      </c>
      <c r="D48" s="17">
        <v>29</v>
      </c>
      <c r="E48" s="17">
        <v>27</v>
      </c>
      <c r="F48" s="17">
        <v>31</v>
      </c>
      <c r="G48" s="17">
        <v>334</v>
      </c>
      <c r="H48" s="17">
        <v>170</v>
      </c>
      <c r="I48" s="17">
        <v>164</v>
      </c>
    </row>
    <row r="49" spans="1:9" ht="13.5" customHeight="1" x14ac:dyDescent="0.15">
      <c r="A49" s="15"/>
      <c r="B49" s="15" t="s">
        <v>178</v>
      </c>
      <c r="C49" s="16">
        <v>174</v>
      </c>
      <c r="D49" s="17">
        <v>98</v>
      </c>
      <c r="E49" s="17">
        <v>42</v>
      </c>
      <c r="F49" s="17">
        <v>34</v>
      </c>
      <c r="G49" s="17">
        <v>756</v>
      </c>
      <c r="H49" s="17">
        <v>382</v>
      </c>
      <c r="I49" s="17">
        <v>374</v>
      </c>
    </row>
    <row r="50" spans="1:9" ht="13.5" customHeight="1" x14ac:dyDescent="0.15">
      <c r="A50" s="15"/>
      <c r="B50" s="15" t="s">
        <v>179</v>
      </c>
      <c r="C50" s="16">
        <v>186</v>
      </c>
      <c r="D50" s="17">
        <v>78</v>
      </c>
      <c r="E50" s="17">
        <v>72</v>
      </c>
      <c r="F50" s="17">
        <v>36</v>
      </c>
      <c r="G50" s="17">
        <v>752</v>
      </c>
      <c r="H50" s="17">
        <v>372</v>
      </c>
      <c r="I50" s="17">
        <v>380</v>
      </c>
    </row>
    <row r="51" spans="1:9" ht="13.5" customHeight="1" x14ac:dyDescent="0.15">
      <c r="A51" s="15"/>
      <c r="B51" s="15" t="s">
        <v>180</v>
      </c>
      <c r="C51" s="16">
        <v>167</v>
      </c>
      <c r="D51" s="17">
        <v>45</v>
      </c>
      <c r="E51" s="17">
        <v>36</v>
      </c>
      <c r="F51" s="17">
        <v>86</v>
      </c>
      <c r="G51" s="17">
        <v>624</v>
      </c>
      <c r="H51" s="17">
        <v>320</v>
      </c>
      <c r="I51" s="17">
        <v>304</v>
      </c>
    </row>
    <row r="52" spans="1:9" ht="13.5" customHeight="1" x14ac:dyDescent="0.15">
      <c r="A52" s="15"/>
      <c r="B52" s="15" t="s">
        <v>181</v>
      </c>
      <c r="C52" s="16">
        <v>23</v>
      </c>
      <c r="D52" s="17">
        <v>4</v>
      </c>
      <c r="E52" s="17">
        <v>9</v>
      </c>
      <c r="F52" s="17">
        <v>10</v>
      </c>
      <c r="G52" s="17">
        <v>84</v>
      </c>
      <c r="H52" s="17">
        <v>46</v>
      </c>
      <c r="I52" s="17">
        <v>38</v>
      </c>
    </row>
    <row r="53" spans="1:9" ht="13.5" customHeight="1" x14ac:dyDescent="0.15">
      <c r="A53" s="15"/>
      <c r="B53" s="15" t="s">
        <v>182</v>
      </c>
      <c r="C53" s="16">
        <v>175</v>
      </c>
      <c r="D53" s="17">
        <v>61</v>
      </c>
      <c r="E53" s="17">
        <v>46</v>
      </c>
      <c r="F53" s="17">
        <v>68</v>
      </c>
      <c r="G53" s="17">
        <v>655</v>
      </c>
      <c r="H53" s="17">
        <v>331</v>
      </c>
      <c r="I53" s="17">
        <v>324</v>
      </c>
    </row>
    <row r="54" spans="1:9" ht="13.5" customHeight="1" x14ac:dyDescent="0.15">
      <c r="A54" s="15"/>
      <c r="B54" s="15" t="s">
        <v>183</v>
      </c>
      <c r="C54" s="16">
        <v>58</v>
      </c>
      <c r="D54" s="17">
        <v>15</v>
      </c>
      <c r="E54" s="17">
        <v>14</v>
      </c>
      <c r="F54" s="17">
        <v>29</v>
      </c>
      <c r="G54" s="17">
        <v>222</v>
      </c>
      <c r="H54" s="17">
        <v>111</v>
      </c>
      <c r="I54" s="17">
        <v>111</v>
      </c>
    </row>
    <row r="55" spans="1:9" ht="13.5" customHeight="1" x14ac:dyDescent="0.15">
      <c r="A55" s="15"/>
      <c r="B55" s="15" t="s">
        <v>184</v>
      </c>
      <c r="C55" s="16">
        <v>197</v>
      </c>
      <c r="D55" s="17">
        <v>38</v>
      </c>
      <c r="E55" s="17">
        <v>32</v>
      </c>
      <c r="F55" s="17">
        <v>127</v>
      </c>
      <c r="G55" s="17">
        <v>697</v>
      </c>
      <c r="H55" s="17">
        <v>341</v>
      </c>
      <c r="I55" s="17">
        <v>356</v>
      </c>
    </row>
    <row r="56" spans="1:9" ht="13.5" customHeight="1" x14ac:dyDescent="0.15">
      <c r="A56" s="15"/>
      <c r="B56" s="15" t="s">
        <v>185</v>
      </c>
      <c r="C56" s="16">
        <v>163</v>
      </c>
      <c r="D56" s="17">
        <v>73</v>
      </c>
      <c r="E56" s="17">
        <v>48</v>
      </c>
      <c r="F56" s="17">
        <v>42</v>
      </c>
      <c r="G56" s="17">
        <v>696</v>
      </c>
      <c r="H56" s="17">
        <v>333</v>
      </c>
      <c r="I56" s="17">
        <v>363</v>
      </c>
    </row>
    <row r="57" spans="1:9" ht="13.5" customHeight="1" x14ac:dyDescent="0.15">
      <c r="A57" s="207" t="s">
        <v>186</v>
      </c>
      <c r="B57" s="207"/>
      <c r="C57" s="12">
        <v>210</v>
      </c>
      <c r="D57" s="14">
        <v>51</v>
      </c>
      <c r="E57" s="14">
        <v>36</v>
      </c>
      <c r="F57" s="14">
        <v>123</v>
      </c>
      <c r="G57" s="14">
        <v>699</v>
      </c>
      <c r="H57" s="14">
        <v>348</v>
      </c>
      <c r="I57" s="14">
        <v>351</v>
      </c>
    </row>
    <row r="58" spans="1:9" ht="13.5" customHeight="1" x14ac:dyDescent="0.15">
      <c r="A58" s="218" t="s">
        <v>187</v>
      </c>
      <c r="B58" s="218"/>
      <c r="C58" s="19">
        <v>538</v>
      </c>
      <c r="D58" s="20">
        <v>148</v>
      </c>
      <c r="E58" s="20">
        <v>55</v>
      </c>
      <c r="F58" s="20">
        <v>335</v>
      </c>
      <c r="G58" s="20">
        <v>1071</v>
      </c>
      <c r="H58" s="20">
        <v>587</v>
      </c>
      <c r="I58" s="20">
        <v>484</v>
      </c>
    </row>
    <row r="59" spans="1:9" ht="15" customHeight="1" x14ac:dyDescent="0.15">
      <c r="A59" s="219" t="s">
        <v>188</v>
      </c>
      <c r="B59" s="220"/>
      <c r="C59" s="220"/>
      <c r="D59" s="220"/>
      <c r="E59" s="220"/>
      <c r="F59" s="220"/>
      <c r="G59" s="220"/>
      <c r="H59" s="220"/>
      <c r="I59" s="220"/>
    </row>
  </sheetData>
  <mergeCells count="11">
    <mergeCell ref="A6:B6"/>
    <mergeCell ref="A30:B30"/>
    <mergeCell ref="A57:B57"/>
    <mergeCell ref="A58:B58"/>
    <mergeCell ref="A59:I59"/>
    <mergeCell ref="A5:B5"/>
    <mergeCell ref="A1:I1"/>
    <mergeCell ref="A2:D2"/>
    <mergeCell ref="A3:B4"/>
    <mergeCell ref="C3:F3"/>
    <mergeCell ref="G3:I3"/>
  </mergeCells>
  <phoneticPr fontId="3"/>
  <pageMargins left="0.78740157480314965" right="0.59055118110236227" top="0.59055118110236227" bottom="0.47244094488188981" header="0.51181102362204722" footer="0.31496062992125984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zoomScaleNormal="100" workbookViewId="0">
      <selection activeCell="E58" sqref="E58"/>
    </sheetView>
  </sheetViews>
  <sheetFormatPr defaultRowHeight="11.25" x14ac:dyDescent="0.15"/>
  <cols>
    <col min="1" max="1" width="2.25" style="1" customWidth="1"/>
    <col min="2" max="2" width="9.375" style="1" customWidth="1"/>
    <col min="3" max="3" width="8.125" style="1" customWidth="1"/>
    <col min="4" max="8" width="7.375" style="1" customWidth="1"/>
    <col min="9" max="9" width="8.125" style="1" customWidth="1"/>
    <col min="10" max="11" width="7.375" style="1" customWidth="1"/>
    <col min="12" max="12" width="1.75" style="1" customWidth="1"/>
    <col min="13" max="24" width="6.75" style="1" customWidth="1"/>
    <col min="25" max="256" width="9" style="1"/>
    <col min="257" max="257" width="2.25" style="1" customWidth="1"/>
    <col min="258" max="258" width="9.375" style="1" customWidth="1"/>
    <col min="259" max="259" width="8.125" style="1" customWidth="1"/>
    <col min="260" max="264" width="7.375" style="1" customWidth="1"/>
    <col min="265" max="265" width="8.125" style="1" customWidth="1"/>
    <col min="266" max="267" width="7.375" style="1" customWidth="1"/>
    <col min="268" max="268" width="1.75" style="1" customWidth="1"/>
    <col min="269" max="280" width="6.75" style="1" customWidth="1"/>
    <col min="281" max="512" width="9" style="1"/>
    <col min="513" max="513" width="2.25" style="1" customWidth="1"/>
    <col min="514" max="514" width="9.375" style="1" customWidth="1"/>
    <col min="515" max="515" width="8.125" style="1" customWidth="1"/>
    <col min="516" max="520" width="7.375" style="1" customWidth="1"/>
    <col min="521" max="521" width="8.125" style="1" customWidth="1"/>
    <col min="522" max="523" width="7.375" style="1" customWidth="1"/>
    <col min="524" max="524" width="1.75" style="1" customWidth="1"/>
    <col min="525" max="536" width="6.75" style="1" customWidth="1"/>
    <col min="537" max="768" width="9" style="1"/>
    <col min="769" max="769" width="2.25" style="1" customWidth="1"/>
    <col min="770" max="770" width="9.375" style="1" customWidth="1"/>
    <col min="771" max="771" width="8.125" style="1" customWidth="1"/>
    <col min="772" max="776" width="7.375" style="1" customWidth="1"/>
    <col min="777" max="777" width="8.125" style="1" customWidth="1"/>
    <col min="778" max="779" width="7.375" style="1" customWidth="1"/>
    <col min="780" max="780" width="1.75" style="1" customWidth="1"/>
    <col min="781" max="792" width="6.75" style="1" customWidth="1"/>
    <col min="793" max="1024" width="9" style="1"/>
    <col min="1025" max="1025" width="2.25" style="1" customWidth="1"/>
    <col min="1026" max="1026" width="9.375" style="1" customWidth="1"/>
    <col min="1027" max="1027" width="8.125" style="1" customWidth="1"/>
    <col min="1028" max="1032" width="7.375" style="1" customWidth="1"/>
    <col min="1033" max="1033" width="8.125" style="1" customWidth="1"/>
    <col min="1034" max="1035" width="7.375" style="1" customWidth="1"/>
    <col min="1036" max="1036" width="1.75" style="1" customWidth="1"/>
    <col min="1037" max="1048" width="6.75" style="1" customWidth="1"/>
    <col min="1049" max="1280" width="9" style="1"/>
    <col min="1281" max="1281" width="2.25" style="1" customWidth="1"/>
    <col min="1282" max="1282" width="9.375" style="1" customWidth="1"/>
    <col min="1283" max="1283" width="8.125" style="1" customWidth="1"/>
    <col min="1284" max="1288" width="7.375" style="1" customWidth="1"/>
    <col min="1289" max="1289" width="8.125" style="1" customWidth="1"/>
    <col min="1290" max="1291" width="7.375" style="1" customWidth="1"/>
    <col min="1292" max="1292" width="1.75" style="1" customWidth="1"/>
    <col min="1293" max="1304" width="6.75" style="1" customWidth="1"/>
    <col min="1305" max="1536" width="9" style="1"/>
    <col min="1537" max="1537" width="2.25" style="1" customWidth="1"/>
    <col min="1538" max="1538" width="9.375" style="1" customWidth="1"/>
    <col min="1539" max="1539" width="8.125" style="1" customWidth="1"/>
    <col min="1540" max="1544" width="7.375" style="1" customWidth="1"/>
    <col min="1545" max="1545" width="8.125" style="1" customWidth="1"/>
    <col min="1546" max="1547" width="7.375" style="1" customWidth="1"/>
    <col min="1548" max="1548" width="1.75" style="1" customWidth="1"/>
    <col min="1549" max="1560" width="6.75" style="1" customWidth="1"/>
    <col min="1561" max="1792" width="9" style="1"/>
    <col min="1793" max="1793" width="2.25" style="1" customWidth="1"/>
    <col min="1794" max="1794" width="9.375" style="1" customWidth="1"/>
    <col min="1795" max="1795" width="8.125" style="1" customWidth="1"/>
    <col min="1796" max="1800" width="7.375" style="1" customWidth="1"/>
    <col min="1801" max="1801" width="8.125" style="1" customWidth="1"/>
    <col min="1802" max="1803" width="7.375" style="1" customWidth="1"/>
    <col min="1804" max="1804" width="1.75" style="1" customWidth="1"/>
    <col min="1805" max="1816" width="6.75" style="1" customWidth="1"/>
    <col min="1817" max="2048" width="9" style="1"/>
    <col min="2049" max="2049" width="2.25" style="1" customWidth="1"/>
    <col min="2050" max="2050" width="9.375" style="1" customWidth="1"/>
    <col min="2051" max="2051" width="8.125" style="1" customWidth="1"/>
    <col min="2052" max="2056" width="7.375" style="1" customWidth="1"/>
    <col min="2057" max="2057" width="8.125" style="1" customWidth="1"/>
    <col min="2058" max="2059" width="7.375" style="1" customWidth="1"/>
    <col min="2060" max="2060" width="1.75" style="1" customWidth="1"/>
    <col min="2061" max="2072" width="6.75" style="1" customWidth="1"/>
    <col min="2073" max="2304" width="9" style="1"/>
    <col min="2305" max="2305" width="2.25" style="1" customWidth="1"/>
    <col min="2306" max="2306" width="9.375" style="1" customWidth="1"/>
    <col min="2307" max="2307" width="8.125" style="1" customWidth="1"/>
    <col min="2308" max="2312" width="7.375" style="1" customWidth="1"/>
    <col min="2313" max="2313" width="8.125" style="1" customWidth="1"/>
    <col min="2314" max="2315" width="7.375" style="1" customWidth="1"/>
    <col min="2316" max="2316" width="1.75" style="1" customWidth="1"/>
    <col min="2317" max="2328" width="6.75" style="1" customWidth="1"/>
    <col min="2329" max="2560" width="9" style="1"/>
    <col min="2561" max="2561" width="2.25" style="1" customWidth="1"/>
    <col min="2562" max="2562" width="9.375" style="1" customWidth="1"/>
    <col min="2563" max="2563" width="8.125" style="1" customWidth="1"/>
    <col min="2564" max="2568" width="7.375" style="1" customWidth="1"/>
    <col min="2569" max="2569" width="8.125" style="1" customWidth="1"/>
    <col min="2570" max="2571" width="7.375" style="1" customWidth="1"/>
    <col min="2572" max="2572" width="1.75" style="1" customWidth="1"/>
    <col min="2573" max="2584" width="6.75" style="1" customWidth="1"/>
    <col min="2585" max="2816" width="9" style="1"/>
    <col min="2817" max="2817" width="2.25" style="1" customWidth="1"/>
    <col min="2818" max="2818" width="9.375" style="1" customWidth="1"/>
    <col min="2819" max="2819" width="8.125" style="1" customWidth="1"/>
    <col min="2820" max="2824" width="7.375" style="1" customWidth="1"/>
    <col min="2825" max="2825" width="8.125" style="1" customWidth="1"/>
    <col min="2826" max="2827" width="7.375" style="1" customWidth="1"/>
    <col min="2828" max="2828" width="1.75" style="1" customWidth="1"/>
    <col min="2829" max="2840" width="6.75" style="1" customWidth="1"/>
    <col min="2841" max="3072" width="9" style="1"/>
    <col min="3073" max="3073" width="2.25" style="1" customWidth="1"/>
    <col min="3074" max="3074" width="9.375" style="1" customWidth="1"/>
    <col min="3075" max="3075" width="8.125" style="1" customWidth="1"/>
    <col min="3076" max="3080" width="7.375" style="1" customWidth="1"/>
    <col min="3081" max="3081" width="8.125" style="1" customWidth="1"/>
    <col min="3082" max="3083" width="7.375" style="1" customWidth="1"/>
    <col min="3084" max="3084" width="1.75" style="1" customWidth="1"/>
    <col min="3085" max="3096" width="6.75" style="1" customWidth="1"/>
    <col min="3097" max="3328" width="9" style="1"/>
    <col min="3329" max="3329" width="2.25" style="1" customWidth="1"/>
    <col min="3330" max="3330" width="9.375" style="1" customWidth="1"/>
    <col min="3331" max="3331" width="8.125" style="1" customWidth="1"/>
    <col min="3332" max="3336" width="7.375" style="1" customWidth="1"/>
    <col min="3337" max="3337" width="8.125" style="1" customWidth="1"/>
    <col min="3338" max="3339" width="7.375" style="1" customWidth="1"/>
    <col min="3340" max="3340" width="1.75" style="1" customWidth="1"/>
    <col min="3341" max="3352" width="6.75" style="1" customWidth="1"/>
    <col min="3353" max="3584" width="9" style="1"/>
    <col min="3585" max="3585" width="2.25" style="1" customWidth="1"/>
    <col min="3586" max="3586" width="9.375" style="1" customWidth="1"/>
    <col min="3587" max="3587" width="8.125" style="1" customWidth="1"/>
    <col min="3588" max="3592" width="7.375" style="1" customWidth="1"/>
    <col min="3593" max="3593" width="8.125" style="1" customWidth="1"/>
    <col min="3594" max="3595" width="7.375" style="1" customWidth="1"/>
    <col min="3596" max="3596" width="1.75" style="1" customWidth="1"/>
    <col min="3597" max="3608" width="6.75" style="1" customWidth="1"/>
    <col min="3609" max="3840" width="9" style="1"/>
    <col min="3841" max="3841" width="2.25" style="1" customWidth="1"/>
    <col min="3842" max="3842" width="9.375" style="1" customWidth="1"/>
    <col min="3843" max="3843" width="8.125" style="1" customWidth="1"/>
    <col min="3844" max="3848" width="7.375" style="1" customWidth="1"/>
    <col min="3849" max="3849" width="8.125" style="1" customWidth="1"/>
    <col min="3850" max="3851" width="7.375" style="1" customWidth="1"/>
    <col min="3852" max="3852" width="1.75" style="1" customWidth="1"/>
    <col min="3853" max="3864" width="6.75" style="1" customWidth="1"/>
    <col min="3865" max="4096" width="9" style="1"/>
    <col min="4097" max="4097" width="2.25" style="1" customWidth="1"/>
    <col min="4098" max="4098" width="9.375" style="1" customWidth="1"/>
    <col min="4099" max="4099" width="8.125" style="1" customWidth="1"/>
    <col min="4100" max="4104" width="7.375" style="1" customWidth="1"/>
    <col min="4105" max="4105" width="8.125" style="1" customWidth="1"/>
    <col min="4106" max="4107" width="7.375" style="1" customWidth="1"/>
    <col min="4108" max="4108" width="1.75" style="1" customWidth="1"/>
    <col min="4109" max="4120" width="6.75" style="1" customWidth="1"/>
    <col min="4121" max="4352" width="9" style="1"/>
    <col min="4353" max="4353" width="2.25" style="1" customWidth="1"/>
    <col min="4354" max="4354" width="9.375" style="1" customWidth="1"/>
    <col min="4355" max="4355" width="8.125" style="1" customWidth="1"/>
    <col min="4356" max="4360" width="7.375" style="1" customWidth="1"/>
    <col min="4361" max="4361" width="8.125" style="1" customWidth="1"/>
    <col min="4362" max="4363" width="7.375" style="1" customWidth="1"/>
    <col min="4364" max="4364" width="1.75" style="1" customWidth="1"/>
    <col min="4365" max="4376" width="6.75" style="1" customWidth="1"/>
    <col min="4377" max="4608" width="9" style="1"/>
    <col min="4609" max="4609" width="2.25" style="1" customWidth="1"/>
    <col min="4610" max="4610" width="9.375" style="1" customWidth="1"/>
    <col min="4611" max="4611" width="8.125" style="1" customWidth="1"/>
    <col min="4612" max="4616" width="7.375" style="1" customWidth="1"/>
    <col min="4617" max="4617" width="8.125" style="1" customWidth="1"/>
    <col min="4618" max="4619" width="7.375" style="1" customWidth="1"/>
    <col min="4620" max="4620" width="1.75" style="1" customWidth="1"/>
    <col min="4621" max="4632" width="6.75" style="1" customWidth="1"/>
    <col min="4633" max="4864" width="9" style="1"/>
    <col min="4865" max="4865" width="2.25" style="1" customWidth="1"/>
    <col min="4866" max="4866" width="9.375" style="1" customWidth="1"/>
    <col min="4867" max="4867" width="8.125" style="1" customWidth="1"/>
    <col min="4868" max="4872" width="7.375" style="1" customWidth="1"/>
    <col min="4873" max="4873" width="8.125" style="1" customWidth="1"/>
    <col min="4874" max="4875" width="7.375" style="1" customWidth="1"/>
    <col min="4876" max="4876" width="1.75" style="1" customWidth="1"/>
    <col min="4877" max="4888" width="6.75" style="1" customWidth="1"/>
    <col min="4889" max="5120" width="9" style="1"/>
    <col min="5121" max="5121" width="2.25" style="1" customWidth="1"/>
    <col min="5122" max="5122" width="9.375" style="1" customWidth="1"/>
    <col min="5123" max="5123" width="8.125" style="1" customWidth="1"/>
    <col min="5124" max="5128" width="7.375" style="1" customWidth="1"/>
    <col min="5129" max="5129" width="8.125" style="1" customWidth="1"/>
    <col min="5130" max="5131" width="7.375" style="1" customWidth="1"/>
    <col min="5132" max="5132" width="1.75" style="1" customWidth="1"/>
    <col min="5133" max="5144" width="6.75" style="1" customWidth="1"/>
    <col min="5145" max="5376" width="9" style="1"/>
    <col min="5377" max="5377" width="2.25" style="1" customWidth="1"/>
    <col min="5378" max="5378" width="9.375" style="1" customWidth="1"/>
    <col min="5379" max="5379" width="8.125" style="1" customWidth="1"/>
    <col min="5380" max="5384" width="7.375" style="1" customWidth="1"/>
    <col min="5385" max="5385" width="8.125" style="1" customWidth="1"/>
    <col min="5386" max="5387" width="7.375" style="1" customWidth="1"/>
    <col min="5388" max="5388" width="1.75" style="1" customWidth="1"/>
    <col min="5389" max="5400" width="6.75" style="1" customWidth="1"/>
    <col min="5401" max="5632" width="9" style="1"/>
    <col min="5633" max="5633" width="2.25" style="1" customWidth="1"/>
    <col min="5634" max="5634" width="9.375" style="1" customWidth="1"/>
    <col min="5635" max="5635" width="8.125" style="1" customWidth="1"/>
    <col min="5636" max="5640" width="7.375" style="1" customWidth="1"/>
    <col min="5641" max="5641" width="8.125" style="1" customWidth="1"/>
    <col min="5642" max="5643" width="7.375" style="1" customWidth="1"/>
    <col min="5644" max="5644" width="1.75" style="1" customWidth="1"/>
    <col min="5645" max="5656" width="6.75" style="1" customWidth="1"/>
    <col min="5657" max="5888" width="9" style="1"/>
    <col min="5889" max="5889" width="2.25" style="1" customWidth="1"/>
    <col min="5890" max="5890" width="9.375" style="1" customWidth="1"/>
    <col min="5891" max="5891" width="8.125" style="1" customWidth="1"/>
    <col min="5892" max="5896" width="7.375" style="1" customWidth="1"/>
    <col min="5897" max="5897" width="8.125" style="1" customWidth="1"/>
    <col min="5898" max="5899" width="7.375" style="1" customWidth="1"/>
    <col min="5900" max="5900" width="1.75" style="1" customWidth="1"/>
    <col min="5901" max="5912" width="6.75" style="1" customWidth="1"/>
    <col min="5913" max="6144" width="9" style="1"/>
    <col min="6145" max="6145" width="2.25" style="1" customWidth="1"/>
    <col min="6146" max="6146" width="9.375" style="1" customWidth="1"/>
    <col min="6147" max="6147" width="8.125" style="1" customWidth="1"/>
    <col min="6148" max="6152" width="7.375" style="1" customWidth="1"/>
    <col min="6153" max="6153" width="8.125" style="1" customWidth="1"/>
    <col min="6154" max="6155" width="7.375" style="1" customWidth="1"/>
    <col min="6156" max="6156" width="1.75" style="1" customWidth="1"/>
    <col min="6157" max="6168" width="6.75" style="1" customWidth="1"/>
    <col min="6169" max="6400" width="9" style="1"/>
    <col min="6401" max="6401" width="2.25" style="1" customWidth="1"/>
    <col min="6402" max="6402" width="9.375" style="1" customWidth="1"/>
    <col min="6403" max="6403" width="8.125" style="1" customWidth="1"/>
    <col min="6404" max="6408" width="7.375" style="1" customWidth="1"/>
    <col min="6409" max="6409" width="8.125" style="1" customWidth="1"/>
    <col min="6410" max="6411" width="7.375" style="1" customWidth="1"/>
    <col min="6412" max="6412" width="1.75" style="1" customWidth="1"/>
    <col min="6413" max="6424" width="6.75" style="1" customWidth="1"/>
    <col min="6425" max="6656" width="9" style="1"/>
    <col min="6657" max="6657" width="2.25" style="1" customWidth="1"/>
    <col min="6658" max="6658" width="9.375" style="1" customWidth="1"/>
    <col min="6659" max="6659" width="8.125" style="1" customWidth="1"/>
    <col min="6660" max="6664" width="7.375" style="1" customWidth="1"/>
    <col min="6665" max="6665" width="8.125" style="1" customWidth="1"/>
    <col min="6666" max="6667" width="7.375" style="1" customWidth="1"/>
    <col min="6668" max="6668" width="1.75" style="1" customWidth="1"/>
    <col min="6669" max="6680" width="6.75" style="1" customWidth="1"/>
    <col min="6681" max="6912" width="9" style="1"/>
    <col min="6913" max="6913" width="2.25" style="1" customWidth="1"/>
    <col min="6914" max="6914" width="9.375" style="1" customWidth="1"/>
    <col min="6915" max="6915" width="8.125" style="1" customWidth="1"/>
    <col min="6916" max="6920" width="7.375" style="1" customWidth="1"/>
    <col min="6921" max="6921" width="8.125" style="1" customWidth="1"/>
    <col min="6922" max="6923" width="7.375" style="1" customWidth="1"/>
    <col min="6924" max="6924" width="1.75" style="1" customWidth="1"/>
    <col min="6925" max="6936" width="6.75" style="1" customWidth="1"/>
    <col min="6937" max="7168" width="9" style="1"/>
    <col min="7169" max="7169" width="2.25" style="1" customWidth="1"/>
    <col min="7170" max="7170" width="9.375" style="1" customWidth="1"/>
    <col min="7171" max="7171" width="8.125" style="1" customWidth="1"/>
    <col min="7172" max="7176" width="7.375" style="1" customWidth="1"/>
    <col min="7177" max="7177" width="8.125" style="1" customWidth="1"/>
    <col min="7178" max="7179" width="7.375" style="1" customWidth="1"/>
    <col min="7180" max="7180" width="1.75" style="1" customWidth="1"/>
    <col min="7181" max="7192" width="6.75" style="1" customWidth="1"/>
    <col min="7193" max="7424" width="9" style="1"/>
    <col min="7425" max="7425" width="2.25" style="1" customWidth="1"/>
    <col min="7426" max="7426" width="9.375" style="1" customWidth="1"/>
    <col min="7427" max="7427" width="8.125" style="1" customWidth="1"/>
    <col min="7428" max="7432" width="7.375" style="1" customWidth="1"/>
    <col min="7433" max="7433" width="8.125" style="1" customWidth="1"/>
    <col min="7434" max="7435" width="7.375" style="1" customWidth="1"/>
    <col min="7436" max="7436" width="1.75" style="1" customWidth="1"/>
    <col min="7437" max="7448" width="6.75" style="1" customWidth="1"/>
    <col min="7449" max="7680" width="9" style="1"/>
    <col min="7681" max="7681" width="2.25" style="1" customWidth="1"/>
    <col min="7682" max="7682" width="9.375" style="1" customWidth="1"/>
    <col min="7683" max="7683" width="8.125" style="1" customWidth="1"/>
    <col min="7684" max="7688" width="7.375" style="1" customWidth="1"/>
    <col min="7689" max="7689" width="8.125" style="1" customWidth="1"/>
    <col min="7690" max="7691" width="7.375" style="1" customWidth="1"/>
    <col min="7692" max="7692" width="1.75" style="1" customWidth="1"/>
    <col min="7693" max="7704" width="6.75" style="1" customWidth="1"/>
    <col min="7705" max="7936" width="9" style="1"/>
    <col min="7937" max="7937" width="2.25" style="1" customWidth="1"/>
    <col min="7938" max="7938" width="9.375" style="1" customWidth="1"/>
    <col min="7939" max="7939" width="8.125" style="1" customWidth="1"/>
    <col min="7940" max="7944" width="7.375" style="1" customWidth="1"/>
    <col min="7945" max="7945" width="8.125" style="1" customWidth="1"/>
    <col min="7946" max="7947" width="7.375" style="1" customWidth="1"/>
    <col min="7948" max="7948" width="1.75" style="1" customWidth="1"/>
    <col min="7949" max="7960" width="6.75" style="1" customWidth="1"/>
    <col min="7961" max="8192" width="9" style="1"/>
    <col min="8193" max="8193" width="2.25" style="1" customWidth="1"/>
    <col min="8194" max="8194" width="9.375" style="1" customWidth="1"/>
    <col min="8195" max="8195" width="8.125" style="1" customWidth="1"/>
    <col min="8196" max="8200" width="7.375" style="1" customWidth="1"/>
    <col min="8201" max="8201" width="8.125" style="1" customWidth="1"/>
    <col min="8202" max="8203" width="7.375" style="1" customWidth="1"/>
    <col min="8204" max="8204" width="1.75" style="1" customWidth="1"/>
    <col min="8205" max="8216" width="6.75" style="1" customWidth="1"/>
    <col min="8217" max="8448" width="9" style="1"/>
    <col min="8449" max="8449" width="2.25" style="1" customWidth="1"/>
    <col min="8450" max="8450" width="9.375" style="1" customWidth="1"/>
    <col min="8451" max="8451" width="8.125" style="1" customWidth="1"/>
    <col min="8452" max="8456" width="7.375" style="1" customWidth="1"/>
    <col min="8457" max="8457" width="8.125" style="1" customWidth="1"/>
    <col min="8458" max="8459" width="7.375" style="1" customWidth="1"/>
    <col min="8460" max="8460" width="1.75" style="1" customWidth="1"/>
    <col min="8461" max="8472" width="6.75" style="1" customWidth="1"/>
    <col min="8473" max="8704" width="9" style="1"/>
    <col min="8705" max="8705" width="2.25" style="1" customWidth="1"/>
    <col min="8706" max="8706" width="9.375" style="1" customWidth="1"/>
    <col min="8707" max="8707" width="8.125" style="1" customWidth="1"/>
    <col min="8708" max="8712" width="7.375" style="1" customWidth="1"/>
    <col min="8713" max="8713" width="8.125" style="1" customWidth="1"/>
    <col min="8714" max="8715" width="7.375" style="1" customWidth="1"/>
    <col min="8716" max="8716" width="1.75" style="1" customWidth="1"/>
    <col min="8717" max="8728" width="6.75" style="1" customWidth="1"/>
    <col min="8729" max="8960" width="9" style="1"/>
    <col min="8961" max="8961" width="2.25" style="1" customWidth="1"/>
    <col min="8962" max="8962" width="9.375" style="1" customWidth="1"/>
    <col min="8963" max="8963" width="8.125" style="1" customWidth="1"/>
    <col min="8964" max="8968" width="7.375" style="1" customWidth="1"/>
    <col min="8969" max="8969" width="8.125" style="1" customWidth="1"/>
    <col min="8970" max="8971" width="7.375" style="1" customWidth="1"/>
    <col min="8972" max="8972" width="1.75" style="1" customWidth="1"/>
    <col min="8973" max="8984" width="6.75" style="1" customWidth="1"/>
    <col min="8985" max="9216" width="9" style="1"/>
    <col min="9217" max="9217" width="2.25" style="1" customWidth="1"/>
    <col min="9218" max="9218" width="9.375" style="1" customWidth="1"/>
    <col min="9219" max="9219" width="8.125" style="1" customWidth="1"/>
    <col min="9220" max="9224" width="7.375" style="1" customWidth="1"/>
    <col min="9225" max="9225" width="8.125" style="1" customWidth="1"/>
    <col min="9226" max="9227" width="7.375" style="1" customWidth="1"/>
    <col min="9228" max="9228" width="1.75" style="1" customWidth="1"/>
    <col min="9229" max="9240" width="6.75" style="1" customWidth="1"/>
    <col min="9241" max="9472" width="9" style="1"/>
    <col min="9473" max="9473" width="2.25" style="1" customWidth="1"/>
    <col min="9474" max="9474" width="9.375" style="1" customWidth="1"/>
    <col min="9475" max="9475" width="8.125" style="1" customWidth="1"/>
    <col min="9476" max="9480" width="7.375" style="1" customWidth="1"/>
    <col min="9481" max="9481" width="8.125" style="1" customWidth="1"/>
    <col min="9482" max="9483" width="7.375" style="1" customWidth="1"/>
    <col min="9484" max="9484" width="1.75" style="1" customWidth="1"/>
    <col min="9485" max="9496" width="6.75" style="1" customWidth="1"/>
    <col min="9497" max="9728" width="9" style="1"/>
    <col min="9729" max="9729" width="2.25" style="1" customWidth="1"/>
    <col min="9730" max="9730" width="9.375" style="1" customWidth="1"/>
    <col min="9731" max="9731" width="8.125" style="1" customWidth="1"/>
    <col min="9732" max="9736" width="7.375" style="1" customWidth="1"/>
    <col min="9737" max="9737" width="8.125" style="1" customWidth="1"/>
    <col min="9738" max="9739" width="7.375" style="1" customWidth="1"/>
    <col min="9740" max="9740" width="1.75" style="1" customWidth="1"/>
    <col min="9741" max="9752" width="6.75" style="1" customWidth="1"/>
    <col min="9753" max="9984" width="9" style="1"/>
    <col min="9985" max="9985" width="2.25" style="1" customWidth="1"/>
    <col min="9986" max="9986" width="9.375" style="1" customWidth="1"/>
    <col min="9987" max="9987" width="8.125" style="1" customWidth="1"/>
    <col min="9988" max="9992" width="7.375" style="1" customWidth="1"/>
    <col min="9993" max="9993" width="8.125" style="1" customWidth="1"/>
    <col min="9994" max="9995" width="7.375" style="1" customWidth="1"/>
    <col min="9996" max="9996" width="1.75" style="1" customWidth="1"/>
    <col min="9997" max="10008" width="6.75" style="1" customWidth="1"/>
    <col min="10009" max="10240" width="9" style="1"/>
    <col min="10241" max="10241" width="2.25" style="1" customWidth="1"/>
    <col min="10242" max="10242" width="9.375" style="1" customWidth="1"/>
    <col min="10243" max="10243" width="8.125" style="1" customWidth="1"/>
    <col min="10244" max="10248" width="7.375" style="1" customWidth="1"/>
    <col min="10249" max="10249" width="8.125" style="1" customWidth="1"/>
    <col min="10250" max="10251" width="7.375" style="1" customWidth="1"/>
    <col min="10252" max="10252" width="1.75" style="1" customWidth="1"/>
    <col min="10253" max="10264" width="6.75" style="1" customWidth="1"/>
    <col min="10265" max="10496" width="9" style="1"/>
    <col min="10497" max="10497" width="2.25" style="1" customWidth="1"/>
    <col min="10498" max="10498" width="9.375" style="1" customWidth="1"/>
    <col min="10499" max="10499" width="8.125" style="1" customWidth="1"/>
    <col min="10500" max="10504" width="7.375" style="1" customWidth="1"/>
    <col min="10505" max="10505" width="8.125" style="1" customWidth="1"/>
    <col min="10506" max="10507" width="7.375" style="1" customWidth="1"/>
    <col min="10508" max="10508" width="1.75" style="1" customWidth="1"/>
    <col min="10509" max="10520" width="6.75" style="1" customWidth="1"/>
    <col min="10521" max="10752" width="9" style="1"/>
    <col min="10753" max="10753" width="2.25" style="1" customWidth="1"/>
    <col min="10754" max="10754" width="9.375" style="1" customWidth="1"/>
    <col min="10755" max="10755" width="8.125" style="1" customWidth="1"/>
    <col min="10756" max="10760" width="7.375" style="1" customWidth="1"/>
    <col min="10761" max="10761" width="8.125" style="1" customWidth="1"/>
    <col min="10762" max="10763" width="7.375" style="1" customWidth="1"/>
    <col min="10764" max="10764" width="1.75" style="1" customWidth="1"/>
    <col min="10765" max="10776" width="6.75" style="1" customWidth="1"/>
    <col min="10777" max="11008" width="9" style="1"/>
    <col min="11009" max="11009" width="2.25" style="1" customWidth="1"/>
    <col min="11010" max="11010" width="9.375" style="1" customWidth="1"/>
    <col min="11011" max="11011" width="8.125" style="1" customWidth="1"/>
    <col min="11012" max="11016" width="7.375" style="1" customWidth="1"/>
    <col min="11017" max="11017" width="8.125" style="1" customWidth="1"/>
    <col min="11018" max="11019" width="7.375" style="1" customWidth="1"/>
    <col min="11020" max="11020" width="1.75" style="1" customWidth="1"/>
    <col min="11021" max="11032" width="6.75" style="1" customWidth="1"/>
    <col min="11033" max="11264" width="9" style="1"/>
    <col min="11265" max="11265" width="2.25" style="1" customWidth="1"/>
    <col min="11266" max="11266" width="9.375" style="1" customWidth="1"/>
    <col min="11267" max="11267" width="8.125" style="1" customWidth="1"/>
    <col min="11268" max="11272" width="7.375" style="1" customWidth="1"/>
    <col min="11273" max="11273" width="8.125" style="1" customWidth="1"/>
    <col min="11274" max="11275" width="7.375" style="1" customWidth="1"/>
    <col min="11276" max="11276" width="1.75" style="1" customWidth="1"/>
    <col min="11277" max="11288" width="6.75" style="1" customWidth="1"/>
    <col min="11289" max="11520" width="9" style="1"/>
    <col min="11521" max="11521" width="2.25" style="1" customWidth="1"/>
    <col min="11522" max="11522" width="9.375" style="1" customWidth="1"/>
    <col min="11523" max="11523" width="8.125" style="1" customWidth="1"/>
    <col min="11524" max="11528" width="7.375" style="1" customWidth="1"/>
    <col min="11529" max="11529" width="8.125" style="1" customWidth="1"/>
    <col min="11530" max="11531" width="7.375" style="1" customWidth="1"/>
    <col min="11532" max="11532" width="1.75" style="1" customWidth="1"/>
    <col min="11533" max="11544" width="6.75" style="1" customWidth="1"/>
    <col min="11545" max="11776" width="9" style="1"/>
    <col min="11777" max="11777" width="2.25" style="1" customWidth="1"/>
    <col min="11778" max="11778" width="9.375" style="1" customWidth="1"/>
    <col min="11779" max="11779" width="8.125" style="1" customWidth="1"/>
    <col min="11780" max="11784" width="7.375" style="1" customWidth="1"/>
    <col min="11785" max="11785" width="8.125" style="1" customWidth="1"/>
    <col min="11786" max="11787" width="7.375" style="1" customWidth="1"/>
    <col min="11788" max="11788" width="1.75" style="1" customWidth="1"/>
    <col min="11789" max="11800" width="6.75" style="1" customWidth="1"/>
    <col min="11801" max="12032" width="9" style="1"/>
    <col min="12033" max="12033" width="2.25" style="1" customWidth="1"/>
    <col min="12034" max="12034" width="9.375" style="1" customWidth="1"/>
    <col min="12035" max="12035" width="8.125" style="1" customWidth="1"/>
    <col min="12036" max="12040" width="7.375" style="1" customWidth="1"/>
    <col min="12041" max="12041" width="8.125" style="1" customWidth="1"/>
    <col min="12042" max="12043" width="7.375" style="1" customWidth="1"/>
    <col min="12044" max="12044" width="1.75" style="1" customWidth="1"/>
    <col min="12045" max="12056" width="6.75" style="1" customWidth="1"/>
    <col min="12057" max="12288" width="9" style="1"/>
    <col min="12289" max="12289" width="2.25" style="1" customWidth="1"/>
    <col min="12290" max="12290" width="9.375" style="1" customWidth="1"/>
    <col min="12291" max="12291" width="8.125" style="1" customWidth="1"/>
    <col min="12292" max="12296" width="7.375" style="1" customWidth="1"/>
    <col min="12297" max="12297" width="8.125" style="1" customWidth="1"/>
    <col min="12298" max="12299" width="7.375" style="1" customWidth="1"/>
    <col min="12300" max="12300" width="1.75" style="1" customWidth="1"/>
    <col min="12301" max="12312" width="6.75" style="1" customWidth="1"/>
    <col min="12313" max="12544" width="9" style="1"/>
    <col min="12545" max="12545" width="2.25" style="1" customWidth="1"/>
    <col min="12546" max="12546" width="9.375" style="1" customWidth="1"/>
    <col min="12547" max="12547" width="8.125" style="1" customWidth="1"/>
    <col min="12548" max="12552" width="7.375" style="1" customWidth="1"/>
    <col min="12553" max="12553" width="8.125" style="1" customWidth="1"/>
    <col min="12554" max="12555" width="7.375" style="1" customWidth="1"/>
    <col min="12556" max="12556" width="1.75" style="1" customWidth="1"/>
    <col min="12557" max="12568" width="6.75" style="1" customWidth="1"/>
    <col min="12569" max="12800" width="9" style="1"/>
    <col min="12801" max="12801" width="2.25" style="1" customWidth="1"/>
    <col min="12802" max="12802" width="9.375" style="1" customWidth="1"/>
    <col min="12803" max="12803" width="8.125" style="1" customWidth="1"/>
    <col min="12804" max="12808" width="7.375" style="1" customWidth="1"/>
    <col min="12809" max="12809" width="8.125" style="1" customWidth="1"/>
    <col min="12810" max="12811" width="7.375" style="1" customWidth="1"/>
    <col min="12812" max="12812" width="1.75" style="1" customWidth="1"/>
    <col min="12813" max="12824" width="6.75" style="1" customWidth="1"/>
    <col min="12825" max="13056" width="9" style="1"/>
    <col min="13057" max="13057" width="2.25" style="1" customWidth="1"/>
    <col min="13058" max="13058" width="9.375" style="1" customWidth="1"/>
    <col min="13059" max="13059" width="8.125" style="1" customWidth="1"/>
    <col min="13060" max="13064" width="7.375" style="1" customWidth="1"/>
    <col min="13065" max="13065" width="8.125" style="1" customWidth="1"/>
    <col min="13066" max="13067" width="7.375" style="1" customWidth="1"/>
    <col min="13068" max="13068" width="1.75" style="1" customWidth="1"/>
    <col min="13069" max="13080" width="6.75" style="1" customWidth="1"/>
    <col min="13081" max="13312" width="9" style="1"/>
    <col min="13313" max="13313" width="2.25" style="1" customWidth="1"/>
    <col min="13314" max="13314" width="9.375" style="1" customWidth="1"/>
    <col min="13315" max="13315" width="8.125" style="1" customWidth="1"/>
    <col min="13316" max="13320" width="7.375" style="1" customWidth="1"/>
    <col min="13321" max="13321" width="8.125" style="1" customWidth="1"/>
    <col min="13322" max="13323" width="7.375" style="1" customWidth="1"/>
    <col min="13324" max="13324" width="1.75" style="1" customWidth="1"/>
    <col min="13325" max="13336" width="6.75" style="1" customWidth="1"/>
    <col min="13337" max="13568" width="9" style="1"/>
    <col min="13569" max="13569" width="2.25" style="1" customWidth="1"/>
    <col min="13570" max="13570" width="9.375" style="1" customWidth="1"/>
    <col min="13571" max="13571" width="8.125" style="1" customWidth="1"/>
    <col min="13572" max="13576" width="7.375" style="1" customWidth="1"/>
    <col min="13577" max="13577" width="8.125" style="1" customWidth="1"/>
    <col min="13578" max="13579" width="7.375" style="1" customWidth="1"/>
    <col min="13580" max="13580" width="1.75" style="1" customWidth="1"/>
    <col min="13581" max="13592" width="6.75" style="1" customWidth="1"/>
    <col min="13593" max="13824" width="9" style="1"/>
    <col min="13825" max="13825" width="2.25" style="1" customWidth="1"/>
    <col min="13826" max="13826" width="9.375" style="1" customWidth="1"/>
    <col min="13827" max="13827" width="8.125" style="1" customWidth="1"/>
    <col min="13828" max="13832" width="7.375" style="1" customWidth="1"/>
    <col min="13833" max="13833" width="8.125" style="1" customWidth="1"/>
    <col min="13834" max="13835" width="7.375" style="1" customWidth="1"/>
    <col min="13836" max="13836" width="1.75" style="1" customWidth="1"/>
    <col min="13837" max="13848" width="6.75" style="1" customWidth="1"/>
    <col min="13849" max="14080" width="9" style="1"/>
    <col min="14081" max="14081" width="2.25" style="1" customWidth="1"/>
    <col min="14082" max="14082" width="9.375" style="1" customWidth="1"/>
    <col min="14083" max="14083" width="8.125" style="1" customWidth="1"/>
    <col min="14084" max="14088" width="7.375" style="1" customWidth="1"/>
    <col min="14089" max="14089" width="8.125" style="1" customWidth="1"/>
    <col min="14090" max="14091" width="7.375" style="1" customWidth="1"/>
    <col min="14092" max="14092" width="1.75" style="1" customWidth="1"/>
    <col min="14093" max="14104" width="6.75" style="1" customWidth="1"/>
    <col min="14105" max="14336" width="9" style="1"/>
    <col min="14337" max="14337" width="2.25" style="1" customWidth="1"/>
    <col min="14338" max="14338" width="9.375" style="1" customWidth="1"/>
    <col min="14339" max="14339" width="8.125" style="1" customWidth="1"/>
    <col min="14340" max="14344" width="7.375" style="1" customWidth="1"/>
    <col min="14345" max="14345" width="8.125" style="1" customWidth="1"/>
    <col min="14346" max="14347" width="7.375" style="1" customWidth="1"/>
    <col min="14348" max="14348" width="1.75" style="1" customWidth="1"/>
    <col min="14349" max="14360" width="6.75" style="1" customWidth="1"/>
    <col min="14361" max="14592" width="9" style="1"/>
    <col min="14593" max="14593" width="2.25" style="1" customWidth="1"/>
    <col min="14594" max="14594" width="9.375" style="1" customWidth="1"/>
    <col min="14595" max="14595" width="8.125" style="1" customWidth="1"/>
    <col min="14596" max="14600" width="7.375" style="1" customWidth="1"/>
    <col min="14601" max="14601" width="8.125" style="1" customWidth="1"/>
    <col min="14602" max="14603" width="7.375" style="1" customWidth="1"/>
    <col min="14604" max="14604" width="1.75" style="1" customWidth="1"/>
    <col min="14605" max="14616" width="6.75" style="1" customWidth="1"/>
    <col min="14617" max="14848" width="9" style="1"/>
    <col min="14849" max="14849" width="2.25" style="1" customWidth="1"/>
    <col min="14850" max="14850" width="9.375" style="1" customWidth="1"/>
    <col min="14851" max="14851" width="8.125" style="1" customWidth="1"/>
    <col min="14852" max="14856" width="7.375" style="1" customWidth="1"/>
    <col min="14857" max="14857" width="8.125" style="1" customWidth="1"/>
    <col min="14858" max="14859" width="7.375" style="1" customWidth="1"/>
    <col min="14860" max="14860" width="1.75" style="1" customWidth="1"/>
    <col min="14861" max="14872" width="6.75" style="1" customWidth="1"/>
    <col min="14873" max="15104" width="9" style="1"/>
    <col min="15105" max="15105" width="2.25" style="1" customWidth="1"/>
    <col min="15106" max="15106" width="9.375" style="1" customWidth="1"/>
    <col min="15107" max="15107" width="8.125" style="1" customWidth="1"/>
    <col min="15108" max="15112" width="7.375" style="1" customWidth="1"/>
    <col min="15113" max="15113" width="8.125" style="1" customWidth="1"/>
    <col min="15114" max="15115" width="7.375" style="1" customWidth="1"/>
    <col min="15116" max="15116" width="1.75" style="1" customWidth="1"/>
    <col min="15117" max="15128" width="6.75" style="1" customWidth="1"/>
    <col min="15129" max="15360" width="9" style="1"/>
    <col min="15361" max="15361" width="2.25" style="1" customWidth="1"/>
    <col min="15362" max="15362" width="9.375" style="1" customWidth="1"/>
    <col min="15363" max="15363" width="8.125" style="1" customWidth="1"/>
    <col min="15364" max="15368" width="7.375" style="1" customWidth="1"/>
    <col min="15369" max="15369" width="8.125" style="1" customWidth="1"/>
    <col min="15370" max="15371" width="7.375" style="1" customWidth="1"/>
    <col min="15372" max="15372" width="1.75" style="1" customWidth="1"/>
    <col min="15373" max="15384" width="6.75" style="1" customWidth="1"/>
    <col min="15385" max="15616" width="9" style="1"/>
    <col min="15617" max="15617" width="2.25" style="1" customWidth="1"/>
    <col min="15618" max="15618" width="9.375" style="1" customWidth="1"/>
    <col min="15619" max="15619" width="8.125" style="1" customWidth="1"/>
    <col min="15620" max="15624" width="7.375" style="1" customWidth="1"/>
    <col min="15625" max="15625" width="8.125" style="1" customWidth="1"/>
    <col min="15626" max="15627" width="7.375" style="1" customWidth="1"/>
    <col min="15628" max="15628" width="1.75" style="1" customWidth="1"/>
    <col min="15629" max="15640" width="6.75" style="1" customWidth="1"/>
    <col min="15641" max="15872" width="9" style="1"/>
    <col min="15873" max="15873" width="2.25" style="1" customWidth="1"/>
    <col min="15874" max="15874" width="9.375" style="1" customWidth="1"/>
    <col min="15875" max="15875" width="8.125" style="1" customWidth="1"/>
    <col min="15876" max="15880" width="7.375" style="1" customWidth="1"/>
    <col min="15881" max="15881" width="8.125" style="1" customWidth="1"/>
    <col min="15882" max="15883" width="7.375" style="1" customWidth="1"/>
    <col min="15884" max="15884" width="1.75" style="1" customWidth="1"/>
    <col min="15885" max="15896" width="6.75" style="1" customWidth="1"/>
    <col min="15897" max="16128" width="9" style="1"/>
    <col min="16129" max="16129" width="2.25" style="1" customWidth="1"/>
    <col min="16130" max="16130" width="9.375" style="1" customWidth="1"/>
    <col min="16131" max="16131" width="8.125" style="1" customWidth="1"/>
    <col min="16132" max="16136" width="7.375" style="1" customWidth="1"/>
    <col min="16137" max="16137" width="8.125" style="1" customWidth="1"/>
    <col min="16138" max="16139" width="7.375" style="1" customWidth="1"/>
    <col min="16140" max="16140" width="1.75" style="1" customWidth="1"/>
    <col min="16141" max="16152" width="6.75" style="1" customWidth="1"/>
    <col min="16153" max="16384" width="9" style="1"/>
  </cols>
  <sheetData>
    <row r="1" spans="1:24" ht="21" customHeight="1" x14ac:dyDescent="0.15">
      <c r="A1" s="221" t="s">
        <v>189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M1" s="222" t="s">
        <v>190</v>
      </c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</row>
    <row r="2" spans="1:24" ht="13.5" customHeight="1" thickBot="1" x14ac:dyDescent="0.2">
      <c r="A2" s="209" t="s">
        <v>1</v>
      </c>
      <c r="B2" s="209"/>
      <c r="C2" s="209"/>
      <c r="V2" s="223" t="s">
        <v>126</v>
      </c>
      <c r="W2" s="223"/>
      <c r="X2" s="223"/>
    </row>
    <row r="3" spans="1:24" ht="10.5" customHeight="1" thickTop="1" x14ac:dyDescent="0.15">
      <c r="A3" s="224" t="s">
        <v>127</v>
      </c>
      <c r="B3" s="225"/>
      <c r="C3" s="230" t="s">
        <v>191</v>
      </c>
      <c r="D3" s="231"/>
      <c r="E3" s="231"/>
      <c r="F3" s="231"/>
      <c r="G3" s="232"/>
      <c r="H3" s="233" t="s">
        <v>192</v>
      </c>
      <c r="I3" s="234"/>
      <c r="J3" s="234"/>
      <c r="K3" s="234"/>
      <c r="L3" s="21"/>
      <c r="M3" s="237" t="s">
        <v>193</v>
      </c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</row>
    <row r="4" spans="1:24" ht="10.5" customHeight="1" x14ac:dyDescent="0.15">
      <c r="A4" s="226"/>
      <c r="B4" s="227"/>
      <c r="C4" s="239" t="s">
        <v>194</v>
      </c>
      <c r="D4" s="241" t="s">
        <v>195</v>
      </c>
      <c r="E4" s="242"/>
      <c r="F4" s="241" t="s">
        <v>196</v>
      </c>
      <c r="G4" s="242"/>
      <c r="H4" s="235"/>
      <c r="I4" s="236"/>
      <c r="J4" s="236"/>
      <c r="K4" s="236"/>
      <c r="L4" s="21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</row>
    <row r="5" spans="1:24" ht="24" customHeight="1" x14ac:dyDescent="0.15">
      <c r="A5" s="228"/>
      <c r="B5" s="229"/>
      <c r="C5" s="240"/>
      <c r="D5" s="22" t="s">
        <v>197</v>
      </c>
      <c r="E5" s="22" t="s">
        <v>198</v>
      </c>
      <c r="F5" s="22" t="s">
        <v>197</v>
      </c>
      <c r="G5" s="22" t="s">
        <v>198</v>
      </c>
      <c r="H5" s="23" t="s">
        <v>199</v>
      </c>
      <c r="I5" s="9" t="s">
        <v>200</v>
      </c>
      <c r="J5" s="22" t="s">
        <v>201</v>
      </c>
      <c r="K5" s="24" t="s">
        <v>202</v>
      </c>
      <c r="L5" s="21"/>
      <c r="M5" s="25" t="s">
        <v>203</v>
      </c>
      <c r="N5" s="22" t="s">
        <v>204</v>
      </c>
      <c r="O5" s="22" t="s">
        <v>205</v>
      </c>
      <c r="P5" s="22" t="s">
        <v>206</v>
      </c>
      <c r="Q5" s="22" t="s">
        <v>207</v>
      </c>
      <c r="R5" s="22" t="s">
        <v>208</v>
      </c>
      <c r="S5" s="22" t="s">
        <v>209</v>
      </c>
      <c r="T5" s="22" t="s">
        <v>210</v>
      </c>
      <c r="U5" s="22" t="s">
        <v>211</v>
      </c>
      <c r="V5" s="26" t="s">
        <v>212</v>
      </c>
      <c r="W5" s="26" t="s">
        <v>213</v>
      </c>
      <c r="X5" s="27" t="s">
        <v>214</v>
      </c>
    </row>
    <row r="6" spans="1:24" s="2" customFormat="1" ht="12" x14ac:dyDescent="0.15">
      <c r="A6" s="246" t="s">
        <v>8</v>
      </c>
      <c r="B6" s="247"/>
      <c r="C6" s="28">
        <v>2183</v>
      </c>
      <c r="D6" s="28">
        <v>2152</v>
      </c>
      <c r="E6" s="28">
        <v>54874</v>
      </c>
      <c r="F6" s="28">
        <v>108</v>
      </c>
      <c r="G6" s="28">
        <v>911</v>
      </c>
      <c r="H6" s="28">
        <v>391</v>
      </c>
      <c r="I6" s="28">
        <v>231</v>
      </c>
      <c r="J6" s="28">
        <v>48</v>
      </c>
      <c r="K6" s="28">
        <v>256</v>
      </c>
      <c r="L6" s="28"/>
      <c r="M6" s="28">
        <v>258</v>
      </c>
      <c r="N6" s="28">
        <v>3</v>
      </c>
      <c r="O6" s="28">
        <v>35</v>
      </c>
      <c r="P6" s="28">
        <v>4</v>
      </c>
      <c r="Q6" s="28">
        <v>51</v>
      </c>
      <c r="R6" s="28">
        <v>793</v>
      </c>
      <c r="S6" s="28">
        <v>843</v>
      </c>
      <c r="T6" s="28">
        <v>600</v>
      </c>
      <c r="U6" s="28">
        <v>82</v>
      </c>
      <c r="V6" s="28">
        <v>367</v>
      </c>
      <c r="W6" s="28">
        <v>4</v>
      </c>
      <c r="X6" s="28">
        <v>627</v>
      </c>
    </row>
    <row r="7" spans="1:24" s="29" customFormat="1" ht="12" x14ac:dyDescent="0.15">
      <c r="A7" s="207" t="s">
        <v>134</v>
      </c>
      <c r="B7" s="248"/>
      <c r="C7" s="28" t="s">
        <v>138</v>
      </c>
      <c r="D7" s="28">
        <v>303</v>
      </c>
      <c r="E7" s="14">
        <v>6871</v>
      </c>
      <c r="F7" s="28" t="s">
        <v>138</v>
      </c>
      <c r="G7" s="14" t="s">
        <v>138</v>
      </c>
      <c r="H7" s="28">
        <v>84</v>
      </c>
      <c r="I7" s="28">
        <v>53</v>
      </c>
      <c r="J7" s="28" t="s">
        <v>138</v>
      </c>
      <c r="K7" s="28">
        <v>52</v>
      </c>
      <c r="L7" s="28"/>
      <c r="M7" s="28">
        <v>3</v>
      </c>
      <c r="N7" s="14">
        <v>0</v>
      </c>
      <c r="O7" s="28">
        <v>7</v>
      </c>
      <c r="P7" s="28" t="s">
        <v>138</v>
      </c>
      <c r="Q7" s="28">
        <v>9</v>
      </c>
      <c r="R7" s="28">
        <v>130</v>
      </c>
      <c r="S7" s="28">
        <v>69</v>
      </c>
      <c r="T7" s="28">
        <v>89</v>
      </c>
      <c r="U7" s="28" t="s">
        <v>138</v>
      </c>
      <c r="V7" s="28">
        <v>47</v>
      </c>
      <c r="W7" s="14">
        <v>0</v>
      </c>
      <c r="X7" s="28">
        <v>89</v>
      </c>
    </row>
    <row r="8" spans="1:24" x14ac:dyDescent="0.15">
      <c r="A8" s="4"/>
      <c r="B8" s="30" t="s">
        <v>135</v>
      </c>
      <c r="C8" s="17" t="s">
        <v>138</v>
      </c>
      <c r="D8" s="17" t="s">
        <v>138</v>
      </c>
      <c r="E8" s="17" t="s">
        <v>138</v>
      </c>
      <c r="F8" s="17" t="s">
        <v>138</v>
      </c>
      <c r="G8" s="17" t="s">
        <v>138</v>
      </c>
      <c r="H8" s="17" t="s">
        <v>138</v>
      </c>
      <c r="I8" s="17" t="s">
        <v>138</v>
      </c>
      <c r="J8" s="17" t="s">
        <v>215</v>
      </c>
      <c r="K8" s="17" t="s">
        <v>138</v>
      </c>
      <c r="L8" s="17"/>
      <c r="M8" s="17" t="s">
        <v>138</v>
      </c>
      <c r="N8" s="17" t="s">
        <v>138</v>
      </c>
      <c r="O8" s="17" t="s">
        <v>138</v>
      </c>
      <c r="P8" s="17" t="s">
        <v>138</v>
      </c>
      <c r="Q8" s="17" t="s">
        <v>138</v>
      </c>
      <c r="R8" s="17" t="s">
        <v>138</v>
      </c>
      <c r="S8" s="17" t="s">
        <v>138</v>
      </c>
      <c r="T8" s="17" t="s">
        <v>138</v>
      </c>
      <c r="U8" s="17" t="s">
        <v>138</v>
      </c>
      <c r="V8" s="17" t="s">
        <v>138</v>
      </c>
      <c r="W8" s="17" t="s">
        <v>138</v>
      </c>
      <c r="X8" s="17" t="s">
        <v>138</v>
      </c>
    </row>
    <row r="9" spans="1:24" x14ac:dyDescent="0.15">
      <c r="A9" s="4"/>
      <c r="B9" s="30" t="s">
        <v>136</v>
      </c>
      <c r="C9" s="17">
        <v>1</v>
      </c>
      <c r="D9" s="17">
        <v>1</v>
      </c>
      <c r="E9" s="17" t="s">
        <v>138</v>
      </c>
      <c r="F9" s="17">
        <v>0</v>
      </c>
      <c r="G9" s="17">
        <v>0</v>
      </c>
      <c r="H9" s="17">
        <v>1</v>
      </c>
      <c r="I9" s="17">
        <v>1</v>
      </c>
      <c r="J9" s="17">
        <v>0</v>
      </c>
      <c r="K9" s="17">
        <v>0</v>
      </c>
      <c r="L9" s="17"/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</row>
    <row r="10" spans="1:24" x14ac:dyDescent="0.15">
      <c r="A10" s="4"/>
      <c r="B10" s="30" t="s">
        <v>137</v>
      </c>
      <c r="C10" s="17" t="s">
        <v>138</v>
      </c>
      <c r="D10" s="17" t="s">
        <v>215</v>
      </c>
      <c r="E10" s="17" t="s">
        <v>138</v>
      </c>
      <c r="F10" s="17" t="s">
        <v>138</v>
      </c>
      <c r="G10" s="17" t="s">
        <v>138</v>
      </c>
      <c r="H10" s="17" t="s">
        <v>138</v>
      </c>
      <c r="I10" s="17" t="s">
        <v>138</v>
      </c>
      <c r="J10" s="17" t="s">
        <v>138</v>
      </c>
      <c r="K10" s="17" t="s">
        <v>138</v>
      </c>
      <c r="L10" s="17"/>
      <c r="M10" s="17" t="s">
        <v>138</v>
      </c>
      <c r="N10" s="17" t="s">
        <v>138</v>
      </c>
      <c r="O10" s="17" t="s">
        <v>138</v>
      </c>
      <c r="P10" s="17" t="s">
        <v>138</v>
      </c>
      <c r="Q10" s="17" t="s">
        <v>138</v>
      </c>
      <c r="R10" s="17" t="s">
        <v>138</v>
      </c>
      <c r="S10" s="17" t="s">
        <v>138</v>
      </c>
      <c r="T10" s="17" t="s">
        <v>138</v>
      </c>
      <c r="U10" s="17" t="s">
        <v>138</v>
      </c>
      <c r="V10" s="17" t="s">
        <v>138</v>
      </c>
      <c r="W10" s="17" t="s">
        <v>138</v>
      </c>
      <c r="X10" s="17" t="s">
        <v>138</v>
      </c>
    </row>
    <row r="11" spans="1:24" x14ac:dyDescent="0.15">
      <c r="A11" s="4"/>
      <c r="B11" s="30" t="s">
        <v>139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/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</row>
    <row r="12" spans="1:24" x14ac:dyDescent="0.15">
      <c r="A12" s="4"/>
      <c r="B12" s="30" t="s">
        <v>140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</row>
    <row r="13" spans="1:24" x14ac:dyDescent="0.15">
      <c r="A13" s="4"/>
      <c r="B13" s="30" t="s">
        <v>141</v>
      </c>
      <c r="C13" s="17" t="s">
        <v>138</v>
      </c>
      <c r="D13" s="17" t="s">
        <v>138</v>
      </c>
      <c r="E13" s="17" t="s">
        <v>138</v>
      </c>
      <c r="F13" s="17" t="s">
        <v>138</v>
      </c>
      <c r="G13" s="17" t="s">
        <v>138</v>
      </c>
      <c r="H13" s="17" t="s">
        <v>138</v>
      </c>
      <c r="I13" s="17" t="s">
        <v>138</v>
      </c>
      <c r="J13" s="17" t="s">
        <v>138</v>
      </c>
      <c r="K13" s="17" t="s">
        <v>215</v>
      </c>
      <c r="L13" s="17"/>
      <c r="M13" s="17" t="s">
        <v>138</v>
      </c>
      <c r="N13" s="17" t="s">
        <v>138</v>
      </c>
      <c r="O13" s="17" t="s">
        <v>138</v>
      </c>
      <c r="P13" s="17" t="s">
        <v>138</v>
      </c>
      <c r="Q13" s="17" t="s">
        <v>138</v>
      </c>
      <c r="R13" s="17" t="s">
        <v>138</v>
      </c>
      <c r="S13" s="17" t="s">
        <v>138</v>
      </c>
      <c r="T13" s="17" t="s">
        <v>138</v>
      </c>
      <c r="U13" s="17" t="s">
        <v>138</v>
      </c>
      <c r="V13" s="17" t="s">
        <v>138</v>
      </c>
      <c r="W13" s="17" t="s">
        <v>138</v>
      </c>
      <c r="X13" s="17" t="s">
        <v>138</v>
      </c>
    </row>
    <row r="14" spans="1:24" x14ac:dyDescent="0.15">
      <c r="A14" s="4"/>
      <c r="B14" s="30" t="s">
        <v>142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/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</row>
    <row r="15" spans="1:24" x14ac:dyDescent="0.15">
      <c r="A15" s="4"/>
      <c r="B15" s="30" t="s">
        <v>143</v>
      </c>
      <c r="C15" s="17" t="s">
        <v>138</v>
      </c>
      <c r="D15" s="17" t="s">
        <v>138</v>
      </c>
      <c r="E15" s="17" t="s">
        <v>138</v>
      </c>
      <c r="F15" s="17" t="s">
        <v>138</v>
      </c>
      <c r="G15" s="17" t="s">
        <v>138</v>
      </c>
      <c r="H15" s="17" t="s">
        <v>138</v>
      </c>
      <c r="I15" s="17" t="s">
        <v>138</v>
      </c>
      <c r="J15" s="17" t="s">
        <v>138</v>
      </c>
      <c r="K15" s="17" t="s">
        <v>138</v>
      </c>
      <c r="L15" s="17"/>
      <c r="M15" s="17" t="s">
        <v>138</v>
      </c>
      <c r="N15" s="17" t="s">
        <v>138</v>
      </c>
      <c r="O15" s="17" t="s">
        <v>138</v>
      </c>
      <c r="P15" s="17" t="s">
        <v>138</v>
      </c>
      <c r="Q15" s="17" t="s">
        <v>138</v>
      </c>
      <c r="R15" s="17" t="s">
        <v>138</v>
      </c>
      <c r="S15" s="17" t="s">
        <v>138</v>
      </c>
      <c r="T15" s="17" t="s">
        <v>138</v>
      </c>
      <c r="U15" s="17" t="s">
        <v>138</v>
      </c>
      <c r="V15" s="17" t="s">
        <v>138</v>
      </c>
      <c r="W15" s="17" t="s">
        <v>138</v>
      </c>
      <c r="X15" s="17" t="s">
        <v>138</v>
      </c>
    </row>
    <row r="16" spans="1:24" x14ac:dyDescent="0.15">
      <c r="A16" s="4"/>
      <c r="B16" s="30" t="s">
        <v>144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/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</row>
    <row r="17" spans="1:24" x14ac:dyDescent="0.15">
      <c r="A17" s="4"/>
      <c r="B17" s="30" t="s">
        <v>145</v>
      </c>
      <c r="C17" s="17">
        <v>5</v>
      </c>
      <c r="D17" s="17">
        <v>5</v>
      </c>
      <c r="E17" s="17" t="s">
        <v>138</v>
      </c>
      <c r="F17" s="17">
        <v>0</v>
      </c>
      <c r="G17" s="17">
        <v>0</v>
      </c>
      <c r="H17" s="17">
        <v>2</v>
      </c>
      <c r="I17" s="17">
        <v>1</v>
      </c>
      <c r="J17" s="17">
        <v>1</v>
      </c>
      <c r="K17" s="17">
        <v>3</v>
      </c>
      <c r="L17" s="17"/>
      <c r="M17" s="17">
        <v>0</v>
      </c>
      <c r="N17" s="17">
        <v>0</v>
      </c>
      <c r="O17" s="17">
        <v>0</v>
      </c>
      <c r="P17" s="17">
        <v>0</v>
      </c>
      <c r="Q17" s="17">
        <v>1</v>
      </c>
      <c r="R17" s="17">
        <v>2</v>
      </c>
      <c r="S17" s="17">
        <v>2</v>
      </c>
      <c r="T17" s="17">
        <v>2</v>
      </c>
      <c r="U17" s="17">
        <v>1</v>
      </c>
      <c r="V17" s="17">
        <v>2</v>
      </c>
      <c r="W17" s="17">
        <v>0</v>
      </c>
      <c r="X17" s="17">
        <v>1</v>
      </c>
    </row>
    <row r="18" spans="1:24" x14ac:dyDescent="0.15">
      <c r="A18" s="4"/>
      <c r="B18" s="30" t="s">
        <v>146</v>
      </c>
      <c r="C18" s="17">
        <v>2</v>
      </c>
      <c r="D18" s="17">
        <v>1</v>
      </c>
      <c r="E18" s="17" t="s">
        <v>138</v>
      </c>
      <c r="F18" s="17">
        <v>1</v>
      </c>
      <c r="G18" s="17" t="s">
        <v>215</v>
      </c>
      <c r="H18" s="17">
        <v>0</v>
      </c>
      <c r="I18" s="17">
        <v>0</v>
      </c>
      <c r="J18" s="17">
        <v>0</v>
      </c>
      <c r="K18" s="17">
        <v>0</v>
      </c>
      <c r="L18" s="17"/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1</v>
      </c>
      <c r="U18" s="17">
        <v>0</v>
      </c>
      <c r="V18" s="17">
        <v>0</v>
      </c>
      <c r="W18" s="17">
        <v>0</v>
      </c>
      <c r="X18" s="17">
        <v>1</v>
      </c>
    </row>
    <row r="19" spans="1:24" x14ac:dyDescent="0.15">
      <c r="A19" s="4"/>
      <c r="B19" s="30" t="s">
        <v>147</v>
      </c>
      <c r="C19" s="17">
        <v>98</v>
      </c>
      <c r="D19" s="17">
        <v>97</v>
      </c>
      <c r="E19" s="17" t="s">
        <v>138</v>
      </c>
      <c r="F19" s="17">
        <v>3</v>
      </c>
      <c r="G19" s="17" t="s">
        <v>215</v>
      </c>
      <c r="H19" s="17">
        <v>28</v>
      </c>
      <c r="I19" s="17">
        <v>23</v>
      </c>
      <c r="J19" s="17">
        <v>4</v>
      </c>
      <c r="K19" s="17">
        <v>13</v>
      </c>
      <c r="L19" s="17"/>
      <c r="M19" s="17">
        <v>2</v>
      </c>
      <c r="N19" s="17">
        <v>0</v>
      </c>
      <c r="O19" s="17">
        <v>2</v>
      </c>
      <c r="P19" s="17">
        <v>0</v>
      </c>
      <c r="Q19" s="17">
        <v>2</v>
      </c>
      <c r="R19" s="17">
        <v>33</v>
      </c>
      <c r="S19" s="17">
        <v>32</v>
      </c>
      <c r="T19" s="17">
        <v>30</v>
      </c>
      <c r="U19" s="17">
        <v>2</v>
      </c>
      <c r="V19" s="17">
        <v>12</v>
      </c>
      <c r="W19" s="17">
        <v>0</v>
      </c>
      <c r="X19" s="17">
        <v>25</v>
      </c>
    </row>
    <row r="20" spans="1:24" x14ac:dyDescent="0.15">
      <c r="A20" s="4"/>
      <c r="B20" s="30" t="s">
        <v>148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/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</row>
    <row r="21" spans="1:24" x14ac:dyDescent="0.15">
      <c r="A21" s="4"/>
      <c r="B21" s="30" t="s">
        <v>149</v>
      </c>
      <c r="C21" s="17">
        <v>2</v>
      </c>
      <c r="D21" s="17">
        <v>2</v>
      </c>
      <c r="E21" s="17" t="s">
        <v>138</v>
      </c>
      <c r="F21" s="17">
        <v>0</v>
      </c>
      <c r="G21" s="17">
        <v>0</v>
      </c>
      <c r="H21" s="17">
        <v>1</v>
      </c>
      <c r="I21" s="17">
        <v>0</v>
      </c>
      <c r="J21" s="17">
        <v>0</v>
      </c>
      <c r="K21" s="17">
        <v>0</v>
      </c>
      <c r="L21" s="17"/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1</v>
      </c>
      <c r="S21" s="17">
        <v>0</v>
      </c>
      <c r="T21" s="17">
        <v>1</v>
      </c>
      <c r="U21" s="17">
        <v>0</v>
      </c>
      <c r="V21" s="17">
        <v>0</v>
      </c>
      <c r="W21" s="17">
        <v>0</v>
      </c>
      <c r="X21" s="17">
        <v>0</v>
      </c>
    </row>
    <row r="22" spans="1:24" x14ac:dyDescent="0.15">
      <c r="A22" s="4"/>
      <c r="B22" s="30" t="s">
        <v>150</v>
      </c>
      <c r="C22" s="17">
        <v>27</v>
      </c>
      <c r="D22" s="17">
        <v>27</v>
      </c>
      <c r="E22" s="17" t="s">
        <v>138</v>
      </c>
      <c r="F22" s="17">
        <v>0</v>
      </c>
      <c r="G22" s="17">
        <v>0</v>
      </c>
      <c r="H22" s="17">
        <v>5</v>
      </c>
      <c r="I22" s="17">
        <v>2</v>
      </c>
      <c r="J22" s="17">
        <v>0</v>
      </c>
      <c r="K22" s="17">
        <v>1</v>
      </c>
      <c r="L22" s="17"/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17">
        <v>13</v>
      </c>
      <c r="S22" s="17">
        <v>7</v>
      </c>
      <c r="T22" s="17">
        <v>10</v>
      </c>
      <c r="U22" s="17">
        <v>0</v>
      </c>
      <c r="V22" s="17">
        <v>6</v>
      </c>
      <c r="W22" s="17">
        <v>0</v>
      </c>
      <c r="X22" s="17">
        <v>7</v>
      </c>
    </row>
    <row r="23" spans="1:24" x14ac:dyDescent="0.15">
      <c r="A23" s="4"/>
      <c r="B23" s="30" t="s">
        <v>151</v>
      </c>
      <c r="C23" s="17" t="s">
        <v>138</v>
      </c>
      <c r="D23" s="17" t="s">
        <v>138</v>
      </c>
      <c r="E23" s="17" t="s">
        <v>138</v>
      </c>
      <c r="F23" s="17" t="s">
        <v>138</v>
      </c>
      <c r="G23" s="17" t="s">
        <v>138</v>
      </c>
      <c r="H23" s="17" t="s">
        <v>138</v>
      </c>
      <c r="I23" s="17" t="s">
        <v>138</v>
      </c>
      <c r="J23" s="17" t="s">
        <v>138</v>
      </c>
      <c r="K23" s="17" t="s">
        <v>138</v>
      </c>
      <c r="L23" s="17"/>
      <c r="M23" s="17" t="s">
        <v>215</v>
      </c>
      <c r="N23" s="17" t="s">
        <v>138</v>
      </c>
      <c r="O23" s="17" t="s">
        <v>138</v>
      </c>
      <c r="P23" s="17" t="s">
        <v>138</v>
      </c>
      <c r="Q23" s="17" t="s">
        <v>138</v>
      </c>
      <c r="R23" s="17" t="s">
        <v>138</v>
      </c>
      <c r="S23" s="17" t="s">
        <v>138</v>
      </c>
      <c r="T23" s="17" t="s">
        <v>138</v>
      </c>
      <c r="U23" s="17" t="s">
        <v>138</v>
      </c>
      <c r="V23" s="17" t="s">
        <v>138</v>
      </c>
      <c r="W23" s="17" t="s">
        <v>138</v>
      </c>
      <c r="X23" s="17" t="s">
        <v>138</v>
      </c>
    </row>
    <row r="24" spans="1:24" x14ac:dyDescent="0.15">
      <c r="A24" s="4"/>
      <c r="B24" s="30" t="s">
        <v>152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/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</row>
    <row r="25" spans="1:24" x14ac:dyDescent="0.15">
      <c r="A25" s="4"/>
      <c r="B25" s="30" t="s">
        <v>153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/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</row>
    <row r="26" spans="1:24" s="2" customFormat="1" ht="12" x14ac:dyDescent="0.15">
      <c r="A26" s="18"/>
      <c r="B26" s="31" t="s">
        <v>154</v>
      </c>
      <c r="C26" s="14">
        <v>15</v>
      </c>
      <c r="D26" s="14">
        <v>15</v>
      </c>
      <c r="E26" s="14" t="s">
        <v>138</v>
      </c>
      <c r="F26" s="14">
        <v>0</v>
      </c>
      <c r="G26" s="14">
        <v>0</v>
      </c>
      <c r="H26" s="14">
        <v>5</v>
      </c>
      <c r="I26" s="14">
        <v>2</v>
      </c>
      <c r="J26" s="14">
        <v>1</v>
      </c>
      <c r="K26" s="14">
        <v>1</v>
      </c>
      <c r="L26" s="14"/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9</v>
      </c>
      <c r="S26" s="14">
        <v>1</v>
      </c>
      <c r="T26" s="14">
        <v>6</v>
      </c>
      <c r="U26" s="14">
        <v>0</v>
      </c>
      <c r="V26" s="14">
        <v>1</v>
      </c>
      <c r="W26" s="14">
        <v>0</v>
      </c>
      <c r="X26" s="14">
        <v>1</v>
      </c>
    </row>
    <row r="27" spans="1:24" x14ac:dyDescent="0.15">
      <c r="A27" s="4"/>
      <c r="B27" s="30" t="s">
        <v>155</v>
      </c>
      <c r="C27" s="17">
        <v>132</v>
      </c>
      <c r="D27" s="17">
        <v>130</v>
      </c>
      <c r="E27" s="17" t="s">
        <v>138</v>
      </c>
      <c r="F27" s="17">
        <v>2</v>
      </c>
      <c r="G27" s="17" t="s">
        <v>215</v>
      </c>
      <c r="H27" s="17">
        <v>30</v>
      </c>
      <c r="I27" s="17">
        <v>16</v>
      </c>
      <c r="J27" s="17" t="s">
        <v>15</v>
      </c>
      <c r="K27" s="17">
        <v>29</v>
      </c>
      <c r="L27" s="17"/>
      <c r="M27" s="17">
        <v>0</v>
      </c>
      <c r="N27" s="32" t="s">
        <v>216</v>
      </c>
      <c r="O27" s="17">
        <v>4</v>
      </c>
      <c r="P27" s="17" t="s">
        <v>15</v>
      </c>
      <c r="Q27" s="17">
        <v>2</v>
      </c>
      <c r="R27" s="17">
        <v>63</v>
      </c>
      <c r="S27" s="17">
        <v>22</v>
      </c>
      <c r="T27" s="17">
        <v>31</v>
      </c>
      <c r="U27" s="17">
        <v>2</v>
      </c>
      <c r="V27" s="17">
        <v>21</v>
      </c>
      <c r="W27" s="32" t="s">
        <v>216</v>
      </c>
      <c r="X27" s="17">
        <v>46</v>
      </c>
    </row>
    <row r="28" spans="1:24" x14ac:dyDescent="0.15">
      <c r="A28" s="4"/>
      <c r="B28" s="30" t="s">
        <v>156</v>
      </c>
      <c r="C28" s="17">
        <v>6</v>
      </c>
      <c r="D28" s="17">
        <v>6</v>
      </c>
      <c r="E28" s="17" t="s">
        <v>138</v>
      </c>
      <c r="F28" s="17">
        <v>1</v>
      </c>
      <c r="G28" s="17" t="s">
        <v>138</v>
      </c>
      <c r="H28" s="17">
        <v>4</v>
      </c>
      <c r="I28" s="17">
        <v>1</v>
      </c>
      <c r="J28" s="32" t="s">
        <v>216</v>
      </c>
      <c r="K28" s="17">
        <v>2</v>
      </c>
      <c r="L28" s="17"/>
      <c r="M28" s="32" t="s">
        <v>216</v>
      </c>
      <c r="N28" s="32" t="s">
        <v>216</v>
      </c>
      <c r="O28" s="32">
        <v>1</v>
      </c>
      <c r="P28" s="32" t="s">
        <v>216</v>
      </c>
      <c r="Q28" s="32">
        <v>1</v>
      </c>
      <c r="R28" s="32">
        <v>2</v>
      </c>
      <c r="S28" s="17">
        <v>1</v>
      </c>
      <c r="T28" s="17">
        <v>2</v>
      </c>
      <c r="U28" s="32">
        <v>1</v>
      </c>
      <c r="V28" s="17">
        <v>1</v>
      </c>
      <c r="W28" s="32" t="s">
        <v>216</v>
      </c>
      <c r="X28" s="17">
        <v>2</v>
      </c>
    </row>
    <row r="29" spans="1:24" x14ac:dyDescent="0.15">
      <c r="A29" s="4"/>
      <c r="B29" s="30" t="s">
        <v>157</v>
      </c>
      <c r="C29" s="17">
        <v>8</v>
      </c>
      <c r="D29" s="17">
        <v>7</v>
      </c>
      <c r="E29" s="17" t="s">
        <v>138</v>
      </c>
      <c r="F29" s="17">
        <v>1</v>
      </c>
      <c r="G29" s="17" t="s">
        <v>138</v>
      </c>
      <c r="H29" s="17">
        <v>2</v>
      </c>
      <c r="I29" s="17">
        <v>4</v>
      </c>
      <c r="J29" s="32" t="s">
        <v>216</v>
      </c>
      <c r="K29" s="32">
        <v>1</v>
      </c>
      <c r="L29" s="17"/>
      <c r="M29" s="17">
        <v>0</v>
      </c>
      <c r="N29" s="17">
        <v>0</v>
      </c>
      <c r="O29" s="32" t="s">
        <v>216</v>
      </c>
      <c r="P29" s="32" t="s">
        <v>216</v>
      </c>
      <c r="Q29" s="32" t="s">
        <v>216</v>
      </c>
      <c r="R29" s="17">
        <v>4</v>
      </c>
      <c r="S29" s="17">
        <v>2</v>
      </c>
      <c r="T29" s="17">
        <v>2</v>
      </c>
      <c r="U29" s="17">
        <v>1</v>
      </c>
      <c r="V29" s="17">
        <v>2</v>
      </c>
      <c r="W29" s="32" t="s">
        <v>216</v>
      </c>
      <c r="X29" s="17">
        <v>1</v>
      </c>
    </row>
    <row r="30" spans="1:24" x14ac:dyDescent="0.15">
      <c r="A30" s="4"/>
      <c r="B30" s="30" t="s">
        <v>158</v>
      </c>
      <c r="C30" s="17">
        <v>10</v>
      </c>
      <c r="D30" s="17">
        <v>10</v>
      </c>
      <c r="E30" s="17" t="s">
        <v>138</v>
      </c>
      <c r="F30" s="17">
        <v>1</v>
      </c>
      <c r="G30" s="17" t="s">
        <v>138</v>
      </c>
      <c r="H30" s="17">
        <v>5</v>
      </c>
      <c r="I30" s="17">
        <v>2</v>
      </c>
      <c r="J30" s="32">
        <v>1</v>
      </c>
      <c r="K30" s="17">
        <v>1</v>
      </c>
      <c r="L30" s="17"/>
      <c r="M30" s="17">
        <v>1</v>
      </c>
      <c r="N30" s="17" t="s">
        <v>216</v>
      </c>
      <c r="O30" s="17" t="s">
        <v>216</v>
      </c>
      <c r="P30" s="17">
        <v>0</v>
      </c>
      <c r="Q30" s="17">
        <v>1</v>
      </c>
      <c r="R30" s="17">
        <v>3</v>
      </c>
      <c r="S30" s="17">
        <v>2</v>
      </c>
      <c r="T30" s="17">
        <v>4</v>
      </c>
      <c r="U30" s="17">
        <v>2</v>
      </c>
      <c r="V30" s="17">
        <v>1</v>
      </c>
      <c r="W30" s="32" t="s">
        <v>216</v>
      </c>
      <c r="X30" s="17">
        <v>4</v>
      </c>
    </row>
    <row r="31" spans="1:24" s="2" customFormat="1" ht="12" x14ac:dyDescent="0.15">
      <c r="A31" s="207" t="s">
        <v>159</v>
      </c>
      <c r="B31" s="248"/>
      <c r="C31" s="28">
        <v>1758</v>
      </c>
      <c r="D31" s="28">
        <f>SUM(D32:D57)</f>
        <v>1750</v>
      </c>
      <c r="E31" s="33">
        <v>45886</v>
      </c>
      <c r="F31" s="28">
        <v>60</v>
      </c>
      <c r="G31" s="28">
        <v>485</v>
      </c>
      <c r="H31" s="28">
        <f>SUM(H32:H57)</f>
        <v>297</v>
      </c>
      <c r="I31" s="28">
        <f>SUM(I32:I57)</f>
        <v>153</v>
      </c>
      <c r="J31" s="28">
        <v>38</v>
      </c>
      <c r="K31" s="28">
        <f>SUM(K32:K57)</f>
        <v>198</v>
      </c>
      <c r="L31" s="28"/>
      <c r="M31" s="28">
        <f>SUM(M32:M57)</f>
        <v>251</v>
      </c>
      <c r="N31" s="28">
        <v>3</v>
      </c>
      <c r="O31" s="28">
        <f>SUM(O32:O57)</f>
        <v>26</v>
      </c>
      <c r="P31" s="28" t="s">
        <v>138</v>
      </c>
      <c r="Q31" s="28">
        <f>SUM(Q32:Q58)</f>
        <v>39</v>
      </c>
      <c r="R31" s="28">
        <f>SUM(R32:R57)</f>
        <v>646</v>
      </c>
      <c r="S31" s="28">
        <f>SUM(S32:S57)</f>
        <v>741</v>
      </c>
      <c r="T31" s="28">
        <f>SUM(T32:T57)</f>
        <v>492</v>
      </c>
      <c r="U31" s="28">
        <v>68</v>
      </c>
      <c r="V31" s="28">
        <f>SUM(V32:V57)</f>
        <v>311</v>
      </c>
      <c r="W31" s="14" t="s">
        <v>216</v>
      </c>
      <c r="X31" s="28">
        <f>SUM(X32:X57)</f>
        <v>468</v>
      </c>
    </row>
    <row r="32" spans="1:24" x14ac:dyDescent="0.15">
      <c r="A32" s="4"/>
      <c r="B32" s="30" t="s">
        <v>160</v>
      </c>
      <c r="C32" s="17">
        <v>154</v>
      </c>
      <c r="D32" s="17">
        <v>154</v>
      </c>
      <c r="E32" s="17" t="s">
        <v>215</v>
      </c>
      <c r="F32" s="17">
        <v>4</v>
      </c>
      <c r="G32" s="17" t="s">
        <v>138</v>
      </c>
      <c r="H32" s="17">
        <v>5</v>
      </c>
      <c r="I32" s="17">
        <v>6</v>
      </c>
      <c r="J32" s="17">
        <v>3</v>
      </c>
      <c r="K32" s="17">
        <v>2</v>
      </c>
      <c r="L32" s="17"/>
      <c r="M32" s="17">
        <v>3</v>
      </c>
      <c r="N32" s="17">
        <v>0</v>
      </c>
      <c r="O32" s="17" t="s">
        <v>15</v>
      </c>
      <c r="P32" s="32" t="s">
        <v>216</v>
      </c>
      <c r="Q32" s="17">
        <v>1</v>
      </c>
      <c r="R32" s="17">
        <v>18</v>
      </c>
      <c r="S32" s="17">
        <v>99</v>
      </c>
      <c r="T32" s="17">
        <v>68</v>
      </c>
      <c r="U32" s="17">
        <v>2</v>
      </c>
      <c r="V32" s="17">
        <v>11</v>
      </c>
      <c r="W32" s="32" t="s">
        <v>216</v>
      </c>
      <c r="X32" s="17">
        <v>35</v>
      </c>
    </row>
    <row r="33" spans="1:24" x14ac:dyDescent="0.15">
      <c r="A33" s="4"/>
      <c r="B33" s="30" t="s">
        <v>161</v>
      </c>
      <c r="C33" s="17">
        <v>76</v>
      </c>
      <c r="D33" s="17">
        <v>75</v>
      </c>
      <c r="E33" s="17" t="s">
        <v>138</v>
      </c>
      <c r="F33" s="17">
        <v>4</v>
      </c>
      <c r="G33" s="17" t="s">
        <v>138</v>
      </c>
      <c r="H33" s="17">
        <v>14</v>
      </c>
      <c r="I33" s="17">
        <v>8</v>
      </c>
      <c r="J33" s="17">
        <v>2</v>
      </c>
      <c r="K33" s="17">
        <v>5</v>
      </c>
      <c r="L33" s="17"/>
      <c r="M33" s="17">
        <v>9</v>
      </c>
      <c r="N33" s="17">
        <v>0</v>
      </c>
      <c r="O33" s="17">
        <v>2</v>
      </c>
      <c r="P33" s="32" t="s">
        <v>216</v>
      </c>
      <c r="Q33" s="17">
        <v>2</v>
      </c>
      <c r="R33" s="17">
        <v>29</v>
      </c>
      <c r="S33" s="17">
        <v>27</v>
      </c>
      <c r="T33" s="17">
        <v>24</v>
      </c>
      <c r="U33" s="17">
        <v>2</v>
      </c>
      <c r="V33" s="17">
        <v>22</v>
      </c>
      <c r="W33" s="32" t="s">
        <v>216</v>
      </c>
      <c r="X33" s="17">
        <v>22</v>
      </c>
    </row>
    <row r="34" spans="1:24" x14ac:dyDescent="0.15">
      <c r="A34" s="4"/>
      <c r="B34" s="30" t="s">
        <v>162</v>
      </c>
      <c r="C34" s="17">
        <v>28</v>
      </c>
      <c r="D34" s="17">
        <v>28</v>
      </c>
      <c r="E34" s="17" t="s">
        <v>138</v>
      </c>
      <c r="F34" s="17">
        <v>0</v>
      </c>
      <c r="G34" s="17">
        <v>0</v>
      </c>
      <c r="H34" s="17">
        <v>3</v>
      </c>
      <c r="I34" s="17">
        <v>2</v>
      </c>
      <c r="J34" s="32" t="s">
        <v>216</v>
      </c>
      <c r="K34" s="17">
        <v>4</v>
      </c>
      <c r="L34" s="17"/>
      <c r="M34" s="17">
        <v>4</v>
      </c>
      <c r="N34" s="32" t="s">
        <v>216</v>
      </c>
      <c r="O34" s="32" t="s">
        <v>216</v>
      </c>
      <c r="P34" s="32" t="s">
        <v>216</v>
      </c>
      <c r="Q34" s="17" t="s">
        <v>15</v>
      </c>
      <c r="R34" s="17">
        <v>16</v>
      </c>
      <c r="S34" s="17">
        <v>6</v>
      </c>
      <c r="T34" s="17">
        <v>4</v>
      </c>
      <c r="U34" s="17">
        <v>3</v>
      </c>
      <c r="V34" s="17">
        <v>6</v>
      </c>
      <c r="W34" s="32" t="s">
        <v>216</v>
      </c>
      <c r="X34" s="17">
        <v>9</v>
      </c>
    </row>
    <row r="35" spans="1:24" x14ac:dyDescent="0.15">
      <c r="A35" s="4"/>
      <c r="B35" s="30" t="s">
        <v>163</v>
      </c>
      <c r="C35" s="17" t="s">
        <v>138</v>
      </c>
      <c r="D35" s="17">
        <v>97</v>
      </c>
      <c r="E35" s="17" t="s">
        <v>138</v>
      </c>
      <c r="F35" s="17" t="s">
        <v>138</v>
      </c>
      <c r="G35" s="17" t="s">
        <v>138</v>
      </c>
      <c r="H35" s="17">
        <v>34</v>
      </c>
      <c r="I35" s="17">
        <v>16</v>
      </c>
      <c r="J35" s="17">
        <v>2</v>
      </c>
      <c r="K35" s="17">
        <v>20</v>
      </c>
      <c r="L35" s="17"/>
      <c r="M35" s="32">
        <v>2</v>
      </c>
      <c r="N35" s="32" t="s">
        <v>216</v>
      </c>
      <c r="O35" s="32">
        <v>1</v>
      </c>
      <c r="P35" s="17" t="s">
        <v>138</v>
      </c>
      <c r="Q35" s="17">
        <v>7</v>
      </c>
      <c r="R35" s="17">
        <v>47</v>
      </c>
      <c r="S35" s="17">
        <v>28</v>
      </c>
      <c r="T35" s="17">
        <v>21</v>
      </c>
      <c r="U35" s="17">
        <v>6</v>
      </c>
      <c r="V35" s="17">
        <v>35</v>
      </c>
      <c r="W35" s="32" t="s">
        <v>216</v>
      </c>
      <c r="X35" s="17">
        <v>49</v>
      </c>
    </row>
    <row r="36" spans="1:24" x14ac:dyDescent="0.15">
      <c r="A36" s="4"/>
      <c r="B36" s="30" t="s">
        <v>164</v>
      </c>
      <c r="C36" s="17">
        <v>62</v>
      </c>
      <c r="D36" s="17">
        <v>62</v>
      </c>
      <c r="E36" s="17" t="s">
        <v>138</v>
      </c>
      <c r="F36" s="17">
        <v>1</v>
      </c>
      <c r="G36" s="17" t="s">
        <v>138</v>
      </c>
      <c r="H36" s="17">
        <v>7</v>
      </c>
      <c r="I36" s="17">
        <v>8</v>
      </c>
      <c r="J36" s="17">
        <v>1</v>
      </c>
      <c r="K36" s="17">
        <v>2</v>
      </c>
      <c r="L36" s="17"/>
      <c r="M36" s="17">
        <v>2</v>
      </c>
      <c r="N36" s="17">
        <v>0</v>
      </c>
      <c r="O36" s="17">
        <v>2</v>
      </c>
      <c r="P36" s="32" t="s">
        <v>216</v>
      </c>
      <c r="Q36" s="17">
        <v>2</v>
      </c>
      <c r="R36" s="17">
        <v>15</v>
      </c>
      <c r="S36" s="17">
        <v>27</v>
      </c>
      <c r="T36" s="17">
        <v>20</v>
      </c>
      <c r="U36" s="17">
        <v>2</v>
      </c>
      <c r="V36" s="17">
        <v>22</v>
      </c>
      <c r="W36" s="32" t="s">
        <v>216</v>
      </c>
      <c r="X36" s="17">
        <v>20</v>
      </c>
    </row>
    <row r="37" spans="1:24" x14ac:dyDescent="0.15">
      <c r="A37" s="4"/>
      <c r="B37" s="30" t="s">
        <v>165</v>
      </c>
      <c r="C37" s="17">
        <v>57</v>
      </c>
      <c r="D37" s="17">
        <v>57</v>
      </c>
      <c r="E37" s="17" t="s">
        <v>138</v>
      </c>
      <c r="F37" s="17">
        <v>3</v>
      </c>
      <c r="G37" s="17" t="s">
        <v>138</v>
      </c>
      <c r="H37" s="17">
        <v>7</v>
      </c>
      <c r="I37" s="17">
        <v>6</v>
      </c>
      <c r="J37" s="17">
        <v>1</v>
      </c>
      <c r="K37" s="17">
        <v>6</v>
      </c>
      <c r="L37" s="17"/>
      <c r="M37" s="17">
        <v>14</v>
      </c>
      <c r="N37" s="32" t="s">
        <v>216</v>
      </c>
      <c r="O37" s="17">
        <v>1</v>
      </c>
      <c r="P37" s="32" t="s">
        <v>15</v>
      </c>
      <c r="Q37" s="17">
        <v>1</v>
      </c>
      <c r="R37" s="17">
        <v>26</v>
      </c>
      <c r="S37" s="17">
        <v>20</v>
      </c>
      <c r="T37" s="17">
        <v>5</v>
      </c>
      <c r="U37" s="17">
        <v>4</v>
      </c>
      <c r="V37" s="17">
        <v>14</v>
      </c>
      <c r="W37" s="32" t="s">
        <v>216</v>
      </c>
      <c r="X37" s="17">
        <v>17</v>
      </c>
    </row>
    <row r="38" spans="1:24" x14ac:dyDescent="0.15">
      <c r="A38" s="4"/>
      <c r="B38" s="30" t="s">
        <v>166</v>
      </c>
      <c r="C38" s="17">
        <v>27</v>
      </c>
      <c r="D38" s="17">
        <v>27</v>
      </c>
      <c r="E38" s="17" t="s">
        <v>138</v>
      </c>
      <c r="F38" s="32">
        <v>1</v>
      </c>
      <c r="G38" s="32" t="s">
        <v>138</v>
      </c>
      <c r="H38" s="17">
        <v>4</v>
      </c>
      <c r="I38" s="32" t="s">
        <v>216</v>
      </c>
      <c r="J38" s="17" t="s">
        <v>15</v>
      </c>
      <c r="K38" s="17" t="s">
        <v>15</v>
      </c>
      <c r="L38" s="17"/>
      <c r="M38" s="17">
        <v>8</v>
      </c>
      <c r="N38" s="17" t="s">
        <v>15</v>
      </c>
      <c r="O38" s="17">
        <v>1</v>
      </c>
      <c r="P38" s="17" t="s">
        <v>15</v>
      </c>
      <c r="Q38" s="17">
        <v>1</v>
      </c>
      <c r="R38" s="17">
        <v>8</v>
      </c>
      <c r="S38" s="17">
        <v>10</v>
      </c>
      <c r="T38" s="17">
        <v>9</v>
      </c>
      <c r="U38" s="32" t="s">
        <v>216</v>
      </c>
      <c r="V38" s="17">
        <v>3</v>
      </c>
      <c r="W38" s="32" t="s">
        <v>216</v>
      </c>
      <c r="X38" s="17">
        <v>3</v>
      </c>
    </row>
    <row r="39" spans="1:24" x14ac:dyDescent="0.15">
      <c r="A39" s="4"/>
      <c r="B39" s="30" t="s">
        <v>167</v>
      </c>
      <c r="C39" s="17">
        <v>56</v>
      </c>
      <c r="D39" s="17">
        <v>56</v>
      </c>
      <c r="E39" s="17" t="s">
        <v>138</v>
      </c>
      <c r="F39" s="32">
        <v>8</v>
      </c>
      <c r="G39" s="32" t="s">
        <v>138</v>
      </c>
      <c r="H39" s="17">
        <v>12</v>
      </c>
      <c r="I39" s="17">
        <v>5</v>
      </c>
      <c r="J39" s="17" t="s">
        <v>15</v>
      </c>
      <c r="K39" s="17">
        <v>12</v>
      </c>
      <c r="L39" s="17"/>
      <c r="M39" s="17">
        <v>2</v>
      </c>
      <c r="N39" s="32" t="s">
        <v>15</v>
      </c>
      <c r="O39" s="32" t="s">
        <v>216</v>
      </c>
      <c r="P39" s="17" t="s">
        <v>15</v>
      </c>
      <c r="Q39" s="32">
        <v>3</v>
      </c>
      <c r="R39" s="17">
        <v>18</v>
      </c>
      <c r="S39" s="17">
        <v>16</v>
      </c>
      <c r="T39" s="17">
        <v>16</v>
      </c>
      <c r="U39" s="17">
        <v>1</v>
      </c>
      <c r="V39" s="17">
        <v>7</v>
      </c>
      <c r="W39" s="32" t="s">
        <v>216</v>
      </c>
      <c r="X39" s="17">
        <v>17</v>
      </c>
    </row>
    <row r="40" spans="1:24" x14ac:dyDescent="0.15">
      <c r="A40" s="4"/>
      <c r="B40" s="30" t="s">
        <v>168</v>
      </c>
      <c r="C40" s="17">
        <v>182</v>
      </c>
      <c r="D40" s="17">
        <v>181</v>
      </c>
      <c r="E40" s="17" t="s">
        <v>138</v>
      </c>
      <c r="F40" s="17">
        <v>3</v>
      </c>
      <c r="G40" s="17" t="s">
        <v>138</v>
      </c>
      <c r="H40" s="17">
        <v>43</v>
      </c>
      <c r="I40" s="17">
        <v>17</v>
      </c>
      <c r="J40" s="17">
        <v>1</v>
      </c>
      <c r="K40" s="17">
        <v>8</v>
      </c>
      <c r="L40" s="17"/>
      <c r="M40" s="32">
        <v>2</v>
      </c>
      <c r="N40" s="32" t="s">
        <v>15</v>
      </c>
      <c r="O40" s="17">
        <v>1</v>
      </c>
      <c r="P40" s="32" t="s">
        <v>15</v>
      </c>
      <c r="Q40" s="17">
        <v>4</v>
      </c>
      <c r="R40" s="17">
        <v>92</v>
      </c>
      <c r="S40" s="17">
        <v>108</v>
      </c>
      <c r="T40" s="17">
        <v>69</v>
      </c>
      <c r="U40" s="17">
        <v>2</v>
      </c>
      <c r="V40" s="17">
        <v>25</v>
      </c>
      <c r="W40" s="32" t="s">
        <v>216</v>
      </c>
      <c r="X40" s="17">
        <v>39</v>
      </c>
    </row>
    <row r="41" spans="1:24" x14ac:dyDescent="0.15">
      <c r="A41" s="4"/>
      <c r="B41" s="30" t="s">
        <v>169</v>
      </c>
      <c r="C41" s="17">
        <v>59</v>
      </c>
      <c r="D41" s="17">
        <v>57</v>
      </c>
      <c r="E41" s="17" t="s">
        <v>138</v>
      </c>
      <c r="F41" s="32">
        <v>5</v>
      </c>
      <c r="G41" s="32" t="s">
        <v>138</v>
      </c>
      <c r="H41" s="17">
        <v>15</v>
      </c>
      <c r="I41" s="17">
        <v>12</v>
      </c>
      <c r="J41" s="17">
        <v>1</v>
      </c>
      <c r="K41" s="17">
        <v>3</v>
      </c>
      <c r="L41" s="17"/>
      <c r="M41" s="17">
        <v>2</v>
      </c>
      <c r="N41" s="32" t="s">
        <v>15</v>
      </c>
      <c r="O41" s="32" t="s">
        <v>216</v>
      </c>
      <c r="P41" s="32" t="s">
        <v>15</v>
      </c>
      <c r="Q41" s="17">
        <v>1</v>
      </c>
      <c r="R41" s="17">
        <v>26</v>
      </c>
      <c r="S41" s="17">
        <v>35</v>
      </c>
      <c r="T41" s="17">
        <v>13</v>
      </c>
      <c r="U41" s="17">
        <v>3</v>
      </c>
      <c r="V41" s="17">
        <v>20</v>
      </c>
      <c r="W41" s="32" t="s">
        <v>216</v>
      </c>
      <c r="X41" s="17">
        <v>17</v>
      </c>
    </row>
    <row r="42" spans="1:24" x14ac:dyDescent="0.15">
      <c r="A42" s="4"/>
      <c r="B42" s="30" t="s">
        <v>170</v>
      </c>
      <c r="C42" s="17" t="s">
        <v>138</v>
      </c>
      <c r="D42" s="17">
        <v>129</v>
      </c>
      <c r="E42" s="17" t="s">
        <v>138</v>
      </c>
      <c r="F42" s="17" t="s">
        <v>138</v>
      </c>
      <c r="G42" s="17" t="s">
        <v>138</v>
      </c>
      <c r="H42" s="17">
        <v>17</v>
      </c>
      <c r="I42" s="17">
        <v>5</v>
      </c>
      <c r="J42" s="17" t="s">
        <v>138</v>
      </c>
      <c r="K42" s="17">
        <v>19</v>
      </c>
      <c r="L42" s="17"/>
      <c r="M42" s="17">
        <v>22</v>
      </c>
      <c r="N42" s="17" t="s">
        <v>15</v>
      </c>
      <c r="O42" s="17">
        <v>1</v>
      </c>
      <c r="P42" s="32" t="s">
        <v>15</v>
      </c>
      <c r="Q42" s="17" t="s">
        <v>15</v>
      </c>
      <c r="R42" s="17">
        <v>46</v>
      </c>
      <c r="S42" s="17">
        <v>58</v>
      </c>
      <c r="T42" s="17">
        <v>32</v>
      </c>
      <c r="U42" s="17">
        <v>9</v>
      </c>
      <c r="V42" s="17">
        <v>23</v>
      </c>
      <c r="W42" s="32" t="s">
        <v>216</v>
      </c>
      <c r="X42" s="17">
        <v>33</v>
      </c>
    </row>
    <row r="43" spans="1:24" x14ac:dyDescent="0.15">
      <c r="A43" s="4"/>
      <c r="B43" s="30" t="s">
        <v>171</v>
      </c>
      <c r="C43" s="17">
        <v>70</v>
      </c>
      <c r="D43" s="17">
        <v>70</v>
      </c>
      <c r="E43" s="17" t="s">
        <v>138</v>
      </c>
      <c r="F43" s="32" t="s">
        <v>216</v>
      </c>
      <c r="G43" s="32" t="s">
        <v>216</v>
      </c>
      <c r="H43" s="17">
        <v>10</v>
      </c>
      <c r="I43" s="17">
        <v>4</v>
      </c>
      <c r="J43" s="17">
        <v>4</v>
      </c>
      <c r="K43" s="17">
        <v>11</v>
      </c>
      <c r="L43" s="17"/>
      <c r="M43" s="17">
        <v>18</v>
      </c>
      <c r="N43" s="32" t="s">
        <v>216</v>
      </c>
      <c r="O43" s="32">
        <v>1</v>
      </c>
      <c r="P43" s="17" t="s">
        <v>15</v>
      </c>
      <c r="Q43" s="17">
        <v>2</v>
      </c>
      <c r="R43" s="17">
        <v>21</v>
      </c>
      <c r="S43" s="17">
        <v>20</v>
      </c>
      <c r="T43" s="17">
        <v>13</v>
      </c>
      <c r="U43" s="17">
        <v>3</v>
      </c>
      <c r="V43" s="17">
        <v>6</v>
      </c>
      <c r="W43" s="32" t="s">
        <v>216</v>
      </c>
      <c r="X43" s="17">
        <v>25</v>
      </c>
    </row>
    <row r="44" spans="1:24" x14ac:dyDescent="0.15">
      <c r="A44" s="4"/>
      <c r="B44" s="30" t="s">
        <v>172</v>
      </c>
      <c r="C44" s="17">
        <v>118</v>
      </c>
      <c r="D44" s="17">
        <v>117</v>
      </c>
      <c r="E44" s="17" t="s">
        <v>138</v>
      </c>
      <c r="F44" s="17">
        <v>9</v>
      </c>
      <c r="G44" s="17" t="s">
        <v>138</v>
      </c>
      <c r="H44" s="17">
        <v>10</v>
      </c>
      <c r="I44" s="17">
        <v>5</v>
      </c>
      <c r="J44" s="17">
        <v>3</v>
      </c>
      <c r="K44" s="17">
        <v>11</v>
      </c>
      <c r="L44" s="17"/>
      <c r="M44" s="17">
        <v>30</v>
      </c>
      <c r="N44" s="17">
        <v>1</v>
      </c>
      <c r="O44" s="17">
        <v>3</v>
      </c>
      <c r="P44" s="32" t="s">
        <v>15</v>
      </c>
      <c r="Q44" s="32" t="s">
        <v>216</v>
      </c>
      <c r="R44" s="17">
        <v>39</v>
      </c>
      <c r="S44" s="17">
        <v>57</v>
      </c>
      <c r="T44" s="17">
        <v>31</v>
      </c>
      <c r="U44" s="17">
        <v>3</v>
      </c>
      <c r="V44" s="32">
        <v>29</v>
      </c>
      <c r="W44" s="32" t="s">
        <v>216</v>
      </c>
      <c r="X44" s="17">
        <v>24</v>
      </c>
    </row>
    <row r="45" spans="1:24" x14ac:dyDescent="0.15">
      <c r="A45" s="4"/>
      <c r="B45" s="30" t="s">
        <v>173</v>
      </c>
      <c r="C45" s="17">
        <v>63</v>
      </c>
      <c r="D45" s="17">
        <v>63</v>
      </c>
      <c r="E45" s="17" t="s">
        <v>138</v>
      </c>
      <c r="F45" s="17" t="s">
        <v>15</v>
      </c>
      <c r="G45" s="17" t="s">
        <v>15</v>
      </c>
      <c r="H45" s="17">
        <v>10</v>
      </c>
      <c r="I45" s="17">
        <v>7</v>
      </c>
      <c r="J45" s="17">
        <v>1</v>
      </c>
      <c r="K45" s="17">
        <v>3</v>
      </c>
      <c r="L45" s="17"/>
      <c r="M45" s="32" t="s">
        <v>216</v>
      </c>
      <c r="N45" s="32">
        <v>1</v>
      </c>
      <c r="O45" s="32" t="s">
        <v>216</v>
      </c>
      <c r="P45" s="32" t="s">
        <v>15</v>
      </c>
      <c r="Q45" s="17">
        <v>4</v>
      </c>
      <c r="R45" s="17">
        <v>29</v>
      </c>
      <c r="S45" s="17">
        <v>25</v>
      </c>
      <c r="T45" s="17">
        <v>17</v>
      </c>
      <c r="U45" s="17">
        <v>4</v>
      </c>
      <c r="V45" s="17">
        <v>11</v>
      </c>
      <c r="W45" s="32" t="s">
        <v>216</v>
      </c>
      <c r="X45" s="17">
        <v>35</v>
      </c>
    </row>
    <row r="46" spans="1:24" x14ac:dyDescent="0.15">
      <c r="A46" s="4"/>
      <c r="B46" s="30" t="s">
        <v>174</v>
      </c>
      <c r="C46" s="17">
        <v>19</v>
      </c>
      <c r="D46" s="17">
        <v>18</v>
      </c>
      <c r="E46" s="17" t="s">
        <v>138</v>
      </c>
      <c r="F46" s="17">
        <v>1</v>
      </c>
      <c r="G46" s="17" t="s">
        <v>215</v>
      </c>
      <c r="H46" s="17">
        <v>2</v>
      </c>
      <c r="I46" s="17">
        <v>1</v>
      </c>
      <c r="J46" s="17">
        <v>0</v>
      </c>
      <c r="K46" s="17">
        <v>2</v>
      </c>
      <c r="L46" s="17"/>
      <c r="M46" s="17">
        <v>2</v>
      </c>
      <c r="N46" s="32" t="s">
        <v>216</v>
      </c>
      <c r="O46" s="32">
        <v>1</v>
      </c>
      <c r="P46" s="32" t="s">
        <v>15</v>
      </c>
      <c r="Q46" s="32" t="s">
        <v>216</v>
      </c>
      <c r="R46" s="17">
        <v>8</v>
      </c>
      <c r="S46" s="17">
        <v>3</v>
      </c>
      <c r="T46" s="17">
        <v>7</v>
      </c>
      <c r="U46" s="17" t="s">
        <v>15</v>
      </c>
      <c r="V46" s="17">
        <v>2</v>
      </c>
      <c r="W46" s="32" t="s">
        <v>216</v>
      </c>
      <c r="X46" s="17">
        <v>5</v>
      </c>
    </row>
    <row r="47" spans="1:24" x14ac:dyDescent="0.15">
      <c r="A47" s="4"/>
      <c r="B47" s="30" t="s">
        <v>175</v>
      </c>
      <c r="C47" s="17">
        <v>8</v>
      </c>
      <c r="D47" s="17">
        <v>8</v>
      </c>
      <c r="E47" s="17" t="s">
        <v>138</v>
      </c>
      <c r="F47" s="17">
        <v>0</v>
      </c>
      <c r="G47" s="17">
        <v>0</v>
      </c>
      <c r="H47" s="17">
        <v>0</v>
      </c>
      <c r="I47" s="17">
        <v>3</v>
      </c>
      <c r="J47" s="17">
        <v>2</v>
      </c>
      <c r="K47" s="17">
        <v>2</v>
      </c>
      <c r="L47" s="17"/>
      <c r="M47" s="17">
        <v>0</v>
      </c>
      <c r="N47" s="17">
        <v>0</v>
      </c>
      <c r="O47" s="17">
        <v>0</v>
      </c>
      <c r="P47" s="17" t="s">
        <v>15</v>
      </c>
      <c r="Q47" s="17">
        <v>1</v>
      </c>
      <c r="R47" s="17">
        <v>1</v>
      </c>
      <c r="S47" s="17">
        <v>2</v>
      </c>
      <c r="T47" s="17">
        <v>3</v>
      </c>
      <c r="U47" s="32" t="s">
        <v>216</v>
      </c>
      <c r="V47" s="17">
        <v>2</v>
      </c>
      <c r="W47" s="32" t="s">
        <v>216</v>
      </c>
      <c r="X47" s="17">
        <v>3</v>
      </c>
    </row>
    <row r="48" spans="1:24" x14ac:dyDescent="0.15">
      <c r="A48" s="4"/>
      <c r="B48" s="30" t="s">
        <v>176</v>
      </c>
      <c r="C48" s="17">
        <v>30</v>
      </c>
      <c r="D48" s="17">
        <v>30</v>
      </c>
      <c r="E48" s="17" t="s">
        <v>138</v>
      </c>
      <c r="F48" s="32" t="s">
        <v>216</v>
      </c>
      <c r="G48" s="32" t="s">
        <v>216</v>
      </c>
      <c r="H48" s="17">
        <v>11</v>
      </c>
      <c r="I48" s="17">
        <v>5</v>
      </c>
      <c r="J48" s="32" t="s">
        <v>216</v>
      </c>
      <c r="K48" s="32" t="s">
        <v>216</v>
      </c>
      <c r="L48" s="17"/>
      <c r="M48" s="32">
        <v>0</v>
      </c>
      <c r="N48" s="32" t="s">
        <v>216</v>
      </c>
      <c r="O48" s="32" t="s">
        <v>216</v>
      </c>
      <c r="P48" s="32" t="s">
        <v>15</v>
      </c>
      <c r="Q48" s="32" t="s">
        <v>216</v>
      </c>
      <c r="R48" s="17">
        <v>18</v>
      </c>
      <c r="S48" s="17">
        <v>4</v>
      </c>
      <c r="T48" s="17">
        <v>5</v>
      </c>
      <c r="U48" s="17">
        <v>1</v>
      </c>
      <c r="V48" s="32">
        <v>7</v>
      </c>
      <c r="W48" s="32" t="s">
        <v>216</v>
      </c>
      <c r="X48" s="17">
        <v>11</v>
      </c>
    </row>
    <row r="49" spans="1:24" x14ac:dyDescent="0.15">
      <c r="A49" s="4"/>
      <c r="B49" s="30" t="s">
        <v>177</v>
      </c>
      <c r="C49" s="17">
        <v>39</v>
      </c>
      <c r="D49" s="17">
        <v>39</v>
      </c>
      <c r="E49" s="17" t="s">
        <v>138</v>
      </c>
      <c r="F49" s="17">
        <v>2</v>
      </c>
      <c r="G49" s="17" t="s">
        <v>138</v>
      </c>
      <c r="H49" s="17">
        <v>9</v>
      </c>
      <c r="I49" s="17" t="s">
        <v>15</v>
      </c>
      <c r="J49" s="17">
        <v>2</v>
      </c>
      <c r="K49" s="17">
        <v>2</v>
      </c>
      <c r="L49" s="17"/>
      <c r="M49" s="17">
        <v>10</v>
      </c>
      <c r="N49" s="32" t="s">
        <v>216</v>
      </c>
      <c r="O49" s="32" t="s">
        <v>216</v>
      </c>
      <c r="P49" s="32" t="s">
        <v>15</v>
      </c>
      <c r="Q49" s="32" t="s">
        <v>216</v>
      </c>
      <c r="R49" s="17">
        <v>9</v>
      </c>
      <c r="S49" s="17">
        <v>19</v>
      </c>
      <c r="T49" s="17">
        <v>3</v>
      </c>
      <c r="U49" s="32" t="s">
        <v>216</v>
      </c>
      <c r="V49" s="17">
        <v>2</v>
      </c>
      <c r="W49" s="32" t="s">
        <v>216</v>
      </c>
      <c r="X49" s="17">
        <v>5</v>
      </c>
    </row>
    <row r="50" spans="1:24" x14ac:dyDescent="0.15">
      <c r="A50" s="4"/>
      <c r="B50" s="30" t="s">
        <v>178</v>
      </c>
      <c r="C50" s="17">
        <v>41</v>
      </c>
      <c r="D50" s="17">
        <v>41</v>
      </c>
      <c r="E50" s="17" t="s">
        <v>138</v>
      </c>
      <c r="F50" s="32">
        <v>1</v>
      </c>
      <c r="G50" s="32" t="s">
        <v>138</v>
      </c>
      <c r="H50" s="17">
        <v>5</v>
      </c>
      <c r="I50" s="17">
        <v>5</v>
      </c>
      <c r="J50" s="17">
        <v>2</v>
      </c>
      <c r="K50" s="17">
        <v>3</v>
      </c>
      <c r="L50" s="17"/>
      <c r="M50" s="17">
        <v>3</v>
      </c>
      <c r="N50" s="17" t="s">
        <v>15</v>
      </c>
      <c r="O50" s="32">
        <v>2</v>
      </c>
      <c r="P50" s="32" t="s">
        <v>15</v>
      </c>
      <c r="Q50" s="32" t="s">
        <v>216</v>
      </c>
      <c r="R50" s="17">
        <v>9</v>
      </c>
      <c r="S50" s="17">
        <v>20</v>
      </c>
      <c r="T50" s="17">
        <v>8</v>
      </c>
      <c r="U50" s="17">
        <v>1</v>
      </c>
      <c r="V50" s="17">
        <v>4</v>
      </c>
      <c r="W50" s="32" t="s">
        <v>216</v>
      </c>
      <c r="X50" s="17">
        <v>14</v>
      </c>
    </row>
    <row r="51" spans="1:24" x14ac:dyDescent="0.15">
      <c r="A51" s="4"/>
      <c r="B51" s="30" t="s">
        <v>179</v>
      </c>
      <c r="C51" s="17" t="s">
        <v>138</v>
      </c>
      <c r="D51" s="17">
        <v>67</v>
      </c>
      <c r="E51" s="17" t="s">
        <v>138</v>
      </c>
      <c r="F51" s="17" t="s">
        <v>138</v>
      </c>
      <c r="G51" s="17" t="s">
        <v>215</v>
      </c>
      <c r="H51" s="17">
        <v>7</v>
      </c>
      <c r="I51" s="17">
        <v>1</v>
      </c>
      <c r="J51" s="32" t="s">
        <v>216</v>
      </c>
      <c r="K51" s="17">
        <v>5</v>
      </c>
      <c r="L51" s="17"/>
      <c r="M51" s="17">
        <v>3</v>
      </c>
      <c r="N51" s="32" t="s">
        <v>216</v>
      </c>
      <c r="O51" s="17">
        <v>1</v>
      </c>
      <c r="P51" s="32" t="s">
        <v>15</v>
      </c>
      <c r="Q51" s="17" t="s">
        <v>15</v>
      </c>
      <c r="R51" s="17">
        <v>34</v>
      </c>
      <c r="S51" s="17">
        <v>29</v>
      </c>
      <c r="T51" s="17">
        <v>17</v>
      </c>
      <c r="U51" s="17" t="s">
        <v>138</v>
      </c>
      <c r="V51" s="17">
        <v>9</v>
      </c>
      <c r="W51" s="32" t="s">
        <v>216</v>
      </c>
      <c r="X51" s="17">
        <v>18</v>
      </c>
    </row>
    <row r="52" spans="1:24" x14ac:dyDescent="0.15">
      <c r="A52" s="4"/>
      <c r="B52" s="30" t="s">
        <v>180</v>
      </c>
      <c r="C52" s="17">
        <v>44</v>
      </c>
      <c r="D52" s="17">
        <v>44</v>
      </c>
      <c r="E52" s="17" t="s">
        <v>138</v>
      </c>
      <c r="F52" s="17" t="s">
        <v>15</v>
      </c>
      <c r="G52" s="17" t="s">
        <v>15</v>
      </c>
      <c r="H52" s="17">
        <v>11</v>
      </c>
      <c r="I52" s="17">
        <v>3</v>
      </c>
      <c r="J52" s="17">
        <v>4</v>
      </c>
      <c r="K52" s="17">
        <v>2</v>
      </c>
      <c r="L52" s="17"/>
      <c r="M52" s="17">
        <v>4</v>
      </c>
      <c r="N52" s="32">
        <v>1</v>
      </c>
      <c r="O52" s="32" t="s">
        <v>216</v>
      </c>
      <c r="P52" s="32" t="s">
        <v>15</v>
      </c>
      <c r="Q52" s="32" t="s">
        <v>216</v>
      </c>
      <c r="R52" s="17">
        <v>8</v>
      </c>
      <c r="S52" s="17">
        <v>25</v>
      </c>
      <c r="T52" s="17">
        <v>6</v>
      </c>
      <c r="U52" s="17">
        <v>1</v>
      </c>
      <c r="V52" s="17">
        <v>7</v>
      </c>
      <c r="W52" s="32" t="s">
        <v>216</v>
      </c>
      <c r="X52" s="17">
        <v>9</v>
      </c>
    </row>
    <row r="53" spans="1:24" x14ac:dyDescent="0.15">
      <c r="A53" s="4"/>
      <c r="B53" s="30" t="s">
        <v>181</v>
      </c>
      <c r="C53" s="17">
        <v>19</v>
      </c>
      <c r="D53" s="17">
        <v>19</v>
      </c>
      <c r="E53" s="17" t="s">
        <v>138</v>
      </c>
      <c r="F53" s="32" t="s">
        <v>216</v>
      </c>
      <c r="G53" s="32" t="s">
        <v>216</v>
      </c>
      <c r="H53" s="17">
        <v>9</v>
      </c>
      <c r="I53" s="17">
        <v>6</v>
      </c>
      <c r="J53" s="32" t="s">
        <v>216</v>
      </c>
      <c r="K53" s="17">
        <v>1</v>
      </c>
      <c r="L53" s="32"/>
      <c r="M53" s="32" t="s">
        <v>216</v>
      </c>
      <c r="N53" s="32" t="s">
        <v>216</v>
      </c>
      <c r="O53" s="17" t="s">
        <v>15</v>
      </c>
      <c r="P53" s="17" t="s">
        <v>15</v>
      </c>
      <c r="Q53" s="17">
        <v>4</v>
      </c>
      <c r="R53" s="17">
        <v>12</v>
      </c>
      <c r="S53" s="17">
        <v>11</v>
      </c>
      <c r="T53" s="17">
        <v>14</v>
      </c>
      <c r="U53" s="17">
        <v>4</v>
      </c>
      <c r="V53" s="32">
        <v>4</v>
      </c>
      <c r="W53" s="32" t="s">
        <v>216</v>
      </c>
      <c r="X53" s="17">
        <v>11</v>
      </c>
    </row>
    <row r="54" spans="1:24" x14ac:dyDescent="0.15">
      <c r="A54" s="4"/>
      <c r="B54" s="30" t="s">
        <v>182</v>
      </c>
      <c r="C54" s="17">
        <v>146</v>
      </c>
      <c r="D54" s="17">
        <v>146</v>
      </c>
      <c r="E54" s="17" t="s">
        <v>138</v>
      </c>
      <c r="F54" s="17">
        <v>2</v>
      </c>
      <c r="G54" s="17" t="s">
        <v>138</v>
      </c>
      <c r="H54" s="17">
        <v>21</v>
      </c>
      <c r="I54" s="17">
        <v>7</v>
      </c>
      <c r="J54" s="17" t="s">
        <v>15</v>
      </c>
      <c r="K54" s="17">
        <v>60</v>
      </c>
      <c r="L54" s="17"/>
      <c r="M54" s="17">
        <v>95</v>
      </c>
      <c r="N54" s="17" t="s">
        <v>15</v>
      </c>
      <c r="O54" s="17">
        <v>6</v>
      </c>
      <c r="P54" s="32" t="s">
        <v>15</v>
      </c>
      <c r="Q54" s="17">
        <v>2</v>
      </c>
      <c r="R54" s="17">
        <v>42</v>
      </c>
      <c r="S54" s="17">
        <v>19</v>
      </c>
      <c r="T54" s="17">
        <v>30</v>
      </c>
      <c r="U54" s="17">
        <v>6</v>
      </c>
      <c r="V54" s="17">
        <v>11</v>
      </c>
      <c r="W54" s="32" t="s">
        <v>216</v>
      </c>
      <c r="X54" s="17">
        <v>20</v>
      </c>
    </row>
    <row r="55" spans="1:24" x14ac:dyDescent="0.15">
      <c r="A55" s="4"/>
      <c r="B55" s="30" t="s">
        <v>183</v>
      </c>
      <c r="C55" s="17">
        <v>15</v>
      </c>
      <c r="D55" s="17">
        <v>15</v>
      </c>
      <c r="E55" s="17" t="s">
        <v>138</v>
      </c>
      <c r="F55" s="17" t="s">
        <v>15</v>
      </c>
      <c r="G55" s="17" t="s">
        <v>216</v>
      </c>
      <c r="H55" s="17">
        <v>3</v>
      </c>
      <c r="I55" s="17">
        <v>3</v>
      </c>
      <c r="J55" s="17">
        <v>1</v>
      </c>
      <c r="K55" s="32">
        <v>1</v>
      </c>
      <c r="L55" s="17"/>
      <c r="M55" s="32" t="s">
        <v>216</v>
      </c>
      <c r="N55" s="32" t="s">
        <v>216</v>
      </c>
      <c r="O55" s="17">
        <v>1</v>
      </c>
      <c r="P55" s="32" t="s">
        <v>216</v>
      </c>
      <c r="Q55" s="17" t="s">
        <v>15</v>
      </c>
      <c r="R55" s="17">
        <v>9</v>
      </c>
      <c r="S55" s="17">
        <v>3</v>
      </c>
      <c r="T55" s="17">
        <v>5</v>
      </c>
      <c r="U55" s="17" t="s">
        <v>15</v>
      </c>
      <c r="V55" s="17">
        <v>3</v>
      </c>
      <c r="W55" s="32" t="s">
        <v>216</v>
      </c>
      <c r="X55" s="17">
        <v>4</v>
      </c>
    </row>
    <row r="56" spans="1:24" x14ac:dyDescent="0.15">
      <c r="A56" s="4"/>
      <c r="B56" s="30" t="s">
        <v>184</v>
      </c>
      <c r="C56" s="17">
        <v>80</v>
      </c>
      <c r="D56" s="17">
        <v>79</v>
      </c>
      <c r="E56" s="17" t="s">
        <v>138</v>
      </c>
      <c r="F56" s="17">
        <v>2</v>
      </c>
      <c r="G56" s="17" t="s">
        <v>138</v>
      </c>
      <c r="H56" s="17">
        <v>9</v>
      </c>
      <c r="I56" s="17">
        <v>6</v>
      </c>
      <c r="J56" s="17">
        <v>1</v>
      </c>
      <c r="K56" s="17">
        <v>3</v>
      </c>
      <c r="L56" s="17"/>
      <c r="M56" s="17">
        <v>3</v>
      </c>
      <c r="N56" s="32" t="s">
        <v>216</v>
      </c>
      <c r="O56" s="32">
        <v>1</v>
      </c>
      <c r="P56" s="32">
        <v>1</v>
      </c>
      <c r="Q56" s="17">
        <v>1</v>
      </c>
      <c r="R56" s="17">
        <v>25</v>
      </c>
      <c r="S56" s="17">
        <v>50</v>
      </c>
      <c r="T56" s="17">
        <v>31</v>
      </c>
      <c r="U56" s="17">
        <v>3</v>
      </c>
      <c r="V56" s="17">
        <v>11</v>
      </c>
      <c r="W56" s="32" t="s">
        <v>216</v>
      </c>
      <c r="X56" s="17">
        <v>11</v>
      </c>
    </row>
    <row r="57" spans="1:24" x14ac:dyDescent="0.15">
      <c r="A57" s="4"/>
      <c r="B57" s="30" t="s">
        <v>185</v>
      </c>
      <c r="C57" s="17">
        <v>71</v>
      </c>
      <c r="D57" s="17">
        <v>71</v>
      </c>
      <c r="E57" s="17" t="s">
        <v>138</v>
      </c>
      <c r="F57" s="32">
        <v>2</v>
      </c>
      <c r="G57" s="32" t="s">
        <v>215</v>
      </c>
      <c r="H57" s="17">
        <v>19</v>
      </c>
      <c r="I57" s="17">
        <v>12</v>
      </c>
      <c r="J57" s="17">
        <v>4</v>
      </c>
      <c r="K57" s="17">
        <v>11</v>
      </c>
      <c r="L57" s="17"/>
      <c r="M57" s="17">
        <v>13</v>
      </c>
      <c r="N57" s="32" t="s">
        <v>216</v>
      </c>
      <c r="O57" s="17">
        <v>1</v>
      </c>
      <c r="P57" s="32" t="s">
        <v>216</v>
      </c>
      <c r="Q57" s="17">
        <v>3</v>
      </c>
      <c r="R57" s="17">
        <v>41</v>
      </c>
      <c r="S57" s="17">
        <v>20</v>
      </c>
      <c r="T57" s="17">
        <v>21</v>
      </c>
      <c r="U57" s="17">
        <v>4</v>
      </c>
      <c r="V57" s="17">
        <v>15</v>
      </c>
      <c r="W57" s="32" t="s">
        <v>216</v>
      </c>
      <c r="X57" s="17">
        <v>12</v>
      </c>
    </row>
    <row r="58" spans="1:24" s="2" customFormat="1" ht="12" x14ac:dyDescent="0.15">
      <c r="A58" s="207" t="s">
        <v>217</v>
      </c>
      <c r="B58" s="248"/>
      <c r="C58" s="14">
        <v>53</v>
      </c>
      <c r="D58" s="14">
        <v>52</v>
      </c>
      <c r="E58" s="14">
        <v>1102</v>
      </c>
      <c r="F58" s="14">
        <v>1</v>
      </c>
      <c r="G58" s="14" t="s">
        <v>138</v>
      </c>
      <c r="H58" s="14">
        <v>7</v>
      </c>
      <c r="I58" s="14">
        <v>4</v>
      </c>
      <c r="J58" s="14">
        <v>3</v>
      </c>
      <c r="K58" s="14">
        <v>5</v>
      </c>
      <c r="L58" s="14"/>
      <c r="M58" s="14">
        <v>4</v>
      </c>
      <c r="N58" s="14" t="s">
        <v>15</v>
      </c>
      <c r="O58" s="14">
        <v>1</v>
      </c>
      <c r="P58" s="14" t="s">
        <v>218</v>
      </c>
      <c r="Q58" s="14" t="s">
        <v>15</v>
      </c>
      <c r="R58" s="14">
        <v>14</v>
      </c>
      <c r="S58" s="14">
        <v>29</v>
      </c>
      <c r="T58" s="14">
        <v>17</v>
      </c>
      <c r="U58" s="14">
        <v>5</v>
      </c>
      <c r="V58" s="14">
        <v>4</v>
      </c>
      <c r="W58" s="14" t="s">
        <v>218</v>
      </c>
      <c r="X58" s="14">
        <v>19</v>
      </c>
    </row>
    <row r="59" spans="1:24" s="2" customFormat="1" ht="12" x14ac:dyDescent="0.15">
      <c r="A59" s="218" t="s">
        <v>187</v>
      </c>
      <c r="B59" s="249"/>
      <c r="C59" s="19">
        <v>64</v>
      </c>
      <c r="D59" s="20">
        <v>47</v>
      </c>
      <c r="E59" s="34">
        <v>1015</v>
      </c>
      <c r="F59" s="20">
        <v>38</v>
      </c>
      <c r="G59" s="20" t="s">
        <v>138</v>
      </c>
      <c r="H59" s="20">
        <v>3</v>
      </c>
      <c r="I59" s="20">
        <v>21</v>
      </c>
      <c r="J59" s="20" t="s">
        <v>218</v>
      </c>
      <c r="K59" s="20">
        <v>1</v>
      </c>
      <c r="L59" s="14"/>
      <c r="M59" s="20" t="s">
        <v>218</v>
      </c>
      <c r="N59" s="20" t="s">
        <v>218</v>
      </c>
      <c r="O59" s="20">
        <v>1</v>
      </c>
      <c r="P59" s="20" t="s">
        <v>15</v>
      </c>
      <c r="Q59" s="20">
        <v>3</v>
      </c>
      <c r="R59" s="20">
        <v>3</v>
      </c>
      <c r="S59" s="20">
        <v>4</v>
      </c>
      <c r="T59" s="20">
        <v>2</v>
      </c>
      <c r="U59" s="20" t="s">
        <v>15</v>
      </c>
      <c r="V59" s="20">
        <v>5</v>
      </c>
      <c r="W59" s="20">
        <v>4</v>
      </c>
      <c r="X59" s="20">
        <v>51</v>
      </c>
    </row>
    <row r="60" spans="1:24" x14ac:dyDescent="0.15">
      <c r="A60" s="243" t="s">
        <v>219</v>
      </c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M60" s="243"/>
      <c r="N60" s="243"/>
      <c r="O60" s="243"/>
      <c r="P60" s="243"/>
      <c r="Q60" s="243"/>
      <c r="R60" s="243"/>
      <c r="S60" s="243"/>
      <c r="T60" s="243"/>
      <c r="U60" s="243"/>
      <c r="V60" s="243"/>
      <c r="W60" s="243"/>
      <c r="X60" s="243"/>
    </row>
    <row r="61" spans="1:24" x14ac:dyDescent="0.15">
      <c r="A61" s="244" t="s">
        <v>220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</row>
  </sheetData>
  <mergeCells count="20">
    <mergeCell ref="A60:K60"/>
    <mergeCell ref="M60:X60"/>
    <mergeCell ref="A61:K61"/>
    <mergeCell ref="M61:X61"/>
    <mergeCell ref="F4:G4"/>
    <mergeCell ref="A6:B6"/>
    <mergeCell ref="A7:B7"/>
    <mergeCell ref="A31:B31"/>
    <mergeCell ref="A58:B58"/>
    <mergeCell ref="A59:B59"/>
    <mergeCell ref="A1:K1"/>
    <mergeCell ref="M1:X1"/>
    <mergeCell ref="A2:C2"/>
    <mergeCell ref="V2:X2"/>
    <mergeCell ref="A3:B5"/>
    <mergeCell ref="C3:G3"/>
    <mergeCell ref="H3:K4"/>
    <mergeCell ref="M3:X4"/>
    <mergeCell ref="C4:C5"/>
    <mergeCell ref="D4:E4"/>
  </mergeCells>
  <phoneticPr fontId="3"/>
  <pageMargins left="0.59055118110236227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zoomScaleSheetLayoutView="100" workbookViewId="0">
      <selection activeCell="T6" sqref="T6"/>
    </sheetView>
  </sheetViews>
  <sheetFormatPr defaultRowHeight="11.25" x14ac:dyDescent="0.15"/>
  <cols>
    <col min="1" max="1" width="2.25" style="1" customWidth="1"/>
    <col min="2" max="3" width="10.375" style="1" customWidth="1"/>
    <col min="4" max="9" width="8.875" style="1" customWidth="1"/>
    <col min="10" max="10" width="1.75" style="1" customWidth="1"/>
    <col min="11" max="11" width="8.875" style="1" customWidth="1"/>
    <col min="12" max="12" width="9" style="1" customWidth="1"/>
    <col min="13" max="17" width="9.125" style="1" customWidth="1"/>
    <col min="18" max="18" width="9" style="1" customWidth="1"/>
    <col min="19" max="19" width="8.875" style="1" customWidth="1"/>
    <col min="20" max="256" width="9" style="1"/>
    <col min="257" max="257" width="2.25" style="1" customWidth="1"/>
    <col min="258" max="259" width="10.375" style="1" customWidth="1"/>
    <col min="260" max="265" width="8.875" style="1" customWidth="1"/>
    <col min="266" max="266" width="1.75" style="1" customWidth="1"/>
    <col min="267" max="267" width="8.875" style="1" customWidth="1"/>
    <col min="268" max="268" width="9" style="1" customWidth="1"/>
    <col min="269" max="273" width="9.125" style="1" customWidth="1"/>
    <col min="274" max="274" width="9" style="1" customWidth="1"/>
    <col min="275" max="275" width="8.875" style="1" customWidth="1"/>
    <col min="276" max="512" width="9" style="1"/>
    <col min="513" max="513" width="2.25" style="1" customWidth="1"/>
    <col min="514" max="515" width="10.375" style="1" customWidth="1"/>
    <col min="516" max="521" width="8.875" style="1" customWidth="1"/>
    <col min="522" max="522" width="1.75" style="1" customWidth="1"/>
    <col min="523" max="523" width="8.875" style="1" customWidth="1"/>
    <col min="524" max="524" width="9" style="1" customWidth="1"/>
    <col min="525" max="529" width="9.125" style="1" customWidth="1"/>
    <col min="530" max="530" width="9" style="1" customWidth="1"/>
    <col min="531" max="531" width="8.875" style="1" customWidth="1"/>
    <col min="532" max="768" width="9" style="1"/>
    <col min="769" max="769" width="2.25" style="1" customWidth="1"/>
    <col min="770" max="771" width="10.375" style="1" customWidth="1"/>
    <col min="772" max="777" width="8.875" style="1" customWidth="1"/>
    <col min="778" max="778" width="1.75" style="1" customWidth="1"/>
    <col min="779" max="779" width="8.875" style="1" customWidth="1"/>
    <col min="780" max="780" width="9" style="1" customWidth="1"/>
    <col min="781" max="785" width="9.125" style="1" customWidth="1"/>
    <col min="786" max="786" width="9" style="1" customWidth="1"/>
    <col min="787" max="787" width="8.875" style="1" customWidth="1"/>
    <col min="788" max="1024" width="9" style="1"/>
    <col min="1025" max="1025" width="2.25" style="1" customWidth="1"/>
    <col min="1026" max="1027" width="10.375" style="1" customWidth="1"/>
    <col min="1028" max="1033" width="8.875" style="1" customWidth="1"/>
    <col min="1034" max="1034" width="1.75" style="1" customWidth="1"/>
    <col min="1035" max="1035" width="8.875" style="1" customWidth="1"/>
    <col min="1036" max="1036" width="9" style="1" customWidth="1"/>
    <col min="1037" max="1041" width="9.125" style="1" customWidth="1"/>
    <col min="1042" max="1042" width="9" style="1" customWidth="1"/>
    <col min="1043" max="1043" width="8.875" style="1" customWidth="1"/>
    <col min="1044" max="1280" width="9" style="1"/>
    <col min="1281" max="1281" width="2.25" style="1" customWidth="1"/>
    <col min="1282" max="1283" width="10.375" style="1" customWidth="1"/>
    <col min="1284" max="1289" width="8.875" style="1" customWidth="1"/>
    <col min="1290" max="1290" width="1.75" style="1" customWidth="1"/>
    <col min="1291" max="1291" width="8.875" style="1" customWidth="1"/>
    <col min="1292" max="1292" width="9" style="1" customWidth="1"/>
    <col min="1293" max="1297" width="9.125" style="1" customWidth="1"/>
    <col min="1298" max="1298" width="9" style="1" customWidth="1"/>
    <col min="1299" max="1299" width="8.875" style="1" customWidth="1"/>
    <col min="1300" max="1536" width="9" style="1"/>
    <col min="1537" max="1537" width="2.25" style="1" customWidth="1"/>
    <col min="1538" max="1539" width="10.375" style="1" customWidth="1"/>
    <col min="1540" max="1545" width="8.875" style="1" customWidth="1"/>
    <col min="1546" max="1546" width="1.75" style="1" customWidth="1"/>
    <col min="1547" max="1547" width="8.875" style="1" customWidth="1"/>
    <col min="1548" max="1548" width="9" style="1" customWidth="1"/>
    <col min="1549" max="1553" width="9.125" style="1" customWidth="1"/>
    <col min="1554" max="1554" width="9" style="1" customWidth="1"/>
    <col min="1555" max="1555" width="8.875" style="1" customWidth="1"/>
    <col min="1556" max="1792" width="9" style="1"/>
    <col min="1793" max="1793" width="2.25" style="1" customWidth="1"/>
    <col min="1794" max="1795" width="10.375" style="1" customWidth="1"/>
    <col min="1796" max="1801" width="8.875" style="1" customWidth="1"/>
    <col min="1802" max="1802" width="1.75" style="1" customWidth="1"/>
    <col min="1803" max="1803" width="8.875" style="1" customWidth="1"/>
    <col min="1804" max="1804" width="9" style="1" customWidth="1"/>
    <col min="1805" max="1809" width="9.125" style="1" customWidth="1"/>
    <col min="1810" max="1810" width="9" style="1" customWidth="1"/>
    <col min="1811" max="1811" width="8.875" style="1" customWidth="1"/>
    <col min="1812" max="2048" width="9" style="1"/>
    <col min="2049" max="2049" width="2.25" style="1" customWidth="1"/>
    <col min="2050" max="2051" width="10.375" style="1" customWidth="1"/>
    <col min="2052" max="2057" width="8.875" style="1" customWidth="1"/>
    <col min="2058" max="2058" width="1.75" style="1" customWidth="1"/>
    <col min="2059" max="2059" width="8.875" style="1" customWidth="1"/>
    <col min="2060" max="2060" width="9" style="1" customWidth="1"/>
    <col min="2061" max="2065" width="9.125" style="1" customWidth="1"/>
    <col min="2066" max="2066" width="9" style="1" customWidth="1"/>
    <col min="2067" max="2067" width="8.875" style="1" customWidth="1"/>
    <col min="2068" max="2304" width="9" style="1"/>
    <col min="2305" max="2305" width="2.25" style="1" customWidth="1"/>
    <col min="2306" max="2307" width="10.375" style="1" customWidth="1"/>
    <col min="2308" max="2313" width="8.875" style="1" customWidth="1"/>
    <col min="2314" max="2314" width="1.75" style="1" customWidth="1"/>
    <col min="2315" max="2315" width="8.875" style="1" customWidth="1"/>
    <col min="2316" max="2316" width="9" style="1" customWidth="1"/>
    <col min="2317" max="2321" width="9.125" style="1" customWidth="1"/>
    <col min="2322" max="2322" width="9" style="1" customWidth="1"/>
    <col min="2323" max="2323" width="8.875" style="1" customWidth="1"/>
    <col min="2324" max="2560" width="9" style="1"/>
    <col min="2561" max="2561" width="2.25" style="1" customWidth="1"/>
    <col min="2562" max="2563" width="10.375" style="1" customWidth="1"/>
    <col min="2564" max="2569" width="8.875" style="1" customWidth="1"/>
    <col min="2570" max="2570" width="1.75" style="1" customWidth="1"/>
    <col min="2571" max="2571" width="8.875" style="1" customWidth="1"/>
    <col min="2572" max="2572" width="9" style="1" customWidth="1"/>
    <col min="2573" max="2577" width="9.125" style="1" customWidth="1"/>
    <col min="2578" max="2578" width="9" style="1" customWidth="1"/>
    <col min="2579" max="2579" width="8.875" style="1" customWidth="1"/>
    <col min="2580" max="2816" width="9" style="1"/>
    <col min="2817" max="2817" width="2.25" style="1" customWidth="1"/>
    <col min="2818" max="2819" width="10.375" style="1" customWidth="1"/>
    <col min="2820" max="2825" width="8.875" style="1" customWidth="1"/>
    <col min="2826" max="2826" width="1.75" style="1" customWidth="1"/>
    <col min="2827" max="2827" width="8.875" style="1" customWidth="1"/>
    <col min="2828" max="2828" width="9" style="1" customWidth="1"/>
    <col min="2829" max="2833" width="9.125" style="1" customWidth="1"/>
    <col min="2834" max="2834" width="9" style="1" customWidth="1"/>
    <col min="2835" max="2835" width="8.875" style="1" customWidth="1"/>
    <col min="2836" max="3072" width="9" style="1"/>
    <col min="3073" max="3073" width="2.25" style="1" customWidth="1"/>
    <col min="3074" max="3075" width="10.375" style="1" customWidth="1"/>
    <col min="3076" max="3081" width="8.875" style="1" customWidth="1"/>
    <col min="3082" max="3082" width="1.75" style="1" customWidth="1"/>
    <col min="3083" max="3083" width="8.875" style="1" customWidth="1"/>
    <col min="3084" max="3084" width="9" style="1" customWidth="1"/>
    <col min="3085" max="3089" width="9.125" style="1" customWidth="1"/>
    <col min="3090" max="3090" width="9" style="1" customWidth="1"/>
    <col min="3091" max="3091" width="8.875" style="1" customWidth="1"/>
    <col min="3092" max="3328" width="9" style="1"/>
    <col min="3329" max="3329" width="2.25" style="1" customWidth="1"/>
    <col min="3330" max="3331" width="10.375" style="1" customWidth="1"/>
    <col min="3332" max="3337" width="8.875" style="1" customWidth="1"/>
    <col min="3338" max="3338" width="1.75" style="1" customWidth="1"/>
    <col min="3339" max="3339" width="8.875" style="1" customWidth="1"/>
    <col min="3340" max="3340" width="9" style="1" customWidth="1"/>
    <col min="3341" max="3345" width="9.125" style="1" customWidth="1"/>
    <col min="3346" max="3346" width="9" style="1" customWidth="1"/>
    <col min="3347" max="3347" width="8.875" style="1" customWidth="1"/>
    <col min="3348" max="3584" width="9" style="1"/>
    <col min="3585" max="3585" width="2.25" style="1" customWidth="1"/>
    <col min="3586" max="3587" width="10.375" style="1" customWidth="1"/>
    <col min="3588" max="3593" width="8.875" style="1" customWidth="1"/>
    <col min="3594" max="3594" width="1.75" style="1" customWidth="1"/>
    <col min="3595" max="3595" width="8.875" style="1" customWidth="1"/>
    <col min="3596" max="3596" width="9" style="1" customWidth="1"/>
    <col min="3597" max="3601" width="9.125" style="1" customWidth="1"/>
    <col min="3602" max="3602" width="9" style="1" customWidth="1"/>
    <col min="3603" max="3603" width="8.875" style="1" customWidth="1"/>
    <col min="3604" max="3840" width="9" style="1"/>
    <col min="3841" max="3841" width="2.25" style="1" customWidth="1"/>
    <col min="3842" max="3843" width="10.375" style="1" customWidth="1"/>
    <col min="3844" max="3849" width="8.875" style="1" customWidth="1"/>
    <col min="3850" max="3850" width="1.75" style="1" customWidth="1"/>
    <col min="3851" max="3851" width="8.875" style="1" customWidth="1"/>
    <col min="3852" max="3852" width="9" style="1" customWidth="1"/>
    <col min="3853" max="3857" width="9.125" style="1" customWidth="1"/>
    <col min="3858" max="3858" width="9" style="1" customWidth="1"/>
    <col min="3859" max="3859" width="8.875" style="1" customWidth="1"/>
    <col min="3860" max="4096" width="9" style="1"/>
    <col min="4097" max="4097" width="2.25" style="1" customWidth="1"/>
    <col min="4098" max="4099" width="10.375" style="1" customWidth="1"/>
    <col min="4100" max="4105" width="8.875" style="1" customWidth="1"/>
    <col min="4106" max="4106" width="1.75" style="1" customWidth="1"/>
    <col min="4107" max="4107" width="8.875" style="1" customWidth="1"/>
    <col min="4108" max="4108" width="9" style="1" customWidth="1"/>
    <col min="4109" max="4113" width="9.125" style="1" customWidth="1"/>
    <col min="4114" max="4114" width="9" style="1" customWidth="1"/>
    <col min="4115" max="4115" width="8.875" style="1" customWidth="1"/>
    <col min="4116" max="4352" width="9" style="1"/>
    <col min="4353" max="4353" width="2.25" style="1" customWidth="1"/>
    <col min="4354" max="4355" width="10.375" style="1" customWidth="1"/>
    <col min="4356" max="4361" width="8.875" style="1" customWidth="1"/>
    <col min="4362" max="4362" width="1.75" style="1" customWidth="1"/>
    <col min="4363" max="4363" width="8.875" style="1" customWidth="1"/>
    <col min="4364" max="4364" width="9" style="1" customWidth="1"/>
    <col min="4365" max="4369" width="9.125" style="1" customWidth="1"/>
    <col min="4370" max="4370" width="9" style="1" customWidth="1"/>
    <col min="4371" max="4371" width="8.875" style="1" customWidth="1"/>
    <col min="4372" max="4608" width="9" style="1"/>
    <col min="4609" max="4609" width="2.25" style="1" customWidth="1"/>
    <col min="4610" max="4611" width="10.375" style="1" customWidth="1"/>
    <col min="4612" max="4617" width="8.875" style="1" customWidth="1"/>
    <col min="4618" max="4618" width="1.75" style="1" customWidth="1"/>
    <col min="4619" max="4619" width="8.875" style="1" customWidth="1"/>
    <col min="4620" max="4620" width="9" style="1" customWidth="1"/>
    <col min="4621" max="4625" width="9.125" style="1" customWidth="1"/>
    <col min="4626" max="4626" width="9" style="1" customWidth="1"/>
    <col min="4627" max="4627" width="8.875" style="1" customWidth="1"/>
    <col min="4628" max="4864" width="9" style="1"/>
    <col min="4865" max="4865" width="2.25" style="1" customWidth="1"/>
    <col min="4866" max="4867" width="10.375" style="1" customWidth="1"/>
    <col min="4868" max="4873" width="8.875" style="1" customWidth="1"/>
    <col min="4874" max="4874" width="1.75" style="1" customWidth="1"/>
    <col min="4875" max="4875" width="8.875" style="1" customWidth="1"/>
    <col min="4876" max="4876" width="9" style="1" customWidth="1"/>
    <col min="4877" max="4881" width="9.125" style="1" customWidth="1"/>
    <col min="4882" max="4882" width="9" style="1" customWidth="1"/>
    <col min="4883" max="4883" width="8.875" style="1" customWidth="1"/>
    <col min="4884" max="5120" width="9" style="1"/>
    <col min="5121" max="5121" width="2.25" style="1" customWidth="1"/>
    <col min="5122" max="5123" width="10.375" style="1" customWidth="1"/>
    <col min="5124" max="5129" width="8.875" style="1" customWidth="1"/>
    <col min="5130" max="5130" width="1.75" style="1" customWidth="1"/>
    <col min="5131" max="5131" width="8.875" style="1" customWidth="1"/>
    <col min="5132" max="5132" width="9" style="1" customWidth="1"/>
    <col min="5133" max="5137" width="9.125" style="1" customWidth="1"/>
    <col min="5138" max="5138" width="9" style="1" customWidth="1"/>
    <col min="5139" max="5139" width="8.875" style="1" customWidth="1"/>
    <col min="5140" max="5376" width="9" style="1"/>
    <col min="5377" max="5377" width="2.25" style="1" customWidth="1"/>
    <col min="5378" max="5379" width="10.375" style="1" customWidth="1"/>
    <col min="5380" max="5385" width="8.875" style="1" customWidth="1"/>
    <col min="5386" max="5386" width="1.75" style="1" customWidth="1"/>
    <col min="5387" max="5387" width="8.875" style="1" customWidth="1"/>
    <col min="5388" max="5388" width="9" style="1" customWidth="1"/>
    <col min="5389" max="5393" width="9.125" style="1" customWidth="1"/>
    <col min="5394" max="5394" width="9" style="1" customWidth="1"/>
    <col min="5395" max="5395" width="8.875" style="1" customWidth="1"/>
    <col min="5396" max="5632" width="9" style="1"/>
    <col min="5633" max="5633" width="2.25" style="1" customWidth="1"/>
    <col min="5634" max="5635" width="10.375" style="1" customWidth="1"/>
    <col min="5636" max="5641" width="8.875" style="1" customWidth="1"/>
    <col min="5642" max="5642" width="1.75" style="1" customWidth="1"/>
    <col min="5643" max="5643" width="8.875" style="1" customWidth="1"/>
    <col min="5644" max="5644" width="9" style="1" customWidth="1"/>
    <col min="5645" max="5649" width="9.125" style="1" customWidth="1"/>
    <col min="5650" max="5650" width="9" style="1" customWidth="1"/>
    <col min="5651" max="5651" width="8.875" style="1" customWidth="1"/>
    <col min="5652" max="5888" width="9" style="1"/>
    <col min="5889" max="5889" width="2.25" style="1" customWidth="1"/>
    <col min="5890" max="5891" width="10.375" style="1" customWidth="1"/>
    <col min="5892" max="5897" width="8.875" style="1" customWidth="1"/>
    <col min="5898" max="5898" width="1.75" style="1" customWidth="1"/>
    <col min="5899" max="5899" width="8.875" style="1" customWidth="1"/>
    <col min="5900" max="5900" width="9" style="1" customWidth="1"/>
    <col min="5901" max="5905" width="9.125" style="1" customWidth="1"/>
    <col min="5906" max="5906" width="9" style="1" customWidth="1"/>
    <col min="5907" max="5907" width="8.875" style="1" customWidth="1"/>
    <col min="5908" max="6144" width="9" style="1"/>
    <col min="6145" max="6145" width="2.25" style="1" customWidth="1"/>
    <col min="6146" max="6147" width="10.375" style="1" customWidth="1"/>
    <col min="6148" max="6153" width="8.875" style="1" customWidth="1"/>
    <col min="6154" max="6154" width="1.75" style="1" customWidth="1"/>
    <col min="6155" max="6155" width="8.875" style="1" customWidth="1"/>
    <col min="6156" max="6156" width="9" style="1" customWidth="1"/>
    <col min="6157" max="6161" width="9.125" style="1" customWidth="1"/>
    <col min="6162" max="6162" width="9" style="1" customWidth="1"/>
    <col min="6163" max="6163" width="8.875" style="1" customWidth="1"/>
    <col min="6164" max="6400" width="9" style="1"/>
    <col min="6401" max="6401" width="2.25" style="1" customWidth="1"/>
    <col min="6402" max="6403" width="10.375" style="1" customWidth="1"/>
    <col min="6404" max="6409" width="8.875" style="1" customWidth="1"/>
    <col min="6410" max="6410" width="1.75" style="1" customWidth="1"/>
    <col min="6411" max="6411" width="8.875" style="1" customWidth="1"/>
    <col min="6412" max="6412" width="9" style="1" customWidth="1"/>
    <col min="6413" max="6417" width="9.125" style="1" customWidth="1"/>
    <col min="6418" max="6418" width="9" style="1" customWidth="1"/>
    <col min="6419" max="6419" width="8.875" style="1" customWidth="1"/>
    <col min="6420" max="6656" width="9" style="1"/>
    <col min="6657" max="6657" width="2.25" style="1" customWidth="1"/>
    <col min="6658" max="6659" width="10.375" style="1" customWidth="1"/>
    <col min="6660" max="6665" width="8.875" style="1" customWidth="1"/>
    <col min="6666" max="6666" width="1.75" style="1" customWidth="1"/>
    <col min="6667" max="6667" width="8.875" style="1" customWidth="1"/>
    <col min="6668" max="6668" width="9" style="1" customWidth="1"/>
    <col min="6669" max="6673" width="9.125" style="1" customWidth="1"/>
    <col min="6674" max="6674" width="9" style="1" customWidth="1"/>
    <col min="6675" max="6675" width="8.875" style="1" customWidth="1"/>
    <col min="6676" max="6912" width="9" style="1"/>
    <col min="6913" max="6913" width="2.25" style="1" customWidth="1"/>
    <col min="6914" max="6915" width="10.375" style="1" customWidth="1"/>
    <col min="6916" max="6921" width="8.875" style="1" customWidth="1"/>
    <col min="6922" max="6922" width="1.75" style="1" customWidth="1"/>
    <col min="6923" max="6923" width="8.875" style="1" customWidth="1"/>
    <col min="6924" max="6924" width="9" style="1" customWidth="1"/>
    <col min="6925" max="6929" width="9.125" style="1" customWidth="1"/>
    <col min="6930" max="6930" width="9" style="1" customWidth="1"/>
    <col min="6931" max="6931" width="8.875" style="1" customWidth="1"/>
    <col min="6932" max="7168" width="9" style="1"/>
    <col min="7169" max="7169" width="2.25" style="1" customWidth="1"/>
    <col min="7170" max="7171" width="10.375" style="1" customWidth="1"/>
    <col min="7172" max="7177" width="8.875" style="1" customWidth="1"/>
    <col min="7178" max="7178" width="1.75" style="1" customWidth="1"/>
    <col min="7179" max="7179" width="8.875" style="1" customWidth="1"/>
    <col min="7180" max="7180" width="9" style="1" customWidth="1"/>
    <col min="7181" max="7185" width="9.125" style="1" customWidth="1"/>
    <col min="7186" max="7186" width="9" style="1" customWidth="1"/>
    <col min="7187" max="7187" width="8.875" style="1" customWidth="1"/>
    <col min="7188" max="7424" width="9" style="1"/>
    <col min="7425" max="7425" width="2.25" style="1" customWidth="1"/>
    <col min="7426" max="7427" width="10.375" style="1" customWidth="1"/>
    <col min="7428" max="7433" width="8.875" style="1" customWidth="1"/>
    <col min="7434" max="7434" width="1.75" style="1" customWidth="1"/>
    <col min="7435" max="7435" width="8.875" style="1" customWidth="1"/>
    <col min="7436" max="7436" width="9" style="1" customWidth="1"/>
    <col min="7437" max="7441" width="9.125" style="1" customWidth="1"/>
    <col min="7442" max="7442" width="9" style="1" customWidth="1"/>
    <col min="7443" max="7443" width="8.875" style="1" customWidth="1"/>
    <col min="7444" max="7680" width="9" style="1"/>
    <col min="7681" max="7681" width="2.25" style="1" customWidth="1"/>
    <col min="7682" max="7683" width="10.375" style="1" customWidth="1"/>
    <col min="7684" max="7689" width="8.875" style="1" customWidth="1"/>
    <col min="7690" max="7690" width="1.75" style="1" customWidth="1"/>
    <col min="7691" max="7691" width="8.875" style="1" customWidth="1"/>
    <col min="7692" max="7692" width="9" style="1" customWidth="1"/>
    <col min="7693" max="7697" width="9.125" style="1" customWidth="1"/>
    <col min="7698" max="7698" width="9" style="1" customWidth="1"/>
    <col min="7699" max="7699" width="8.875" style="1" customWidth="1"/>
    <col min="7700" max="7936" width="9" style="1"/>
    <col min="7937" max="7937" width="2.25" style="1" customWidth="1"/>
    <col min="7938" max="7939" width="10.375" style="1" customWidth="1"/>
    <col min="7940" max="7945" width="8.875" style="1" customWidth="1"/>
    <col min="7946" max="7946" width="1.75" style="1" customWidth="1"/>
    <col min="7947" max="7947" width="8.875" style="1" customWidth="1"/>
    <col min="7948" max="7948" width="9" style="1" customWidth="1"/>
    <col min="7949" max="7953" width="9.125" style="1" customWidth="1"/>
    <col min="7954" max="7954" width="9" style="1" customWidth="1"/>
    <col min="7955" max="7955" width="8.875" style="1" customWidth="1"/>
    <col min="7956" max="8192" width="9" style="1"/>
    <col min="8193" max="8193" width="2.25" style="1" customWidth="1"/>
    <col min="8194" max="8195" width="10.375" style="1" customWidth="1"/>
    <col min="8196" max="8201" width="8.875" style="1" customWidth="1"/>
    <col min="8202" max="8202" width="1.75" style="1" customWidth="1"/>
    <col min="8203" max="8203" width="8.875" style="1" customWidth="1"/>
    <col min="8204" max="8204" width="9" style="1" customWidth="1"/>
    <col min="8205" max="8209" width="9.125" style="1" customWidth="1"/>
    <col min="8210" max="8210" width="9" style="1" customWidth="1"/>
    <col min="8211" max="8211" width="8.875" style="1" customWidth="1"/>
    <col min="8212" max="8448" width="9" style="1"/>
    <col min="8449" max="8449" width="2.25" style="1" customWidth="1"/>
    <col min="8450" max="8451" width="10.375" style="1" customWidth="1"/>
    <col min="8452" max="8457" width="8.875" style="1" customWidth="1"/>
    <col min="8458" max="8458" width="1.75" style="1" customWidth="1"/>
    <col min="8459" max="8459" width="8.875" style="1" customWidth="1"/>
    <col min="8460" max="8460" width="9" style="1" customWidth="1"/>
    <col min="8461" max="8465" width="9.125" style="1" customWidth="1"/>
    <col min="8466" max="8466" width="9" style="1" customWidth="1"/>
    <col min="8467" max="8467" width="8.875" style="1" customWidth="1"/>
    <col min="8468" max="8704" width="9" style="1"/>
    <col min="8705" max="8705" width="2.25" style="1" customWidth="1"/>
    <col min="8706" max="8707" width="10.375" style="1" customWidth="1"/>
    <col min="8708" max="8713" width="8.875" style="1" customWidth="1"/>
    <col min="8714" max="8714" width="1.75" style="1" customWidth="1"/>
    <col min="8715" max="8715" width="8.875" style="1" customWidth="1"/>
    <col min="8716" max="8716" width="9" style="1" customWidth="1"/>
    <col min="8717" max="8721" width="9.125" style="1" customWidth="1"/>
    <col min="8722" max="8722" width="9" style="1" customWidth="1"/>
    <col min="8723" max="8723" width="8.875" style="1" customWidth="1"/>
    <col min="8724" max="8960" width="9" style="1"/>
    <col min="8961" max="8961" width="2.25" style="1" customWidth="1"/>
    <col min="8962" max="8963" width="10.375" style="1" customWidth="1"/>
    <col min="8964" max="8969" width="8.875" style="1" customWidth="1"/>
    <col min="8970" max="8970" width="1.75" style="1" customWidth="1"/>
    <col min="8971" max="8971" width="8.875" style="1" customWidth="1"/>
    <col min="8972" max="8972" width="9" style="1" customWidth="1"/>
    <col min="8973" max="8977" width="9.125" style="1" customWidth="1"/>
    <col min="8978" max="8978" width="9" style="1" customWidth="1"/>
    <col min="8979" max="8979" width="8.875" style="1" customWidth="1"/>
    <col min="8980" max="9216" width="9" style="1"/>
    <col min="9217" max="9217" width="2.25" style="1" customWidth="1"/>
    <col min="9218" max="9219" width="10.375" style="1" customWidth="1"/>
    <col min="9220" max="9225" width="8.875" style="1" customWidth="1"/>
    <col min="9226" max="9226" width="1.75" style="1" customWidth="1"/>
    <col min="9227" max="9227" width="8.875" style="1" customWidth="1"/>
    <col min="9228" max="9228" width="9" style="1" customWidth="1"/>
    <col min="9229" max="9233" width="9.125" style="1" customWidth="1"/>
    <col min="9234" max="9234" width="9" style="1" customWidth="1"/>
    <col min="9235" max="9235" width="8.875" style="1" customWidth="1"/>
    <col min="9236" max="9472" width="9" style="1"/>
    <col min="9473" max="9473" width="2.25" style="1" customWidth="1"/>
    <col min="9474" max="9475" width="10.375" style="1" customWidth="1"/>
    <col min="9476" max="9481" width="8.875" style="1" customWidth="1"/>
    <col min="9482" max="9482" width="1.75" style="1" customWidth="1"/>
    <col min="9483" max="9483" width="8.875" style="1" customWidth="1"/>
    <col min="9484" max="9484" width="9" style="1" customWidth="1"/>
    <col min="9485" max="9489" width="9.125" style="1" customWidth="1"/>
    <col min="9490" max="9490" width="9" style="1" customWidth="1"/>
    <col min="9491" max="9491" width="8.875" style="1" customWidth="1"/>
    <col min="9492" max="9728" width="9" style="1"/>
    <col min="9729" max="9729" width="2.25" style="1" customWidth="1"/>
    <col min="9730" max="9731" width="10.375" style="1" customWidth="1"/>
    <col min="9732" max="9737" width="8.875" style="1" customWidth="1"/>
    <col min="9738" max="9738" width="1.75" style="1" customWidth="1"/>
    <col min="9739" max="9739" width="8.875" style="1" customWidth="1"/>
    <col min="9740" max="9740" width="9" style="1" customWidth="1"/>
    <col min="9741" max="9745" width="9.125" style="1" customWidth="1"/>
    <col min="9746" max="9746" width="9" style="1" customWidth="1"/>
    <col min="9747" max="9747" width="8.875" style="1" customWidth="1"/>
    <col min="9748" max="9984" width="9" style="1"/>
    <col min="9985" max="9985" width="2.25" style="1" customWidth="1"/>
    <col min="9986" max="9987" width="10.375" style="1" customWidth="1"/>
    <col min="9988" max="9993" width="8.875" style="1" customWidth="1"/>
    <col min="9994" max="9994" width="1.75" style="1" customWidth="1"/>
    <col min="9995" max="9995" width="8.875" style="1" customWidth="1"/>
    <col min="9996" max="9996" width="9" style="1" customWidth="1"/>
    <col min="9997" max="10001" width="9.125" style="1" customWidth="1"/>
    <col min="10002" max="10002" width="9" style="1" customWidth="1"/>
    <col min="10003" max="10003" width="8.875" style="1" customWidth="1"/>
    <col min="10004" max="10240" width="9" style="1"/>
    <col min="10241" max="10241" width="2.25" style="1" customWidth="1"/>
    <col min="10242" max="10243" width="10.375" style="1" customWidth="1"/>
    <col min="10244" max="10249" width="8.875" style="1" customWidth="1"/>
    <col min="10250" max="10250" width="1.75" style="1" customWidth="1"/>
    <col min="10251" max="10251" width="8.875" style="1" customWidth="1"/>
    <col min="10252" max="10252" width="9" style="1" customWidth="1"/>
    <col min="10253" max="10257" width="9.125" style="1" customWidth="1"/>
    <col min="10258" max="10258" width="9" style="1" customWidth="1"/>
    <col min="10259" max="10259" width="8.875" style="1" customWidth="1"/>
    <col min="10260" max="10496" width="9" style="1"/>
    <col min="10497" max="10497" width="2.25" style="1" customWidth="1"/>
    <col min="10498" max="10499" width="10.375" style="1" customWidth="1"/>
    <col min="10500" max="10505" width="8.875" style="1" customWidth="1"/>
    <col min="10506" max="10506" width="1.75" style="1" customWidth="1"/>
    <col min="10507" max="10507" width="8.875" style="1" customWidth="1"/>
    <col min="10508" max="10508" width="9" style="1" customWidth="1"/>
    <col min="10509" max="10513" width="9.125" style="1" customWidth="1"/>
    <col min="10514" max="10514" width="9" style="1" customWidth="1"/>
    <col min="10515" max="10515" width="8.875" style="1" customWidth="1"/>
    <col min="10516" max="10752" width="9" style="1"/>
    <col min="10753" max="10753" width="2.25" style="1" customWidth="1"/>
    <col min="10754" max="10755" width="10.375" style="1" customWidth="1"/>
    <col min="10756" max="10761" width="8.875" style="1" customWidth="1"/>
    <col min="10762" max="10762" width="1.75" style="1" customWidth="1"/>
    <col min="10763" max="10763" width="8.875" style="1" customWidth="1"/>
    <col min="10764" max="10764" width="9" style="1" customWidth="1"/>
    <col min="10765" max="10769" width="9.125" style="1" customWidth="1"/>
    <col min="10770" max="10770" width="9" style="1" customWidth="1"/>
    <col min="10771" max="10771" width="8.875" style="1" customWidth="1"/>
    <col min="10772" max="11008" width="9" style="1"/>
    <col min="11009" max="11009" width="2.25" style="1" customWidth="1"/>
    <col min="11010" max="11011" width="10.375" style="1" customWidth="1"/>
    <col min="11012" max="11017" width="8.875" style="1" customWidth="1"/>
    <col min="11018" max="11018" width="1.75" style="1" customWidth="1"/>
    <col min="11019" max="11019" width="8.875" style="1" customWidth="1"/>
    <col min="11020" max="11020" width="9" style="1" customWidth="1"/>
    <col min="11021" max="11025" width="9.125" style="1" customWidth="1"/>
    <col min="11026" max="11026" width="9" style="1" customWidth="1"/>
    <col min="11027" max="11027" width="8.875" style="1" customWidth="1"/>
    <col min="11028" max="11264" width="9" style="1"/>
    <col min="11265" max="11265" width="2.25" style="1" customWidth="1"/>
    <col min="11266" max="11267" width="10.375" style="1" customWidth="1"/>
    <col min="11268" max="11273" width="8.875" style="1" customWidth="1"/>
    <col min="11274" max="11274" width="1.75" style="1" customWidth="1"/>
    <col min="11275" max="11275" width="8.875" style="1" customWidth="1"/>
    <col min="11276" max="11276" width="9" style="1" customWidth="1"/>
    <col min="11277" max="11281" width="9.125" style="1" customWidth="1"/>
    <col min="11282" max="11282" width="9" style="1" customWidth="1"/>
    <col min="11283" max="11283" width="8.875" style="1" customWidth="1"/>
    <col min="11284" max="11520" width="9" style="1"/>
    <col min="11521" max="11521" width="2.25" style="1" customWidth="1"/>
    <col min="11522" max="11523" width="10.375" style="1" customWidth="1"/>
    <col min="11524" max="11529" width="8.875" style="1" customWidth="1"/>
    <col min="11530" max="11530" width="1.75" style="1" customWidth="1"/>
    <col min="11531" max="11531" width="8.875" style="1" customWidth="1"/>
    <col min="11532" max="11532" width="9" style="1" customWidth="1"/>
    <col min="11533" max="11537" width="9.125" style="1" customWidth="1"/>
    <col min="11538" max="11538" width="9" style="1" customWidth="1"/>
    <col min="11539" max="11539" width="8.875" style="1" customWidth="1"/>
    <col min="11540" max="11776" width="9" style="1"/>
    <col min="11777" max="11777" width="2.25" style="1" customWidth="1"/>
    <col min="11778" max="11779" width="10.375" style="1" customWidth="1"/>
    <col min="11780" max="11785" width="8.875" style="1" customWidth="1"/>
    <col min="11786" max="11786" width="1.75" style="1" customWidth="1"/>
    <col min="11787" max="11787" width="8.875" style="1" customWidth="1"/>
    <col min="11788" max="11788" width="9" style="1" customWidth="1"/>
    <col min="11789" max="11793" width="9.125" style="1" customWidth="1"/>
    <col min="11794" max="11794" width="9" style="1" customWidth="1"/>
    <col min="11795" max="11795" width="8.875" style="1" customWidth="1"/>
    <col min="11796" max="12032" width="9" style="1"/>
    <col min="12033" max="12033" width="2.25" style="1" customWidth="1"/>
    <col min="12034" max="12035" width="10.375" style="1" customWidth="1"/>
    <col min="12036" max="12041" width="8.875" style="1" customWidth="1"/>
    <col min="12042" max="12042" width="1.75" style="1" customWidth="1"/>
    <col min="12043" max="12043" width="8.875" style="1" customWidth="1"/>
    <col min="12044" max="12044" width="9" style="1" customWidth="1"/>
    <col min="12045" max="12049" width="9.125" style="1" customWidth="1"/>
    <col min="12050" max="12050" width="9" style="1" customWidth="1"/>
    <col min="12051" max="12051" width="8.875" style="1" customWidth="1"/>
    <col min="12052" max="12288" width="9" style="1"/>
    <col min="12289" max="12289" width="2.25" style="1" customWidth="1"/>
    <col min="12290" max="12291" width="10.375" style="1" customWidth="1"/>
    <col min="12292" max="12297" width="8.875" style="1" customWidth="1"/>
    <col min="12298" max="12298" width="1.75" style="1" customWidth="1"/>
    <col min="12299" max="12299" width="8.875" style="1" customWidth="1"/>
    <col min="12300" max="12300" width="9" style="1" customWidth="1"/>
    <col min="12301" max="12305" width="9.125" style="1" customWidth="1"/>
    <col min="12306" max="12306" width="9" style="1" customWidth="1"/>
    <col min="12307" max="12307" width="8.875" style="1" customWidth="1"/>
    <col min="12308" max="12544" width="9" style="1"/>
    <col min="12545" max="12545" width="2.25" style="1" customWidth="1"/>
    <col min="12546" max="12547" width="10.375" style="1" customWidth="1"/>
    <col min="12548" max="12553" width="8.875" style="1" customWidth="1"/>
    <col min="12554" max="12554" width="1.75" style="1" customWidth="1"/>
    <col min="12555" max="12555" width="8.875" style="1" customWidth="1"/>
    <col min="12556" max="12556" width="9" style="1" customWidth="1"/>
    <col min="12557" max="12561" width="9.125" style="1" customWidth="1"/>
    <col min="12562" max="12562" width="9" style="1" customWidth="1"/>
    <col min="12563" max="12563" width="8.875" style="1" customWidth="1"/>
    <col min="12564" max="12800" width="9" style="1"/>
    <col min="12801" max="12801" width="2.25" style="1" customWidth="1"/>
    <col min="12802" max="12803" width="10.375" style="1" customWidth="1"/>
    <col min="12804" max="12809" width="8.875" style="1" customWidth="1"/>
    <col min="12810" max="12810" width="1.75" style="1" customWidth="1"/>
    <col min="12811" max="12811" width="8.875" style="1" customWidth="1"/>
    <col min="12812" max="12812" width="9" style="1" customWidth="1"/>
    <col min="12813" max="12817" width="9.125" style="1" customWidth="1"/>
    <col min="12818" max="12818" width="9" style="1" customWidth="1"/>
    <col min="12819" max="12819" width="8.875" style="1" customWidth="1"/>
    <col min="12820" max="13056" width="9" style="1"/>
    <col min="13057" max="13057" width="2.25" style="1" customWidth="1"/>
    <col min="13058" max="13059" width="10.375" style="1" customWidth="1"/>
    <col min="13060" max="13065" width="8.875" style="1" customWidth="1"/>
    <col min="13066" max="13066" width="1.75" style="1" customWidth="1"/>
    <col min="13067" max="13067" width="8.875" style="1" customWidth="1"/>
    <col min="13068" max="13068" width="9" style="1" customWidth="1"/>
    <col min="13069" max="13073" width="9.125" style="1" customWidth="1"/>
    <col min="13074" max="13074" width="9" style="1" customWidth="1"/>
    <col min="13075" max="13075" width="8.875" style="1" customWidth="1"/>
    <col min="13076" max="13312" width="9" style="1"/>
    <col min="13313" max="13313" width="2.25" style="1" customWidth="1"/>
    <col min="13314" max="13315" width="10.375" style="1" customWidth="1"/>
    <col min="13316" max="13321" width="8.875" style="1" customWidth="1"/>
    <col min="13322" max="13322" width="1.75" style="1" customWidth="1"/>
    <col min="13323" max="13323" width="8.875" style="1" customWidth="1"/>
    <col min="13324" max="13324" width="9" style="1" customWidth="1"/>
    <col min="13325" max="13329" width="9.125" style="1" customWidth="1"/>
    <col min="13330" max="13330" width="9" style="1" customWidth="1"/>
    <col min="13331" max="13331" width="8.875" style="1" customWidth="1"/>
    <col min="13332" max="13568" width="9" style="1"/>
    <col min="13569" max="13569" width="2.25" style="1" customWidth="1"/>
    <col min="13570" max="13571" width="10.375" style="1" customWidth="1"/>
    <col min="13572" max="13577" width="8.875" style="1" customWidth="1"/>
    <col min="13578" max="13578" width="1.75" style="1" customWidth="1"/>
    <col min="13579" max="13579" width="8.875" style="1" customWidth="1"/>
    <col min="13580" max="13580" width="9" style="1" customWidth="1"/>
    <col min="13581" max="13585" width="9.125" style="1" customWidth="1"/>
    <col min="13586" max="13586" width="9" style="1" customWidth="1"/>
    <col min="13587" max="13587" width="8.875" style="1" customWidth="1"/>
    <col min="13588" max="13824" width="9" style="1"/>
    <col min="13825" max="13825" width="2.25" style="1" customWidth="1"/>
    <col min="13826" max="13827" width="10.375" style="1" customWidth="1"/>
    <col min="13828" max="13833" width="8.875" style="1" customWidth="1"/>
    <col min="13834" max="13834" width="1.75" style="1" customWidth="1"/>
    <col min="13835" max="13835" width="8.875" style="1" customWidth="1"/>
    <col min="13836" max="13836" width="9" style="1" customWidth="1"/>
    <col min="13837" max="13841" width="9.125" style="1" customWidth="1"/>
    <col min="13842" max="13842" width="9" style="1" customWidth="1"/>
    <col min="13843" max="13843" width="8.875" style="1" customWidth="1"/>
    <col min="13844" max="14080" width="9" style="1"/>
    <col min="14081" max="14081" width="2.25" style="1" customWidth="1"/>
    <col min="14082" max="14083" width="10.375" style="1" customWidth="1"/>
    <col min="14084" max="14089" width="8.875" style="1" customWidth="1"/>
    <col min="14090" max="14090" width="1.75" style="1" customWidth="1"/>
    <col min="14091" max="14091" width="8.875" style="1" customWidth="1"/>
    <col min="14092" max="14092" width="9" style="1" customWidth="1"/>
    <col min="14093" max="14097" width="9.125" style="1" customWidth="1"/>
    <col min="14098" max="14098" width="9" style="1" customWidth="1"/>
    <col min="14099" max="14099" width="8.875" style="1" customWidth="1"/>
    <col min="14100" max="14336" width="9" style="1"/>
    <col min="14337" max="14337" width="2.25" style="1" customWidth="1"/>
    <col min="14338" max="14339" width="10.375" style="1" customWidth="1"/>
    <col min="14340" max="14345" width="8.875" style="1" customWidth="1"/>
    <col min="14346" max="14346" width="1.75" style="1" customWidth="1"/>
    <col min="14347" max="14347" width="8.875" style="1" customWidth="1"/>
    <col min="14348" max="14348" width="9" style="1" customWidth="1"/>
    <col min="14349" max="14353" width="9.125" style="1" customWidth="1"/>
    <col min="14354" max="14354" width="9" style="1" customWidth="1"/>
    <col min="14355" max="14355" width="8.875" style="1" customWidth="1"/>
    <col min="14356" max="14592" width="9" style="1"/>
    <col min="14593" max="14593" width="2.25" style="1" customWidth="1"/>
    <col min="14594" max="14595" width="10.375" style="1" customWidth="1"/>
    <col min="14596" max="14601" width="8.875" style="1" customWidth="1"/>
    <col min="14602" max="14602" width="1.75" style="1" customWidth="1"/>
    <col min="14603" max="14603" width="8.875" style="1" customWidth="1"/>
    <col min="14604" max="14604" width="9" style="1" customWidth="1"/>
    <col min="14605" max="14609" width="9.125" style="1" customWidth="1"/>
    <col min="14610" max="14610" width="9" style="1" customWidth="1"/>
    <col min="14611" max="14611" width="8.875" style="1" customWidth="1"/>
    <col min="14612" max="14848" width="9" style="1"/>
    <col min="14849" max="14849" width="2.25" style="1" customWidth="1"/>
    <col min="14850" max="14851" width="10.375" style="1" customWidth="1"/>
    <col min="14852" max="14857" width="8.875" style="1" customWidth="1"/>
    <col min="14858" max="14858" width="1.75" style="1" customWidth="1"/>
    <col min="14859" max="14859" width="8.875" style="1" customWidth="1"/>
    <col min="14860" max="14860" width="9" style="1" customWidth="1"/>
    <col min="14861" max="14865" width="9.125" style="1" customWidth="1"/>
    <col min="14866" max="14866" width="9" style="1" customWidth="1"/>
    <col min="14867" max="14867" width="8.875" style="1" customWidth="1"/>
    <col min="14868" max="15104" width="9" style="1"/>
    <col min="15105" max="15105" width="2.25" style="1" customWidth="1"/>
    <col min="15106" max="15107" width="10.375" style="1" customWidth="1"/>
    <col min="15108" max="15113" width="8.875" style="1" customWidth="1"/>
    <col min="15114" max="15114" width="1.75" style="1" customWidth="1"/>
    <col min="15115" max="15115" width="8.875" style="1" customWidth="1"/>
    <col min="15116" max="15116" width="9" style="1" customWidth="1"/>
    <col min="15117" max="15121" width="9.125" style="1" customWidth="1"/>
    <col min="15122" max="15122" width="9" style="1" customWidth="1"/>
    <col min="15123" max="15123" width="8.875" style="1" customWidth="1"/>
    <col min="15124" max="15360" width="9" style="1"/>
    <col min="15361" max="15361" width="2.25" style="1" customWidth="1"/>
    <col min="15362" max="15363" width="10.375" style="1" customWidth="1"/>
    <col min="15364" max="15369" width="8.875" style="1" customWidth="1"/>
    <col min="15370" max="15370" width="1.75" style="1" customWidth="1"/>
    <col min="15371" max="15371" width="8.875" style="1" customWidth="1"/>
    <col min="15372" max="15372" width="9" style="1" customWidth="1"/>
    <col min="15373" max="15377" width="9.125" style="1" customWidth="1"/>
    <col min="15378" max="15378" width="9" style="1" customWidth="1"/>
    <col min="15379" max="15379" width="8.875" style="1" customWidth="1"/>
    <col min="15380" max="15616" width="9" style="1"/>
    <col min="15617" max="15617" width="2.25" style="1" customWidth="1"/>
    <col min="15618" max="15619" width="10.375" style="1" customWidth="1"/>
    <col min="15620" max="15625" width="8.875" style="1" customWidth="1"/>
    <col min="15626" max="15626" width="1.75" style="1" customWidth="1"/>
    <col min="15627" max="15627" width="8.875" style="1" customWidth="1"/>
    <col min="15628" max="15628" width="9" style="1" customWidth="1"/>
    <col min="15629" max="15633" width="9.125" style="1" customWidth="1"/>
    <col min="15634" max="15634" width="9" style="1" customWidth="1"/>
    <col min="15635" max="15635" width="8.875" style="1" customWidth="1"/>
    <col min="15636" max="15872" width="9" style="1"/>
    <col min="15873" max="15873" width="2.25" style="1" customWidth="1"/>
    <col min="15874" max="15875" width="10.375" style="1" customWidth="1"/>
    <col min="15876" max="15881" width="8.875" style="1" customWidth="1"/>
    <col min="15882" max="15882" width="1.75" style="1" customWidth="1"/>
    <col min="15883" max="15883" width="8.875" style="1" customWidth="1"/>
    <col min="15884" max="15884" width="9" style="1" customWidth="1"/>
    <col min="15885" max="15889" width="9.125" style="1" customWidth="1"/>
    <col min="15890" max="15890" width="9" style="1" customWidth="1"/>
    <col min="15891" max="15891" width="8.875" style="1" customWidth="1"/>
    <col min="15892" max="16128" width="9" style="1"/>
    <col min="16129" max="16129" width="2.25" style="1" customWidth="1"/>
    <col min="16130" max="16131" width="10.375" style="1" customWidth="1"/>
    <col min="16132" max="16137" width="8.875" style="1" customWidth="1"/>
    <col min="16138" max="16138" width="1.75" style="1" customWidth="1"/>
    <col min="16139" max="16139" width="8.875" style="1" customWidth="1"/>
    <col min="16140" max="16140" width="9" style="1" customWidth="1"/>
    <col min="16141" max="16145" width="9.125" style="1" customWidth="1"/>
    <col min="16146" max="16146" width="9" style="1" customWidth="1"/>
    <col min="16147" max="16147" width="8.875" style="1" customWidth="1"/>
    <col min="16148" max="16384" width="9" style="1"/>
  </cols>
  <sheetData>
    <row r="1" spans="1:19" ht="21" customHeight="1" x14ac:dyDescent="0.15">
      <c r="A1" s="221" t="s">
        <v>221</v>
      </c>
      <c r="B1" s="221"/>
      <c r="C1" s="221"/>
      <c r="D1" s="221"/>
      <c r="E1" s="221"/>
      <c r="F1" s="221"/>
      <c r="G1" s="221"/>
      <c r="H1" s="221"/>
      <c r="I1" s="221"/>
      <c r="J1" s="35"/>
      <c r="K1" s="250" t="s">
        <v>222</v>
      </c>
      <c r="L1" s="251"/>
      <c r="M1" s="251"/>
      <c r="N1" s="251"/>
      <c r="O1" s="251"/>
      <c r="P1" s="251"/>
      <c r="Q1" s="251"/>
      <c r="R1" s="251"/>
      <c r="S1" s="251"/>
    </row>
    <row r="2" spans="1:19" ht="13.5" customHeight="1" thickBot="1" x14ac:dyDescent="0.2">
      <c r="A2" s="209" t="s">
        <v>223</v>
      </c>
      <c r="B2" s="209"/>
      <c r="C2" s="3"/>
      <c r="D2" s="3"/>
      <c r="E2" s="3"/>
      <c r="F2" s="3"/>
      <c r="G2" s="3"/>
      <c r="H2" s="3"/>
      <c r="I2" s="3"/>
      <c r="J2" s="21"/>
      <c r="K2" s="3"/>
      <c r="L2" s="3"/>
      <c r="M2" s="3"/>
      <c r="N2" s="3"/>
      <c r="O2" s="3"/>
      <c r="P2" s="3"/>
      <c r="Q2" s="3"/>
      <c r="R2" s="3"/>
      <c r="S2" s="7" t="s">
        <v>126</v>
      </c>
    </row>
    <row r="3" spans="1:19" ht="27" customHeight="1" thickTop="1" x14ac:dyDescent="0.15">
      <c r="A3" s="231" t="s">
        <v>127</v>
      </c>
      <c r="B3" s="232"/>
      <c r="C3" s="36" t="s">
        <v>22</v>
      </c>
      <c r="D3" s="37" t="s">
        <v>224</v>
      </c>
      <c r="E3" s="38" t="s">
        <v>225</v>
      </c>
      <c r="F3" s="38" t="s">
        <v>226</v>
      </c>
      <c r="G3" s="38" t="s">
        <v>227</v>
      </c>
      <c r="H3" s="38" t="s">
        <v>228</v>
      </c>
      <c r="I3" s="39" t="s">
        <v>229</v>
      </c>
      <c r="J3" s="40"/>
      <c r="K3" s="41" t="s">
        <v>230</v>
      </c>
      <c r="L3" s="38" t="s">
        <v>231</v>
      </c>
      <c r="M3" s="38" t="s">
        <v>232</v>
      </c>
      <c r="N3" s="38" t="s">
        <v>233</v>
      </c>
      <c r="O3" s="38" t="s">
        <v>234</v>
      </c>
      <c r="P3" s="38" t="s">
        <v>235</v>
      </c>
      <c r="Q3" s="38" t="s">
        <v>236</v>
      </c>
      <c r="R3" s="38" t="s">
        <v>237</v>
      </c>
      <c r="S3" s="42" t="s">
        <v>238</v>
      </c>
    </row>
    <row r="4" spans="1:19" s="2" customFormat="1" ht="12" x14ac:dyDescent="0.15">
      <c r="A4" s="252" t="s">
        <v>8</v>
      </c>
      <c r="B4" s="252"/>
      <c r="C4" s="43">
        <v>6023</v>
      </c>
      <c r="D4" s="44">
        <v>643</v>
      </c>
      <c r="E4" s="44">
        <v>1395</v>
      </c>
      <c r="F4" s="44">
        <v>953</v>
      </c>
      <c r="G4" s="44">
        <v>961</v>
      </c>
      <c r="H4" s="44">
        <v>612</v>
      </c>
      <c r="I4" s="44">
        <v>603</v>
      </c>
      <c r="J4" s="14"/>
      <c r="K4" s="44">
        <v>315</v>
      </c>
      <c r="L4" s="44">
        <v>227</v>
      </c>
      <c r="M4" s="44">
        <v>157</v>
      </c>
      <c r="N4" s="44">
        <v>49</v>
      </c>
      <c r="O4" s="44">
        <v>56</v>
      </c>
      <c r="P4" s="44">
        <v>38</v>
      </c>
      <c r="Q4" s="44">
        <v>10</v>
      </c>
      <c r="R4" s="44">
        <v>2</v>
      </c>
      <c r="S4" s="44">
        <v>2</v>
      </c>
    </row>
    <row r="5" spans="1:19" s="2" customFormat="1" ht="12" x14ac:dyDescent="0.15">
      <c r="A5" s="252" t="s">
        <v>134</v>
      </c>
      <c r="B5" s="252"/>
      <c r="C5" s="12">
        <v>959</v>
      </c>
      <c r="D5" s="14">
        <v>38</v>
      </c>
      <c r="E5" s="14">
        <v>192</v>
      </c>
      <c r="F5" s="14">
        <v>182</v>
      </c>
      <c r="G5" s="14">
        <v>190</v>
      </c>
      <c r="H5" s="14">
        <v>97</v>
      </c>
      <c r="I5" s="14">
        <v>111</v>
      </c>
      <c r="J5" s="14"/>
      <c r="K5" s="14">
        <v>48</v>
      </c>
      <c r="L5" s="14">
        <v>47</v>
      </c>
      <c r="M5" s="14">
        <v>26</v>
      </c>
      <c r="N5" s="14">
        <v>8</v>
      </c>
      <c r="O5" s="14">
        <v>9</v>
      </c>
      <c r="P5" s="14">
        <v>7</v>
      </c>
      <c r="Q5" s="14">
        <v>2</v>
      </c>
      <c r="R5" s="14" t="s">
        <v>239</v>
      </c>
      <c r="S5" s="14">
        <v>2</v>
      </c>
    </row>
    <row r="6" spans="1:19" x14ac:dyDescent="0.15">
      <c r="A6" s="45"/>
      <c r="B6" s="45" t="s">
        <v>135</v>
      </c>
      <c r="C6" s="46">
        <v>2</v>
      </c>
      <c r="D6" s="32" t="s">
        <v>138</v>
      </c>
      <c r="E6" s="17" t="s">
        <v>138</v>
      </c>
      <c r="F6" s="17" t="s">
        <v>138</v>
      </c>
      <c r="G6" s="17" t="s">
        <v>138</v>
      </c>
      <c r="H6" s="17" t="s">
        <v>138</v>
      </c>
      <c r="I6" s="17" t="s">
        <v>138</v>
      </c>
      <c r="J6" s="17"/>
      <c r="K6" s="17" t="s">
        <v>138</v>
      </c>
      <c r="L6" s="17" t="s">
        <v>138</v>
      </c>
      <c r="M6" s="17" t="s">
        <v>138</v>
      </c>
      <c r="N6" s="17" t="s">
        <v>138</v>
      </c>
      <c r="O6" s="17" t="s">
        <v>138</v>
      </c>
      <c r="P6" s="17" t="s">
        <v>138</v>
      </c>
      <c r="Q6" s="17" t="s">
        <v>138</v>
      </c>
      <c r="R6" s="17" t="s">
        <v>138</v>
      </c>
      <c r="S6" s="17" t="s">
        <v>138</v>
      </c>
    </row>
    <row r="7" spans="1:19" x14ac:dyDescent="0.15">
      <c r="A7" s="45"/>
      <c r="B7" s="45" t="s">
        <v>136</v>
      </c>
      <c r="C7" s="16">
        <v>6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/>
      <c r="K7" s="17">
        <v>0</v>
      </c>
      <c r="L7" s="17">
        <v>0</v>
      </c>
      <c r="M7" s="17">
        <v>2</v>
      </c>
      <c r="N7" s="17">
        <v>0</v>
      </c>
      <c r="O7" s="17">
        <v>1</v>
      </c>
      <c r="P7" s="17">
        <v>3</v>
      </c>
      <c r="Q7" s="17">
        <v>0</v>
      </c>
      <c r="R7" s="17">
        <v>0</v>
      </c>
      <c r="S7" s="17">
        <v>0</v>
      </c>
    </row>
    <row r="8" spans="1:19" x14ac:dyDescent="0.15">
      <c r="A8" s="45"/>
      <c r="B8" s="45" t="s">
        <v>137</v>
      </c>
      <c r="C8" s="16">
        <v>1</v>
      </c>
      <c r="D8" s="17" t="s">
        <v>138</v>
      </c>
      <c r="E8" s="17" t="s">
        <v>138</v>
      </c>
      <c r="F8" s="17" t="s">
        <v>138</v>
      </c>
      <c r="G8" s="17" t="s">
        <v>138</v>
      </c>
      <c r="H8" s="17" t="s">
        <v>138</v>
      </c>
      <c r="I8" s="17" t="s">
        <v>138</v>
      </c>
      <c r="J8" s="17"/>
      <c r="K8" s="17" t="s">
        <v>138</v>
      </c>
      <c r="L8" s="17" t="s">
        <v>138</v>
      </c>
      <c r="M8" s="17" t="s">
        <v>138</v>
      </c>
      <c r="N8" s="17" t="s">
        <v>138</v>
      </c>
      <c r="O8" s="17" t="s">
        <v>138</v>
      </c>
      <c r="P8" s="17" t="s">
        <v>138</v>
      </c>
      <c r="Q8" s="17" t="s">
        <v>138</v>
      </c>
      <c r="R8" s="17" t="s">
        <v>138</v>
      </c>
      <c r="S8" s="17" t="s">
        <v>138</v>
      </c>
    </row>
    <row r="9" spans="1:19" x14ac:dyDescent="0.15">
      <c r="A9" s="45"/>
      <c r="B9" s="45" t="s">
        <v>139</v>
      </c>
      <c r="C9" s="46" t="s">
        <v>240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/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</row>
    <row r="10" spans="1:19" x14ac:dyDescent="0.15">
      <c r="A10" s="45"/>
      <c r="B10" s="45" t="s">
        <v>140</v>
      </c>
      <c r="C10" s="16" t="s">
        <v>15</v>
      </c>
      <c r="D10" s="17" t="s">
        <v>15</v>
      </c>
      <c r="E10" s="17" t="s">
        <v>15</v>
      </c>
      <c r="F10" s="17" t="s">
        <v>15</v>
      </c>
      <c r="G10" s="17" t="s">
        <v>15</v>
      </c>
      <c r="H10" s="17" t="s">
        <v>15</v>
      </c>
      <c r="I10" s="17" t="s">
        <v>15</v>
      </c>
      <c r="J10" s="17"/>
      <c r="K10" s="17" t="s">
        <v>15</v>
      </c>
      <c r="L10" s="17" t="s">
        <v>15</v>
      </c>
      <c r="M10" s="17" t="s">
        <v>15</v>
      </c>
      <c r="N10" s="17" t="s">
        <v>15</v>
      </c>
      <c r="O10" s="17" t="s">
        <v>15</v>
      </c>
      <c r="P10" s="17" t="s">
        <v>15</v>
      </c>
      <c r="Q10" s="17" t="s">
        <v>15</v>
      </c>
      <c r="R10" s="17" t="s">
        <v>15</v>
      </c>
      <c r="S10" s="17" t="s">
        <v>15</v>
      </c>
    </row>
    <row r="11" spans="1:19" x14ac:dyDescent="0.15">
      <c r="A11" s="45"/>
      <c r="B11" s="45" t="s">
        <v>141</v>
      </c>
      <c r="C11" s="16">
        <v>1</v>
      </c>
      <c r="D11" s="17" t="s">
        <v>138</v>
      </c>
      <c r="E11" s="17" t="s">
        <v>138</v>
      </c>
      <c r="F11" s="17" t="s">
        <v>138</v>
      </c>
      <c r="G11" s="17" t="s">
        <v>138</v>
      </c>
      <c r="H11" s="17" t="s">
        <v>138</v>
      </c>
      <c r="I11" s="17" t="s">
        <v>138</v>
      </c>
      <c r="J11" s="17"/>
      <c r="K11" s="17" t="s">
        <v>138</v>
      </c>
      <c r="L11" s="17" t="s">
        <v>138</v>
      </c>
      <c r="M11" s="17" t="s">
        <v>138</v>
      </c>
      <c r="N11" s="17" t="s">
        <v>138</v>
      </c>
      <c r="O11" s="17" t="s">
        <v>138</v>
      </c>
      <c r="P11" s="17" t="s">
        <v>138</v>
      </c>
      <c r="Q11" s="17" t="s">
        <v>138</v>
      </c>
      <c r="R11" s="17" t="s">
        <v>138</v>
      </c>
      <c r="S11" s="17" t="s">
        <v>138</v>
      </c>
    </row>
    <row r="12" spans="1:19" x14ac:dyDescent="0.15">
      <c r="A12" s="45"/>
      <c r="B12" s="45" t="s">
        <v>142</v>
      </c>
      <c r="C12" s="46" t="s">
        <v>241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</row>
    <row r="13" spans="1:19" x14ac:dyDescent="0.15">
      <c r="A13" s="45"/>
      <c r="B13" s="45" t="s">
        <v>143</v>
      </c>
      <c r="C13" s="46">
        <v>1</v>
      </c>
      <c r="D13" s="17" t="s">
        <v>242</v>
      </c>
      <c r="E13" s="17" t="s">
        <v>138</v>
      </c>
      <c r="F13" s="17" t="s">
        <v>138</v>
      </c>
      <c r="G13" s="17" t="s">
        <v>138</v>
      </c>
      <c r="H13" s="17" t="s">
        <v>138</v>
      </c>
      <c r="I13" s="17" t="s">
        <v>243</v>
      </c>
      <c r="J13" s="17"/>
      <c r="K13" s="17" t="s">
        <v>138</v>
      </c>
      <c r="L13" s="17" t="s">
        <v>138</v>
      </c>
      <c r="M13" s="17" t="s">
        <v>138</v>
      </c>
      <c r="N13" s="17" t="s">
        <v>138</v>
      </c>
      <c r="O13" s="17" t="s">
        <v>138</v>
      </c>
      <c r="P13" s="17" t="s">
        <v>138</v>
      </c>
      <c r="Q13" s="17" t="s">
        <v>138</v>
      </c>
      <c r="R13" s="17" t="s">
        <v>138</v>
      </c>
      <c r="S13" s="17" t="s">
        <v>138</v>
      </c>
    </row>
    <row r="14" spans="1:19" x14ac:dyDescent="0.15">
      <c r="A14" s="45"/>
      <c r="B14" s="45" t="s">
        <v>144</v>
      </c>
      <c r="C14" s="16" t="s">
        <v>15</v>
      </c>
      <c r="D14" s="17" t="s">
        <v>15</v>
      </c>
      <c r="E14" s="17" t="s">
        <v>15</v>
      </c>
      <c r="F14" s="17" t="s">
        <v>15</v>
      </c>
      <c r="G14" s="17" t="s">
        <v>15</v>
      </c>
      <c r="H14" s="17" t="s">
        <v>15</v>
      </c>
      <c r="I14" s="17" t="s">
        <v>15</v>
      </c>
      <c r="J14" s="17"/>
      <c r="K14" s="17" t="s">
        <v>15</v>
      </c>
      <c r="L14" s="17" t="s">
        <v>15</v>
      </c>
      <c r="M14" s="17" t="s">
        <v>15</v>
      </c>
      <c r="N14" s="17" t="s">
        <v>15</v>
      </c>
      <c r="O14" s="17" t="s">
        <v>15</v>
      </c>
      <c r="P14" s="17" t="s">
        <v>15</v>
      </c>
      <c r="Q14" s="17" t="s">
        <v>15</v>
      </c>
      <c r="R14" s="17" t="s">
        <v>15</v>
      </c>
      <c r="S14" s="17" t="s">
        <v>15</v>
      </c>
    </row>
    <row r="15" spans="1:19" x14ac:dyDescent="0.15">
      <c r="A15" s="45"/>
      <c r="B15" s="45" t="s">
        <v>145</v>
      </c>
      <c r="C15" s="16">
        <v>8</v>
      </c>
      <c r="D15" s="17">
        <v>0</v>
      </c>
      <c r="E15" s="17">
        <v>1</v>
      </c>
      <c r="F15" s="17">
        <v>2</v>
      </c>
      <c r="G15" s="17">
        <v>4</v>
      </c>
      <c r="H15" s="17" t="s">
        <v>15</v>
      </c>
      <c r="I15" s="17" t="s">
        <v>15</v>
      </c>
      <c r="J15" s="17"/>
      <c r="K15" s="17">
        <v>0</v>
      </c>
      <c r="L15" s="17">
        <v>1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</row>
    <row r="16" spans="1:19" x14ac:dyDescent="0.15">
      <c r="A16" s="45"/>
      <c r="B16" s="45" t="s">
        <v>146</v>
      </c>
      <c r="C16" s="16">
        <v>8</v>
      </c>
      <c r="D16" s="17">
        <v>0</v>
      </c>
      <c r="E16" s="17">
        <v>2</v>
      </c>
      <c r="F16" s="17">
        <v>1</v>
      </c>
      <c r="G16" s="17">
        <v>2</v>
      </c>
      <c r="H16" s="17">
        <v>1</v>
      </c>
      <c r="I16" s="17" t="s">
        <v>15</v>
      </c>
      <c r="J16" s="17"/>
      <c r="K16" s="17">
        <v>0</v>
      </c>
      <c r="L16" s="17">
        <v>0</v>
      </c>
      <c r="M16" s="17">
        <v>1</v>
      </c>
      <c r="N16" s="17">
        <v>0</v>
      </c>
      <c r="O16" s="17">
        <v>1</v>
      </c>
      <c r="P16" s="32" t="s">
        <v>244</v>
      </c>
      <c r="Q16" s="17">
        <v>0</v>
      </c>
      <c r="R16" s="17">
        <v>0</v>
      </c>
      <c r="S16" s="17">
        <v>0</v>
      </c>
    </row>
    <row r="17" spans="1:19" x14ac:dyDescent="0.15">
      <c r="A17" s="45"/>
      <c r="B17" s="45" t="s">
        <v>147</v>
      </c>
      <c r="C17" s="46">
        <v>212</v>
      </c>
      <c r="D17" s="17">
        <v>4</v>
      </c>
      <c r="E17" s="32">
        <v>38</v>
      </c>
      <c r="F17" s="17">
        <v>54</v>
      </c>
      <c r="G17" s="17">
        <v>52</v>
      </c>
      <c r="H17" s="17">
        <v>22</v>
      </c>
      <c r="I17" s="17">
        <v>28</v>
      </c>
      <c r="J17" s="17"/>
      <c r="K17" s="17">
        <v>6</v>
      </c>
      <c r="L17" s="17">
        <v>4</v>
      </c>
      <c r="M17" s="17">
        <v>1</v>
      </c>
      <c r="N17" s="32">
        <v>1</v>
      </c>
      <c r="O17" s="17">
        <v>1</v>
      </c>
      <c r="P17" s="32" t="s">
        <v>245</v>
      </c>
      <c r="Q17" s="17" t="s">
        <v>246</v>
      </c>
      <c r="R17" s="32" t="s">
        <v>247</v>
      </c>
      <c r="S17" s="17">
        <v>1</v>
      </c>
    </row>
    <row r="18" spans="1:19" x14ac:dyDescent="0.15">
      <c r="A18" s="45"/>
      <c r="B18" s="45" t="s">
        <v>148</v>
      </c>
      <c r="C18" s="46" t="s">
        <v>241</v>
      </c>
      <c r="D18" s="32" t="s">
        <v>245</v>
      </c>
      <c r="E18" s="32" t="s">
        <v>245</v>
      </c>
      <c r="F18" s="17">
        <v>0</v>
      </c>
      <c r="G18" s="17">
        <v>0</v>
      </c>
      <c r="H18" s="17">
        <v>0</v>
      </c>
      <c r="I18" s="17">
        <v>0</v>
      </c>
      <c r="J18" s="17"/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19" x14ac:dyDescent="0.15">
      <c r="A19" s="45"/>
      <c r="B19" s="45" t="s">
        <v>149</v>
      </c>
      <c r="C19" s="16">
        <v>9</v>
      </c>
      <c r="D19" s="17" t="s">
        <v>245</v>
      </c>
      <c r="E19" s="17">
        <v>2</v>
      </c>
      <c r="F19" s="17">
        <v>3</v>
      </c>
      <c r="G19" s="17">
        <v>2</v>
      </c>
      <c r="H19" s="17">
        <v>0</v>
      </c>
      <c r="I19" s="17">
        <v>1</v>
      </c>
      <c r="J19" s="17"/>
      <c r="K19" s="17" t="s">
        <v>248</v>
      </c>
      <c r="L19" s="17">
        <v>1</v>
      </c>
      <c r="M19" s="17" t="s">
        <v>249</v>
      </c>
      <c r="N19" s="17" t="s">
        <v>250</v>
      </c>
      <c r="O19" s="32" t="s">
        <v>241</v>
      </c>
      <c r="P19" s="32" t="s">
        <v>250</v>
      </c>
      <c r="Q19" s="17">
        <v>0</v>
      </c>
      <c r="R19" s="17">
        <v>0</v>
      </c>
      <c r="S19" s="17">
        <v>0</v>
      </c>
    </row>
    <row r="20" spans="1:19" x14ac:dyDescent="0.15">
      <c r="A20" s="45"/>
      <c r="B20" s="45" t="s">
        <v>150</v>
      </c>
      <c r="C20" s="16">
        <v>76</v>
      </c>
      <c r="D20" s="17">
        <v>5</v>
      </c>
      <c r="E20" s="17">
        <v>26</v>
      </c>
      <c r="F20" s="17">
        <v>13</v>
      </c>
      <c r="G20" s="17">
        <v>16</v>
      </c>
      <c r="H20" s="17">
        <v>6</v>
      </c>
      <c r="I20" s="17">
        <v>6</v>
      </c>
      <c r="J20" s="17"/>
      <c r="K20" s="17">
        <v>2</v>
      </c>
      <c r="L20" s="17" t="s">
        <v>246</v>
      </c>
      <c r="M20" s="32" t="s">
        <v>239</v>
      </c>
      <c r="N20" s="32" t="s">
        <v>251</v>
      </c>
      <c r="O20" s="17">
        <v>2</v>
      </c>
      <c r="P20" s="17" t="s">
        <v>245</v>
      </c>
      <c r="Q20" s="32" t="s">
        <v>239</v>
      </c>
      <c r="R20" s="32" t="s">
        <v>249</v>
      </c>
      <c r="S20" s="32" t="s">
        <v>252</v>
      </c>
    </row>
    <row r="21" spans="1:19" x14ac:dyDescent="0.15">
      <c r="A21" s="45"/>
      <c r="B21" s="45" t="s">
        <v>151</v>
      </c>
      <c r="C21" s="16">
        <v>1</v>
      </c>
      <c r="D21" s="17" t="s">
        <v>138</v>
      </c>
      <c r="E21" s="17" t="s">
        <v>138</v>
      </c>
      <c r="F21" s="17" t="s">
        <v>138</v>
      </c>
      <c r="G21" s="17" t="s">
        <v>138</v>
      </c>
      <c r="H21" s="17" t="s">
        <v>138</v>
      </c>
      <c r="I21" s="17" t="s">
        <v>138</v>
      </c>
      <c r="J21" s="17"/>
      <c r="K21" s="17" t="s">
        <v>138</v>
      </c>
      <c r="L21" s="17" t="s">
        <v>138</v>
      </c>
      <c r="M21" s="17" t="s">
        <v>138</v>
      </c>
      <c r="N21" s="17" t="s">
        <v>138</v>
      </c>
      <c r="O21" s="17" t="s">
        <v>138</v>
      </c>
      <c r="P21" s="17" t="s">
        <v>138</v>
      </c>
      <c r="Q21" s="17" t="s">
        <v>138</v>
      </c>
      <c r="R21" s="17" t="s">
        <v>138</v>
      </c>
      <c r="S21" s="17" t="s">
        <v>138</v>
      </c>
    </row>
    <row r="22" spans="1:19" x14ac:dyDescent="0.15">
      <c r="A22" s="45"/>
      <c r="B22" s="45" t="s">
        <v>152</v>
      </c>
      <c r="C22" s="46" t="s">
        <v>248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</row>
    <row r="23" spans="1:19" x14ac:dyDescent="0.15">
      <c r="A23" s="45"/>
      <c r="B23" s="45" t="s">
        <v>153</v>
      </c>
      <c r="C23" s="46" t="s">
        <v>246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/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</row>
    <row r="24" spans="1:19" s="2" customFormat="1" ht="12" x14ac:dyDescent="0.15">
      <c r="A24" s="47"/>
      <c r="B24" s="47" t="s">
        <v>154</v>
      </c>
      <c r="C24" s="12">
        <v>32</v>
      </c>
      <c r="D24" s="14">
        <v>4</v>
      </c>
      <c r="E24" s="14">
        <v>7</v>
      </c>
      <c r="F24" s="14">
        <v>5</v>
      </c>
      <c r="G24" s="14">
        <v>8</v>
      </c>
      <c r="H24" s="14">
        <v>4</v>
      </c>
      <c r="I24" s="14">
        <v>2</v>
      </c>
      <c r="J24" s="14"/>
      <c r="K24" s="14">
        <v>0</v>
      </c>
      <c r="L24" s="14">
        <v>0</v>
      </c>
      <c r="M24" s="14">
        <v>1</v>
      </c>
      <c r="N24" s="14" t="s">
        <v>246</v>
      </c>
      <c r="O24" s="14" t="s">
        <v>239</v>
      </c>
      <c r="P24" s="14">
        <v>1</v>
      </c>
      <c r="Q24" s="14">
        <v>0</v>
      </c>
      <c r="R24" s="14">
        <v>0</v>
      </c>
      <c r="S24" s="14">
        <v>0</v>
      </c>
    </row>
    <row r="25" spans="1:19" x14ac:dyDescent="0.15">
      <c r="A25" s="45"/>
      <c r="B25" s="45" t="s">
        <v>155</v>
      </c>
      <c r="C25" s="16">
        <v>318</v>
      </c>
      <c r="D25" s="17">
        <v>12</v>
      </c>
      <c r="E25" s="17">
        <v>70</v>
      </c>
      <c r="F25" s="17">
        <v>61</v>
      </c>
      <c r="G25" s="17">
        <v>59</v>
      </c>
      <c r="H25" s="17">
        <v>30</v>
      </c>
      <c r="I25" s="17">
        <v>38</v>
      </c>
      <c r="J25" s="17"/>
      <c r="K25" s="17">
        <v>20</v>
      </c>
      <c r="L25" s="17">
        <v>14</v>
      </c>
      <c r="M25" s="17">
        <v>10</v>
      </c>
      <c r="N25" s="17">
        <v>1</v>
      </c>
      <c r="O25" s="17">
        <v>2</v>
      </c>
      <c r="P25" s="17">
        <v>1</v>
      </c>
      <c r="Q25" s="32" t="s">
        <v>245</v>
      </c>
      <c r="R25" s="32" t="s">
        <v>245</v>
      </c>
      <c r="S25" s="17">
        <v>0</v>
      </c>
    </row>
    <row r="26" spans="1:19" x14ac:dyDescent="0.15">
      <c r="A26" s="45"/>
      <c r="B26" s="45" t="s">
        <v>156</v>
      </c>
      <c r="C26" s="16">
        <v>87</v>
      </c>
      <c r="D26" s="17">
        <v>3</v>
      </c>
      <c r="E26" s="17">
        <v>19</v>
      </c>
      <c r="F26" s="17">
        <v>19</v>
      </c>
      <c r="G26" s="17">
        <v>10</v>
      </c>
      <c r="H26" s="17">
        <v>7</v>
      </c>
      <c r="I26" s="17">
        <v>12</v>
      </c>
      <c r="J26" s="17"/>
      <c r="K26" s="17">
        <v>4</v>
      </c>
      <c r="L26" s="17">
        <v>6</v>
      </c>
      <c r="M26" s="17">
        <v>2</v>
      </c>
      <c r="N26" s="17">
        <v>3</v>
      </c>
      <c r="O26" s="17">
        <v>1</v>
      </c>
      <c r="P26" s="17">
        <v>1</v>
      </c>
      <c r="Q26" s="17">
        <v>0</v>
      </c>
      <c r="R26" s="17">
        <v>0</v>
      </c>
      <c r="S26" s="17">
        <v>0</v>
      </c>
    </row>
    <row r="27" spans="1:19" x14ac:dyDescent="0.15">
      <c r="A27" s="45"/>
      <c r="B27" s="45" t="s">
        <v>157</v>
      </c>
      <c r="C27" s="16">
        <v>78</v>
      </c>
      <c r="D27" s="17">
        <v>2</v>
      </c>
      <c r="E27" s="17">
        <v>9</v>
      </c>
      <c r="F27" s="17">
        <v>9</v>
      </c>
      <c r="G27" s="17">
        <v>17</v>
      </c>
      <c r="H27" s="17">
        <v>13</v>
      </c>
      <c r="I27" s="17">
        <v>12</v>
      </c>
      <c r="J27" s="17"/>
      <c r="K27" s="17">
        <v>4</v>
      </c>
      <c r="L27" s="17">
        <v>9</v>
      </c>
      <c r="M27" s="17">
        <v>3</v>
      </c>
      <c r="N27" s="32" t="s">
        <v>246</v>
      </c>
      <c r="O27" s="32" t="s">
        <v>250</v>
      </c>
      <c r="P27" s="17">
        <v>0</v>
      </c>
      <c r="Q27" s="17">
        <v>0</v>
      </c>
      <c r="R27" s="17">
        <v>0</v>
      </c>
      <c r="S27" s="17">
        <v>0</v>
      </c>
    </row>
    <row r="28" spans="1:19" x14ac:dyDescent="0.15">
      <c r="A28" s="45"/>
      <c r="B28" s="45" t="s">
        <v>158</v>
      </c>
      <c r="C28" s="16">
        <v>119</v>
      </c>
      <c r="D28" s="17">
        <v>8</v>
      </c>
      <c r="E28" s="17">
        <v>16</v>
      </c>
      <c r="F28" s="17">
        <v>15</v>
      </c>
      <c r="G28" s="17">
        <v>20</v>
      </c>
      <c r="H28" s="17">
        <v>14</v>
      </c>
      <c r="I28" s="17">
        <v>12</v>
      </c>
      <c r="J28" s="17"/>
      <c r="K28" s="17">
        <v>12</v>
      </c>
      <c r="L28" s="17">
        <v>11</v>
      </c>
      <c r="M28" s="17">
        <v>6</v>
      </c>
      <c r="N28" s="17">
        <v>2</v>
      </c>
      <c r="O28" s="17">
        <v>1</v>
      </c>
      <c r="P28" s="32">
        <v>1</v>
      </c>
      <c r="Q28" s="17">
        <v>1</v>
      </c>
      <c r="R28" s="32" t="s">
        <v>241</v>
      </c>
      <c r="S28" s="32" t="s">
        <v>245</v>
      </c>
    </row>
    <row r="29" spans="1:19" s="2" customFormat="1" ht="12" x14ac:dyDescent="0.15">
      <c r="A29" s="252" t="s">
        <v>159</v>
      </c>
      <c r="B29" s="252"/>
      <c r="C29" s="12">
        <f t="shared" ref="C29:I29" si="0">SUM(C30:C55)</f>
        <v>4243</v>
      </c>
      <c r="D29" s="14">
        <f t="shared" si="0"/>
        <v>492</v>
      </c>
      <c r="E29" s="14">
        <f t="shared" si="0"/>
        <v>1000</v>
      </c>
      <c r="F29" s="14">
        <f t="shared" si="0"/>
        <v>643</v>
      </c>
      <c r="G29" s="14">
        <f t="shared" si="0"/>
        <v>633</v>
      </c>
      <c r="H29" s="14">
        <f t="shared" si="0"/>
        <v>433</v>
      </c>
      <c r="I29" s="14">
        <f t="shared" si="0"/>
        <v>428</v>
      </c>
      <c r="J29" s="14"/>
      <c r="K29" s="14">
        <f t="shared" ref="K29:Q29" si="1">SUM(K30:K55)</f>
        <v>233</v>
      </c>
      <c r="L29" s="14">
        <f t="shared" si="1"/>
        <v>161</v>
      </c>
      <c r="M29" s="14">
        <f t="shared" si="1"/>
        <v>117</v>
      </c>
      <c r="N29" s="14">
        <f t="shared" si="1"/>
        <v>36</v>
      </c>
      <c r="O29" s="14">
        <f t="shared" si="1"/>
        <v>31</v>
      </c>
      <c r="P29" s="14">
        <f t="shared" si="1"/>
        <v>27</v>
      </c>
      <c r="Q29" s="14">
        <f t="shared" si="1"/>
        <v>7</v>
      </c>
      <c r="R29" s="14">
        <v>2</v>
      </c>
      <c r="S29" s="14" t="s">
        <v>239</v>
      </c>
    </row>
    <row r="30" spans="1:19" x14ac:dyDescent="0.15">
      <c r="A30" s="45"/>
      <c r="B30" s="45" t="s">
        <v>160</v>
      </c>
      <c r="C30" s="16">
        <v>405</v>
      </c>
      <c r="D30" s="17">
        <v>65</v>
      </c>
      <c r="E30" s="17">
        <v>118</v>
      </c>
      <c r="F30" s="17">
        <v>50</v>
      </c>
      <c r="G30" s="17">
        <v>40</v>
      </c>
      <c r="H30" s="17">
        <v>34</v>
      </c>
      <c r="I30" s="17">
        <v>38</v>
      </c>
      <c r="J30" s="17"/>
      <c r="K30" s="17">
        <v>19</v>
      </c>
      <c r="L30" s="17">
        <v>9</v>
      </c>
      <c r="M30" s="17">
        <v>16</v>
      </c>
      <c r="N30" s="17">
        <v>4</v>
      </c>
      <c r="O30" s="17">
        <v>5</v>
      </c>
      <c r="P30" s="17">
        <v>6</v>
      </c>
      <c r="Q30" s="17">
        <v>1</v>
      </c>
      <c r="R30" s="32" t="s">
        <v>240</v>
      </c>
      <c r="S30" s="32" t="s">
        <v>244</v>
      </c>
    </row>
    <row r="31" spans="1:19" x14ac:dyDescent="0.15">
      <c r="A31" s="45"/>
      <c r="B31" s="45" t="s">
        <v>161</v>
      </c>
      <c r="C31" s="16">
        <v>277</v>
      </c>
      <c r="D31" s="17">
        <v>36</v>
      </c>
      <c r="E31" s="17">
        <v>59</v>
      </c>
      <c r="F31" s="17">
        <v>33</v>
      </c>
      <c r="G31" s="17">
        <v>38</v>
      </c>
      <c r="H31" s="17">
        <v>28</v>
      </c>
      <c r="I31" s="17">
        <v>31</v>
      </c>
      <c r="J31" s="17"/>
      <c r="K31" s="17">
        <v>18</v>
      </c>
      <c r="L31" s="17">
        <v>11</v>
      </c>
      <c r="M31" s="17">
        <v>9</v>
      </c>
      <c r="N31" s="17">
        <v>2</v>
      </c>
      <c r="O31" s="17">
        <v>6</v>
      </c>
      <c r="P31" s="17">
        <v>2</v>
      </c>
      <c r="Q31" s="17">
        <v>3</v>
      </c>
      <c r="R31" s="32">
        <v>1</v>
      </c>
      <c r="S31" s="17">
        <v>0</v>
      </c>
    </row>
    <row r="32" spans="1:19" x14ac:dyDescent="0.15">
      <c r="A32" s="45"/>
      <c r="B32" s="45" t="s">
        <v>162</v>
      </c>
      <c r="C32" s="16">
        <v>63</v>
      </c>
      <c r="D32" s="17" t="s">
        <v>239</v>
      </c>
      <c r="E32" s="17">
        <v>5</v>
      </c>
      <c r="F32" s="17">
        <v>22</v>
      </c>
      <c r="G32" s="17">
        <v>13</v>
      </c>
      <c r="H32" s="17">
        <v>9</v>
      </c>
      <c r="I32" s="17">
        <v>5</v>
      </c>
      <c r="J32" s="17"/>
      <c r="K32" s="17">
        <v>6</v>
      </c>
      <c r="L32" s="17">
        <v>1</v>
      </c>
      <c r="M32" s="32" t="s">
        <v>250</v>
      </c>
      <c r="N32" s="17">
        <v>0</v>
      </c>
      <c r="O32" s="17">
        <v>1</v>
      </c>
      <c r="P32" s="17">
        <v>0</v>
      </c>
      <c r="Q32" s="17">
        <v>0</v>
      </c>
      <c r="R32" s="17">
        <v>1</v>
      </c>
      <c r="S32" s="17">
        <v>0</v>
      </c>
    </row>
    <row r="33" spans="1:19" x14ac:dyDescent="0.15">
      <c r="A33" s="45"/>
      <c r="B33" s="45" t="s">
        <v>163</v>
      </c>
      <c r="C33" s="16">
        <v>214</v>
      </c>
      <c r="D33" s="17">
        <v>12</v>
      </c>
      <c r="E33" s="17">
        <v>43</v>
      </c>
      <c r="F33" s="17">
        <v>34</v>
      </c>
      <c r="G33" s="17">
        <v>47</v>
      </c>
      <c r="H33" s="17">
        <v>26</v>
      </c>
      <c r="I33" s="17">
        <v>23</v>
      </c>
      <c r="J33" s="17"/>
      <c r="K33" s="17">
        <v>14</v>
      </c>
      <c r="L33" s="17">
        <v>9</v>
      </c>
      <c r="M33" s="17">
        <v>4</v>
      </c>
      <c r="N33" s="32">
        <v>2</v>
      </c>
      <c r="O33" s="17" t="s">
        <v>245</v>
      </c>
      <c r="P33" s="32" t="s">
        <v>249</v>
      </c>
      <c r="Q33" s="32" t="s">
        <v>246</v>
      </c>
      <c r="R33" s="17">
        <v>0</v>
      </c>
      <c r="S33" s="17">
        <v>0</v>
      </c>
    </row>
    <row r="34" spans="1:19" x14ac:dyDescent="0.15">
      <c r="A34" s="45"/>
      <c r="B34" s="45" t="s">
        <v>164</v>
      </c>
      <c r="C34" s="16">
        <v>197</v>
      </c>
      <c r="D34" s="17">
        <v>60</v>
      </c>
      <c r="E34" s="17">
        <v>50</v>
      </c>
      <c r="F34" s="17">
        <v>16</v>
      </c>
      <c r="G34" s="17">
        <v>24</v>
      </c>
      <c r="H34" s="17">
        <v>5</v>
      </c>
      <c r="I34" s="17">
        <v>16</v>
      </c>
      <c r="J34" s="17"/>
      <c r="K34" s="17">
        <v>11</v>
      </c>
      <c r="L34" s="17">
        <v>9</v>
      </c>
      <c r="M34" s="17">
        <v>4</v>
      </c>
      <c r="N34" s="17">
        <v>1</v>
      </c>
      <c r="O34" s="32">
        <v>1</v>
      </c>
      <c r="P34" s="17" t="s">
        <v>251</v>
      </c>
      <c r="Q34" s="17" t="s">
        <v>249</v>
      </c>
      <c r="R34" s="32" t="s">
        <v>250</v>
      </c>
      <c r="S34" s="32" t="s">
        <v>239</v>
      </c>
    </row>
    <row r="35" spans="1:19" x14ac:dyDescent="0.15">
      <c r="A35" s="45"/>
      <c r="B35" s="45" t="s">
        <v>165</v>
      </c>
      <c r="C35" s="16">
        <v>175</v>
      </c>
      <c r="D35" s="17">
        <v>13</v>
      </c>
      <c r="E35" s="17">
        <v>27</v>
      </c>
      <c r="F35" s="17">
        <v>27</v>
      </c>
      <c r="G35" s="17">
        <v>25</v>
      </c>
      <c r="H35" s="17">
        <v>32</v>
      </c>
      <c r="I35" s="17">
        <v>22</v>
      </c>
      <c r="J35" s="17"/>
      <c r="K35" s="17">
        <v>13</v>
      </c>
      <c r="L35" s="17">
        <v>8</v>
      </c>
      <c r="M35" s="17">
        <v>4</v>
      </c>
      <c r="N35" s="32">
        <v>1</v>
      </c>
      <c r="O35" s="32" t="s">
        <v>239</v>
      </c>
      <c r="P35" s="17">
        <v>1</v>
      </c>
      <c r="Q35" s="32">
        <v>2</v>
      </c>
      <c r="R35" s="17" t="s">
        <v>246</v>
      </c>
      <c r="S35" s="32" t="s">
        <v>249</v>
      </c>
    </row>
    <row r="36" spans="1:19" x14ac:dyDescent="0.15">
      <c r="A36" s="45"/>
      <c r="B36" s="45" t="s">
        <v>166</v>
      </c>
      <c r="C36" s="16">
        <v>66</v>
      </c>
      <c r="D36" s="17">
        <v>11</v>
      </c>
      <c r="E36" s="17">
        <v>18</v>
      </c>
      <c r="F36" s="17">
        <v>8</v>
      </c>
      <c r="G36" s="17">
        <v>9</v>
      </c>
      <c r="H36" s="17">
        <v>8</v>
      </c>
      <c r="I36" s="17">
        <v>4</v>
      </c>
      <c r="J36" s="17"/>
      <c r="K36" s="17">
        <v>1</v>
      </c>
      <c r="L36" s="17">
        <v>3</v>
      </c>
      <c r="M36" s="17">
        <v>3</v>
      </c>
      <c r="N36" s="17">
        <v>1</v>
      </c>
      <c r="O36" s="32" t="s">
        <v>239</v>
      </c>
      <c r="P36" s="32" t="s">
        <v>250</v>
      </c>
      <c r="Q36" s="17">
        <v>0</v>
      </c>
      <c r="R36" s="17">
        <v>0</v>
      </c>
      <c r="S36" s="17">
        <v>0</v>
      </c>
    </row>
    <row r="37" spans="1:19" x14ac:dyDescent="0.15">
      <c r="A37" s="45"/>
      <c r="B37" s="45" t="s">
        <v>167</v>
      </c>
      <c r="C37" s="16">
        <v>162</v>
      </c>
      <c r="D37" s="17">
        <v>1</v>
      </c>
      <c r="E37" s="17">
        <v>46</v>
      </c>
      <c r="F37" s="17">
        <v>27</v>
      </c>
      <c r="G37" s="17">
        <v>24</v>
      </c>
      <c r="H37" s="17">
        <v>12</v>
      </c>
      <c r="I37" s="17">
        <v>27</v>
      </c>
      <c r="J37" s="17"/>
      <c r="K37" s="17">
        <v>9</v>
      </c>
      <c r="L37" s="17">
        <v>9</v>
      </c>
      <c r="M37" s="17">
        <v>3</v>
      </c>
      <c r="N37" s="17">
        <v>2</v>
      </c>
      <c r="O37" s="17">
        <v>2</v>
      </c>
      <c r="P37" s="17">
        <v>0</v>
      </c>
      <c r="Q37" s="17">
        <v>0</v>
      </c>
      <c r="R37" s="32" t="s">
        <v>239</v>
      </c>
      <c r="S37" s="17" t="s">
        <v>252</v>
      </c>
    </row>
    <row r="38" spans="1:19" x14ac:dyDescent="0.15">
      <c r="A38" s="45"/>
      <c r="B38" s="45" t="s">
        <v>168</v>
      </c>
      <c r="C38" s="16">
        <v>410</v>
      </c>
      <c r="D38" s="17">
        <v>99</v>
      </c>
      <c r="E38" s="17">
        <v>116</v>
      </c>
      <c r="F38" s="17">
        <v>64</v>
      </c>
      <c r="G38" s="17">
        <v>49</v>
      </c>
      <c r="H38" s="17">
        <v>25</v>
      </c>
      <c r="I38" s="17">
        <v>25</v>
      </c>
      <c r="J38" s="17"/>
      <c r="K38" s="17">
        <v>6</v>
      </c>
      <c r="L38" s="17">
        <v>7</v>
      </c>
      <c r="M38" s="17">
        <v>7</v>
      </c>
      <c r="N38" s="17">
        <v>4</v>
      </c>
      <c r="O38" s="17">
        <v>4</v>
      </c>
      <c r="P38" s="17">
        <v>4</v>
      </c>
      <c r="Q38" s="32" t="s">
        <v>249</v>
      </c>
      <c r="R38" s="32" t="s">
        <v>246</v>
      </c>
      <c r="S38" s="32" t="s">
        <v>241</v>
      </c>
    </row>
    <row r="39" spans="1:19" x14ac:dyDescent="0.15">
      <c r="A39" s="45"/>
      <c r="B39" s="45" t="s">
        <v>169</v>
      </c>
      <c r="C39" s="16">
        <v>105</v>
      </c>
      <c r="D39" s="17">
        <v>3</v>
      </c>
      <c r="E39" s="17">
        <v>36</v>
      </c>
      <c r="F39" s="17">
        <v>17</v>
      </c>
      <c r="G39" s="17">
        <v>13</v>
      </c>
      <c r="H39" s="17">
        <v>18</v>
      </c>
      <c r="I39" s="17">
        <v>9</v>
      </c>
      <c r="J39" s="17"/>
      <c r="K39" s="17">
        <v>3</v>
      </c>
      <c r="L39" s="17">
        <v>2</v>
      </c>
      <c r="M39" s="17">
        <v>3</v>
      </c>
      <c r="N39" s="32">
        <v>1</v>
      </c>
      <c r="O39" s="32" t="s">
        <v>245</v>
      </c>
      <c r="P39" s="17">
        <v>0</v>
      </c>
      <c r="Q39" s="17">
        <v>0</v>
      </c>
      <c r="R39" s="17">
        <v>0</v>
      </c>
      <c r="S39" s="32" t="s">
        <v>250</v>
      </c>
    </row>
    <row r="40" spans="1:19" x14ac:dyDescent="0.15">
      <c r="A40" s="45"/>
      <c r="B40" s="45" t="s">
        <v>170</v>
      </c>
      <c r="C40" s="16">
        <v>228</v>
      </c>
      <c r="D40" s="17">
        <v>8</v>
      </c>
      <c r="E40" s="17">
        <v>54</v>
      </c>
      <c r="F40" s="17">
        <v>42</v>
      </c>
      <c r="G40" s="17">
        <v>43</v>
      </c>
      <c r="H40" s="17">
        <v>27</v>
      </c>
      <c r="I40" s="17">
        <v>15</v>
      </c>
      <c r="J40" s="17"/>
      <c r="K40" s="17">
        <v>18</v>
      </c>
      <c r="L40" s="17">
        <v>9</v>
      </c>
      <c r="M40" s="17">
        <v>7</v>
      </c>
      <c r="N40" s="17">
        <v>2</v>
      </c>
      <c r="O40" s="32">
        <v>1</v>
      </c>
      <c r="P40" s="17">
        <v>2</v>
      </c>
      <c r="Q40" s="32" t="s">
        <v>251</v>
      </c>
      <c r="R40" s="17">
        <v>0</v>
      </c>
      <c r="S40" s="17">
        <v>0</v>
      </c>
    </row>
    <row r="41" spans="1:19" x14ac:dyDescent="0.15">
      <c r="A41" s="45"/>
      <c r="B41" s="45" t="s">
        <v>171</v>
      </c>
      <c r="C41" s="16">
        <v>154</v>
      </c>
      <c r="D41" s="17">
        <v>20</v>
      </c>
      <c r="E41" s="17">
        <v>31</v>
      </c>
      <c r="F41" s="17">
        <v>19</v>
      </c>
      <c r="G41" s="17">
        <v>29</v>
      </c>
      <c r="H41" s="17">
        <v>18</v>
      </c>
      <c r="I41" s="17">
        <v>18</v>
      </c>
      <c r="J41" s="17"/>
      <c r="K41" s="17">
        <v>10</v>
      </c>
      <c r="L41" s="17">
        <v>5</v>
      </c>
      <c r="M41" s="32">
        <v>1</v>
      </c>
      <c r="N41" s="32">
        <v>1</v>
      </c>
      <c r="O41" s="17">
        <v>1</v>
      </c>
      <c r="P41" s="32">
        <v>1</v>
      </c>
      <c r="Q41" s="32" t="s">
        <v>246</v>
      </c>
      <c r="R41" s="32" t="s">
        <v>250</v>
      </c>
      <c r="S41" s="32" t="s">
        <v>245</v>
      </c>
    </row>
    <row r="42" spans="1:19" x14ac:dyDescent="0.15">
      <c r="A42" s="45"/>
      <c r="B42" s="45" t="s">
        <v>172</v>
      </c>
      <c r="C42" s="16">
        <v>190</v>
      </c>
      <c r="D42" s="17">
        <v>8</v>
      </c>
      <c r="E42" s="17">
        <v>60</v>
      </c>
      <c r="F42" s="17">
        <v>33</v>
      </c>
      <c r="G42" s="17">
        <v>28</v>
      </c>
      <c r="H42" s="17">
        <v>18</v>
      </c>
      <c r="I42" s="17">
        <v>24</v>
      </c>
      <c r="J42" s="17"/>
      <c r="K42" s="17">
        <v>4</v>
      </c>
      <c r="L42" s="17">
        <v>8</v>
      </c>
      <c r="M42" s="17">
        <v>3</v>
      </c>
      <c r="N42" s="17">
        <v>2</v>
      </c>
      <c r="O42" s="17" t="s">
        <v>246</v>
      </c>
      <c r="P42" s="17">
        <v>2</v>
      </c>
      <c r="Q42" s="32" t="s">
        <v>241</v>
      </c>
      <c r="R42" s="32" t="s">
        <v>245</v>
      </c>
      <c r="S42" s="32" t="s">
        <v>245</v>
      </c>
    </row>
    <row r="43" spans="1:19" x14ac:dyDescent="0.15">
      <c r="A43" s="45"/>
      <c r="B43" s="45" t="s">
        <v>173</v>
      </c>
      <c r="C43" s="16">
        <v>163</v>
      </c>
      <c r="D43" s="17">
        <v>13</v>
      </c>
      <c r="E43" s="17">
        <v>28</v>
      </c>
      <c r="F43" s="17">
        <v>29</v>
      </c>
      <c r="G43" s="17">
        <v>29</v>
      </c>
      <c r="H43" s="17">
        <v>9</v>
      </c>
      <c r="I43" s="17">
        <v>20</v>
      </c>
      <c r="J43" s="17"/>
      <c r="K43" s="17">
        <v>13</v>
      </c>
      <c r="L43" s="17">
        <v>12</v>
      </c>
      <c r="M43" s="17">
        <v>6</v>
      </c>
      <c r="N43" s="17">
        <v>2</v>
      </c>
      <c r="O43" s="17">
        <v>1</v>
      </c>
      <c r="P43" s="17">
        <v>1</v>
      </c>
      <c r="Q43" s="32" t="s">
        <v>245</v>
      </c>
      <c r="R43" s="32" t="s">
        <v>248</v>
      </c>
      <c r="S43" s="32" t="s">
        <v>249</v>
      </c>
    </row>
    <row r="44" spans="1:19" x14ac:dyDescent="0.15">
      <c r="A44" s="45"/>
      <c r="B44" s="45" t="s">
        <v>174</v>
      </c>
      <c r="C44" s="16">
        <v>54</v>
      </c>
      <c r="D44" s="17">
        <v>4</v>
      </c>
      <c r="E44" s="17">
        <v>12</v>
      </c>
      <c r="F44" s="17">
        <v>11</v>
      </c>
      <c r="G44" s="17">
        <v>7</v>
      </c>
      <c r="H44" s="17">
        <v>10</v>
      </c>
      <c r="I44" s="17">
        <v>4</v>
      </c>
      <c r="J44" s="17"/>
      <c r="K44" s="17">
        <v>4</v>
      </c>
      <c r="L44" s="17">
        <v>2</v>
      </c>
      <c r="M44" s="32" t="s">
        <v>250</v>
      </c>
      <c r="N44" s="32" t="s">
        <v>250</v>
      </c>
      <c r="O44" s="32" t="s">
        <v>246</v>
      </c>
      <c r="P44" s="32" t="s">
        <v>246</v>
      </c>
      <c r="Q44" s="17">
        <v>0</v>
      </c>
      <c r="R44" s="17">
        <v>0</v>
      </c>
      <c r="S44" s="17">
        <v>0</v>
      </c>
    </row>
    <row r="45" spans="1:19" x14ac:dyDescent="0.15">
      <c r="A45" s="45"/>
      <c r="B45" s="45" t="s">
        <v>175</v>
      </c>
      <c r="C45" s="16">
        <v>18</v>
      </c>
      <c r="D45" s="17">
        <v>1</v>
      </c>
      <c r="E45" s="17">
        <v>5</v>
      </c>
      <c r="F45" s="17">
        <v>4</v>
      </c>
      <c r="G45" s="17">
        <v>5</v>
      </c>
      <c r="H45" s="17" t="s">
        <v>250</v>
      </c>
      <c r="I45" s="17">
        <v>3</v>
      </c>
      <c r="J45" s="17"/>
      <c r="K45" s="32" t="s">
        <v>239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</row>
    <row r="46" spans="1:19" x14ac:dyDescent="0.15">
      <c r="A46" s="45"/>
      <c r="B46" s="45" t="s">
        <v>176</v>
      </c>
      <c r="C46" s="16">
        <v>64</v>
      </c>
      <c r="D46" s="17">
        <v>1</v>
      </c>
      <c r="E46" s="17">
        <v>11</v>
      </c>
      <c r="F46" s="17">
        <v>6</v>
      </c>
      <c r="G46" s="17">
        <v>17</v>
      </c>
      <c r="H46" s="17">
        <v>11</v>
      </c>
      <c r="I46" s="17">
        <v>7</v>
      </c>
      <c r="J46" s="17"/>
      <c r="K46" s="17">
        <v>4</v>
      </c>
      <c r="L46" s="17">
        <v>3</v>
      </c>
      <c r="M46" s="17">
        <v>2</v>
      </c>
      <c r="N46" s="32" t="s">
        <v>251</v>
      </c>
      <c r="O46" s="17">
        <v>2</v>
      </c>
      <c r="P46" s="17">
        <v>0</v>
      </c>
      <c r="Q46" s="17">
        <v>0</v>
      </c>
      <c r="R46" s="17">
        <v>0</v>
      </c>
      <c r="S46" s="17">
        <v>0</v>
      </c>
    </row>
    <row r="47" spans="1:19" x14ac:dyDescent="0.15">
      <c r="A47" s="45"/>
      <c r="B47" s="45" t="s">
        <v>177</v>
      </c>
      <c r="C47" s="16">
        <v>93</v>
      </c>
      <c r="D47" s="17">
        <v>12</v>
      </c>
      <c r="E47" s="17">
        <v>23</v>
      </c>
      <c r="F47" s="17">
        <v>22</v>
      </c>
      <c r="G47" s="17">
        <v>14</v>
      </c>
      <c r="H47" s="17">
        <v>10</v>
      </c>
      <c r="I47" s="17">
        <v>11</v>
      </c>
      <c r="J47" s="17"/>
      <c r="K47" s="17">
        <v>1</v>
      </c>
      <c r="L47" s="32" t="s">
        <v>249</v>
      </c>
      <c r="M47" s="32" t="s">
        <v>252</v>
      </c>
      <c r="N47" s="32" t="s">
        <v>248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</row>
    <row r="48" spans="1:19" x14ac:dyDescent="0.15">
      <c r="A48" s="45"/>
      <c r="B48" s="45" t="s">
        <v>178</v>
      </c>
      <c r="C48" s="16">
        <v>178</v>
      </c>
      <c r="D48" s="17" t="s">
        <v>244</v>
      </c>
      <c r="E48" s="17">
        <v>23</v>
      </c>
      <c r="F48" s="17">
        <v>22</v>
      </c>
      <c r="G48" s="17">
        <v>31</v>
      </c>
      <c r="H48" s="17">
        <v>25</v>
      </c>
      <c r="I48" s="17">
        <v>33</v>
      </c>
      <c r="J48" s="17"/>
      <c r="K48" s="17">
        <v>19</v>
      </c>
      <c r="L48" s="17">
        <v>9</v>
      </c>
      <c r="M48" s="17">
        <v>8</v>
      </c>
      <c r="N48" s="17">
        <v>2</v>
      </c>
      <c r="O48" s="17">
        <v>4</v>
      </c>
      <c r="P48" s="17">
        <v>1</v>
      </c>
      <c r="Q48" s="17">
        <v>1</v>
      </c>
      <c r="R48" s="17">
        <v>0</v>
      </c>
      <c r="S48" s="17">
        <v>0</v>
      </c>
    </row>
    <row r="49" spans="1:19" x14ac:dyDescent="0.15">
      <c r="A49" s="45"/>
      <c r="B49" s="45" t="s">
        <v>179</v>
      </c>
      <c r="C49" s="16">
        <v>204</v>
      </c>
      <c r="D49" s="17">
        <v>10</v>
      </c>
      <c r="E49" s="17">
        <v>54</v>
      </c>
      <c r="F49" s="17">
        <v>30</v>
      </c>
      <c r="G49" s="17">
        <v>35</v>
      </c>
      <c r="H49" s="17">
        <v>25</v>
      </c>
      <c r="I49" s="17">
        <v>16</v>
      </c>
      <c r="J49" s="17"/>
      <c r="K49" s="17">
        <v>13</v>
      </c>
      <c r="L49" s="17">
        <v>10</v>
      </c>
      <c r="M49" s="17">
        <v>8</v>
      </c>
      <c r="N49" s="17">
        <v>2</v>
      </c>
      <c r="O49" s="17">
        <v>1</v>
      </c>
      <c r="P49" s="17">
        <v>0</v>
      </c>
      <c r="Q49" s="17">
        <v>0</v>
      </c>
      <c r="R49" s="17">
        <v>0</v>
      </c>
      <c r="S49" s="17">
        <v>0</v>
      </c>
    </row>
    <row r="50" spans="1:19" x14ac:dyDescent="0.15">
      <c r="A50" s="45"/>
      <c r="B50" s="45" t="s">
        <v>180</v>
      </c>
      <c r="C50" s="16">
        <v>173</v>
      </c>
      <c r="D50" s="17">
        <v>33</v>
      </c>
      <c r="E50" s="17">
        <v>46</v>
      </c>
      <c r="F50" s="17">
        <v>25</v>
      </c>
      <c r="G50" s="17">
        <v>26</v>
      </c>
      <c r="H50" s="17">
        <v>15</v>
      </c>
      <c r="I50" s="17">
        <v>15</v>
      </c>
      <c r="J50" s="17"/>
      <c r="K50" s="17">
        <v>4</v>
      </c>
      <c r="L50" s="17">
        <v>3</v>
      </c>
      <c r="M50" s="17">
        <v>6</v>
      </c>
      <c r="N50" s="17" t="s">
        <v>248</v>
      </c>
      <c r="O50" s="17" t="s">
        <v>239</v>
      </c>
      <c r="P50" s="17">
        <v>0</v>
      </c>
      <c r="Q50" s="32" t="s">
        <v>247</v>
      </c>
      <c r="R50" s="17">
        <v>0</v>
      </c>
      <c r="S50" s="17">
        <v>0</v>
      </c>
    </row>
    <row r="51" spans="1:19" x14ac:dyDescent="0.15">
      <c r="A51" s="45"/>
      <c r="B51" s="45" t="s">
        <v>181</v>
      </c>
      <c r="C51" s="16">
        <v>25</v>
      </c>
      <c r="D51" s="17">
        <v>3</v>
      </c>
      <c r="E51" s="17">
        <v>5</v>
      </c>
      <c r="F51" s="17">
        <v>5</v>
      </c>
      <c r="G51" s="17">
        <v>5</v>
      </c>
      <c r="H51" s="17">
        <v>4</v>
      </c>
      <c r="I51" s="17">
        <v>1</v>
      </c>
      <c r="J51" s="17"/>
      <c r="K51" s="32">
        <v>1</v>
      </c>
      <c r="L51" s="17">
        <v>1</v>
      </c>
      <c r="M51" s="17">
        <v>0</v>
      </c>
      <c r="N51" s="17">
        <v>0</v>
      </c>
      <c r="O51" s="17" t="s">
        <v>250</v>
      </c>
      <c r="P51" s="17">
        <v>0</v>
      </c>
      <c r="Q51" s="17">
        <v>0</v>
      </c>
      <c r="R51" s="17">
        <v>0</v>
      </c>
      <c r="S51" s="17">
        <v>0</v>
      </c>
    </row>
    <row r="52" spans="1:19" x14ac:dyDescent="0.15">
      <c r="A52" s="45"/>
      <c r="B52" s="45" t="s">
        <v>182</v>
      </c>
      <c r="C52" s="16">
        <v>182</v>
      </c>
      <c r="D52" s="17">
        <v>9</v>
      </c>
      <c r="E52" s="17">
        <v>31</v>
      </c>
      <c r="F52" s="17">
        <v>22</v>
      </c>
      <c r="G52" s="17">
        <v>21</v>
      </c>
      <c r="H52" s="17">
        <v>27</v>
      </c>
      <c r="I52" s="17">
        <v>26</v>
      </c>
      <c r="J52" s="17"/>
      <c r="K52" s="17">
        <v>16</v>
      </c>
      <c r="L52" s="17">
        <v>14</v>
      </c>
      <c r="M52" s="17">
        <v>12</v>
      </c>
      <c r="N52" s="17">
        <v>3</v>
      </c>
      <c r="O52" s="17">
        <v>1</v>
      </c>
      <c r="P52" s="17" t="s">
        <v>245</v>
      </c>
      <c r="Q52" s="32" t="s">
        <v>250</v>
      </c>
      <c r="R52" s="17">
        <v>0</v>
      </c>
      <c r="S52" s="17">
        <v>0</v>
      </c>
    </row>
    <row r="53" spans="1:19" x14ac:dyDescent="0.15">
      <c r="A53" s="45"/>
      <c r="B53" s="45" t="s">
        <v>183</v>
      </c>
      <c r="C53" s="16">
        <v>60</v>
      </c>
      <c r="D53" s="17">
        <v>5</v>
      </c>
      <c r="E53" s="17">
        <v>12</v>
      </c>
      <c r="F53" s="17">
        <v>13</v>
      </c>
      <c r="G53" s="17">
        <v>10</v>
      </c>
      <c r="H53" s="17">
        <v>6</v>
      </c>
      <c r="I53" s="17">
        <v>6</v>
      </c>
      <c r="J53" s="17"/>
      <c r="K53" s="17">
        <v>3</v>
      </c>
      <c r="L53" s="17">
        <v>1</v>
      </c>
      <c r="M53" s="17">
        <v>3</v>
      </c>
      <c r="N53" s="17">
        <v>1</v>
      </c>
      <c r="O53" s="32" t="s">
        <v>250</v>
      </c>
      <c r="P53" s="32" t="s">
        <v>244</v>
      </c>
      <c r="Q53" s="17">
        <v>0</v>
      </c>
      <c r="R53" s="17">
        <v>0</v>
      </c>
      <c r="S53" s="17">
        <v>0</v>
      </c>
    </row>
    <row r="54" spans="1:19" x14ac:dyDescent="0.15">
      <c r="A54" s="45"/>
      <c r="B54" s="45" t="s">
        <v>184</v>
      </c>
      <c r="C54" s="16">
        <v>203</v>
      </c>
      <c r="D54" s="17">
        <v>55</v>
      </c>
      <c r="E54" s="17">
        <v>47</v>
      </c>
      <c r="F54" s="17">
        <v>28</v>
      </c>
      <c r="G54" s="17">
        <v>25</v>
      </c>
      <c r="H54" s="17">
        <v>9</v>
      </c>
      <c r="I54" s="17">
        <v>14</v>
      </c>
      <c r="J54" s="17"/>
      <c r="K54" s="17">
        <v>9</v>
      </c>
      <c r="L54" s="17">
        <v>8</v>
      </c>
      <c r="M54" s="17">
        <v>3</v>
      </c>
      <c r="N54" s="17">
        <v>1</v>
      </c>
      <c r="O54" s="17">
        <v>1</v>
      </c>
      <c r="P54" s="17">
        <v>3</v>
      </c>
      <c r="Q54" s="17" t="s">
        <v>250</v>
      </c>
      <c r="R54" s="17" t="s">
        <v>239</v>
      </c>
      <c r="S54" s="32" t="s">
        <v>245</v>
      </c>
    </row>
    <row r="55" spans="1:19" x14ac:dyDescent="0.15">
      <c r="A55" s="45"/>
      <c r="B55" s="45" t="s">
        <v>185</v>
      </c>
      <c r="C55" s="16">
        <v>180</v>
      </c>
      <c r="D55" s="17">
        <v>10</v>
      </c>
      <c r="E55" s="17">
        <v>40</v>
      </c>
      <c r="F55" s="17">
        <v>34</v>
      </c>
      <c r="G55" s="17">
        <v>26</v>
      </c>
      <c r="H55" s="17">
        <v>22</v>
      </c>
      <c r="I55" s="17">
        <v>15</v>
      </c>
      <c r="J55" s="17"/>
      <c r="K55" s="17">
        <v>14</v>
      </c>
      <c r="L55" s="17">
        <v>8</v>
      </c>
      <c r="M55" s="17">
        <v>5</v>
      </c>
      <c r="N55" s="17">
        <v>2</v>
      </c>
      <c r="O55" s="17" t="s">
        <v>246</v>
      </c>
      <c r="P55" s="17">
        <v>4</v>
      </c>
      <c r="Q55" s="32" t="s">
        <v>246</v>
      </c>
      <c r="R55" s="32" t="s">
        <v>247</v>
      </c>
      <c r="S55" s="32" t="s">
        <v>244</v>
      </c>
    </row>
    <row r="56" spans="1:19" s="2" customFormat="1" ht="12" x14ac:dyDescent="0.15">
      <c r="A56" s="252" t="s">
        <v>217</v>
      </c>
      <c r="B56" s="252"/>
      <c r="C56" s="12">
        <v>218</v>
      </c>
      <c r="D56" s="14">
        <v>63</v>
      </c>
      <c r="E56" s="14">
        <v>55</v>
      </c>
      <c r="F56" s="14">
        <v>23</v>
      </c>
      <c r="G56" s="14">
        <v>16</v>
      </c>
      <c r="H56" s="14">
        <v>15</v>
      </c>
      <c r="I56" s="14">
        <v>6</v>
      </c>
      <c r="J56" s="14"/>
      <c r="K56" s="14">
        <v>8</v>
      </c>
      <c r="L56" s="14">
        <v>4</v>
      </c>
      <c r="M56" s="14">
        <v>10</v>
      </c>
      <c r="N56" s="14">
        <v>4</v>
      </c>
      <c r="O56" s="14">
        <v>10</v>
      </c>
      <c r="P56" s="14">
        <v>3</v>
      </c>
      <c r="Q56" s="14">
        <v>1</v>
      </c>
      <c r="R56" s="14">
        <v>0</v>
      </c>
      <c r="S56" s="14">
        <v>0</v>
      </c>
    </row>
    <row r="57" spans="1:19" s="2" customFormat="1" ht="12" x14ac:dyDescent="0.15">
      <c r="A57" s="218" t="s">
        <v>187</v>
      </c>
      <c r="B57" s="218"/>
      <c r="C57" s="19">
        <v>603</v>
      </c>
      <c r="D57" s="20">
        <v>50</v>
      </c>
      <c r="E57" s="20">
        <v>148</v>
      </c>
      <c r="F57" s="20">
        <v>105</v>
      </c>
      <c r="G57" s="20">
        <v>122</v>
      </c>
      <c r="H57" s="20">
        <v>67</v>
      </c>
      <c r="I57" s="20">
        <v>58</v>
      </c>
      <c r="J57" s="14"/>
      <c r="K57" s="20">
        <v>26</v>
      </c>
      <c r="L57" s="20">
        <v>15</v>
      </c>
      <c r="M57" s="20">
        <v>4</v>
      </c>
      <c r="N57" s="20">
        <v>1</v>
      </c>
      <c r="O57" s="20">
        <v>6</v>
      </c>
      <c r="P57" s="20">
        <v>1</v>
      </c>
      <c r="Q57" s="20" t="s">
        <v>250</v>
      </c>
      <c r="R57" s="20" t="s">
        <v>245</v>
      </c>
      <c r="S57" s="20" t="s">
        <v>250</v>
      </c>
    </row>
    <row r="58" spans="1:19" x14ac:dyDescent="0.15">
      <c r="A58" s="243" t="s">
        <v>188</v>
      </c>
      <c r="B58" s="243"/>
      <c r="C58" s="243"/>
      <c r="D58" s="243"/>
      <c r="E58" s="243"/>
      <c r="F58" s="243"/>
      <c r="G58" s="243"/>
      <c r="R58" s="1" t="s">
        <v>253</v>
      </c>
    </row>
  </sheetData>
  <mergeCells count="10">
    <mergeCell ref="A29:B29"/>
    <mergeCell ref="A56:B56"/>
    <mergeCell ref="A57:B57"/>
    <mergeCell ref="A58:G58"/>
    <mergeCell ref="A1:I1"/>
    <mergeCell ref="K1:S1"/>
    <mergeCell ref="A2:B2"/>
    <mergeCell ref="A3:B3"/>
    <mergeCell ref="A4:B4"/>
    <mergeCell ref="A5:B5"/>
  </mergeCells>
  <phoneticPr fontId="3"/>
  <pageMargins left="0.55118110236220474" right="0.78740157480314965" top="0.47244094488188981" bottom="0.47244094488188981" header="0.47244094488188981" footer="0.47244094488188981"/>
  <pageSetup paperSize="9" orientation="portrait" horizontalDpi="4294967293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047</vt:lpstr>
      <vt:lpstr>048(1)(2)</vt:lpstr>
      <vt:lpstr>049</vt:lpstr>
      <vt:lpstr>050</vt:lpstr>
      <vt:lpstr>051</vt:lpstr>
      <vt:lpstr>052</vt:lpstr>
      <vt:lpstr>053</vt:lpstr>
      <vt:lpstr>054</vt:lpstr>
      <vt:lpstr>055</vt:lpstr>
      <vt:lpstr>056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2019-03-19T04:40:18Z</dcterms:modified>
</cp:coreProperties>
</file>