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2(1)" sheetId="2" r:id="rId1"/>
    <sheet name="152(2)" sheetId="3" r:id="rId2"/>
    <sheet name="153" sheetId="4" r:id="rId3"/>
    <sheet name="154" sheetId="5" r:id="rId4"/>
    <sheet name="155" sheetId="6" r:id="rId5"/>
    <sheet name="156" sheetId="7" r:id="rId6"/>
    <sheet name="157" sheetId="8" r:id="rId7"/>
    <sheet name="158" sheetId="9" r:id="rId8"/>
    <sheet name="159" sheetId="10" r:id="rId9"/>
    <sheet name="160" sheetId="11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a2">#REF!</definedName>
    <definedName name="\P" localSheetId="9">#REF!</definedName>
    <definedName name="\P">#REF!</definedName>
    <definedName name="a" localSheetId="9">#REF!</definedName>
    <definedName name="a">#REF!</definedName>
    <definedName name="ｐ" localSheetId="9">#REF!</definedName>
    <definedName name="ｐ">#REF!</definedName>
    <definedName name="_xlnm.Print_Area" localSheetId="0">'152(1)'!$A$1:$J$10</definedName>
    <definedName name="_xlnm.Print_Area" localSheetId="9">'160'!$A$1:$M$10</definedName>
    <definedName name="ｑ">'[1]70'!#REF!</definedName>
    <definedName name="あ" localSheetId="9">#REF!</definedName>
    <definedName name="あ">#REF!</definedName>
    <definedName name="ｱ1">#REF!</definedName>
    <definedName name="あ１">#REF!</definedName>
    <definedName name="あａ１">#REF!</definedName>
    <definedName name="ぬぬぬ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 localSheetId="9">[3]危険物関係!$V$3:$W$13867</definedName>
    <definedName name="査察種別">[4]危険物関係!$V$3:$W$13867</definedName>
    <definedName name="査察種別２項ニ" localSheetId="9">'[3]２項ニ'!$M$3:$M$271</definedName>
    <definedName name="査察種別２項ニ">'[4]２項ニ'!$M$3:$M$271</definedName>
    <definedName name="査察種別その２" localSheetId="9">[3]危険物関係!$Q$3:$Q$3804</definedName>
    <definedName name="査察種別その２">[4]危険物関係!$Q$3:$Q$3804</definedName>
    <definedName name="参考">#REF!</definedName>
    <definedName name="施設区分" localSheetId="9">[3]危険物関係!$K$3:$K$3804</definedName>
    <definedName name="施設区分">[4]危険物関係!$K$3:$K$3804</definedName>
    <definedName name="事故種別">[5]事故種別!$B$2:$C$21</definedName>
    <definedName name="所属" localSheetId="9">[3]危険物関係!$A$3:$A$3804</definedName>
    <definedName name="所属">[4]危険物関係!$A$3:$A$3804</definedName>
    <definedName name="所属１７項" localSheetId="9">[3]その４用17項!$A$3:$A$252</definedName>
    <definedName name="所属１７項">[4]その４用17項!$A$3:$A$252</definedName>
    <definedName name="所属２項ニ" localSheetId="9">'[3]２項ニ'!$A$3:$A$271</definedName>
    <definedName name="所属２項ニ">'[4]２項ニ'!$A$3:$A$271</definedName>
    <definedName name="署">#REF!</definedName>
    <definedName name="病院コード">#REF!</definedName>
  </definedNames>
  <calcPr calcId="152511"/>
</workbook>
</file>

<file path=xl/calcChain.xml><?xml version="1.0" encoding="utf-8"?>
<calcChain xmlns="http://schemas.openxmlformats.org/spreadsheetml/2006/main">
  <c r="G16" i="5" l="1"/>
  <c r="B8" i="5"/>
  <c r="D9" i="3"/>
  <c r="C9" i="3"/>
  <c r="B9" i="2"/>
</calcChain>
</file>

<file path=xl/sharedStrings.xml><?xml version="1.0" encoding="utf-8"?>
<sst xmlns="http://schemas.openxmlformats.org/spreadsheetml/2006/main" count="297" uniqueCount="200">
  <si>
    <t>（１）事故類型別</t>
    <rPh sb="3" eb="5">
      <t>ジコ</t>
    </rPh>
    <rPh sb="5" eb="6">
      <t>ルイ</t>
    </rPh>
    <rPh sb="6" eb="7">
      <t>カタ</t>
    </rPh>
    <rPh sb="7" eb="8">
      <t>ベツ</t>
    </rPh>
    <phoneticPr fontId="4"/>
  </si>
  <si>
    <t>年　　次</t>
    <rPh sb="0" eb="1">
      <t>ネンド</t>
    </rPh>
    <rPh sb="3" eb="4">
      <t>ジ</t>
    </rPh>
    <phoneticPr fontId="4"/>
  </si>
  <si>
    <t>事　　　　　故　　　　　件　　　　　数</t>
    <rPh sb="0" eb="7">
      <t>ジコ</t>
    </rPh>
    <rPh sb="12" eb="19">
      <t>ケンスウ</t>
    </rPh>
    <phoneticPr fontId="4"/>
  </si>
  <si>
    <t>死　　　傷　　　者　　　数</t>
    <rPh sb="0" eb="13">
      <t>シショウシャスウ</t>
    </rPh>
    <phoneticPr fontId="4"/>
  </si>
  <si>
    <t>総　　数</t>
    <rPh sb="0" eb="4">
      <t>ソウスウ</t>
    </rPh>
    <phoneticPr fontId="4"/>
  </si>
  <si>
    <t>人対車両</t>
    <rPh sb="0" eb="1">
      <t>ヒト</t>
    </rPh>
    <rPh sb="1" eb="2">
      <t>タイ</t>
    </rPh>
    <rPh sb="2" eb="4">
      <t>シャリョウ</t>
    </rPh>
    <phoneticPr fontId="4"/>
  </si>
  <si>
    <t>車両相互</t>
    <rPh sb="0" eb="2">
      <t>シャリョウ</t>
    </rPh>
    <rPh sb="2" eb="4">
      <t>ソウゴ</t>
    </rPh>
    <phoneticPr fontId="4"/>
  </si>
  <si>
    <t>車両単独</t>
    <rPh sb="0" eb="2">
      <t>シャリョウ</t>
    </rPh>
    <rPh sb="2" eb="4">
      <t>タンドク</t>
    </rPh>
    <phoneticPr fontId="4"/>
  </si>
  <si>
    <t>列車(踏切)</t>
    <rPh sb="0" eb="2">
      <t>レッシャ</t>
    </rPh>
    <rPh sb="3" eb="5">
      <t>フミキリ</t>
    </rPh>
    <phoneticPr fontId="4"/>
  </si>
  <si>
    <t>死　　亡</t>
    <rPh sb="0" eb="4">
      <t>シボウ</t>
    </rPh>
    <phoneticPr fontId="4"/>
  </si>
  <si>
    <t>重　　傷</t>
    <rPh sb="0" eb="4">
      <t>ジュウショウ</t>
    </rPh>
    <phoneticPr fontId="4"/>
  </si>
  <si>
    <t>軽　　傷</t>
    <rPh sb="0" eb="4">
      <t>ケイショウ</t>
    </rPh>
    <phoneticPr fontId="4"/>
  </si>
  <si>
    <t>平成２４年</t>
    <rPh sb="0" eb="2">
      <t>ヘイセイ</t>
    </rPh>
    <rPh sb="4" eb="5">
      <t>ネン</t>
    </rPh>
    <phoneticPr fontId="4"/>
  </si>
  <si>
    <t xml:space="preserve">  ２５</t>
    <phoneticPr fontId="4"/>
  </si>
  <si>
    <t xml:space="preserve">  ２６</t>
    <phoneticPr fontId="4"/>
  </si>
  <si>
    <t xml:space="preserve">  ２７</t>
    <phoneticPr fontId="4"/>
  </si>
  <si>
    <t>　資料：土木部交通安全課(警視庁交通部発行「警視庁交通年鑑」より）</t>
    <rPh sb="1" eb="3">
      <t>シリョウ</t>
    </rPh>
    <rPh sb="4" eb="6">
      <t>ドボク</t>
    </rPh>
    <rPh sb="6" eb="7">
      <t>ブ</t>
    </rPh>
    <rPh sb="7" eb="9">
      <t>コウツウ</t>
    </rPh>
    <rPh sb="9" eb="11">
      <t>アンゼン</t>
    </rPh>
    <rPh sb="11" eb="12">
      <t>カ</t>
    </rPh>
    <rPh sb="13" eb="16">
      <t>ケイシチョウ</t>
    </rPh>
    <rPh sb="16" eb="18">
      <t>コウツウ</t>
    </rPh>
    <rPh sb="18" eb="19">
      <t>ブ</t>
    </rPh>
    <rPh sb="19" eb="21">
      <t>ハッコウ</t>
    </rPh>
    <phoneticPr fontId="4"/>
  </si>
  <si>
    <t>（２）子どもの交通事故</t>
    <rPh sb="3" eb="4">
      <t>コ</t>
    </rPh>
    <rPh sb="7" eb="9">
      <t>コウツウ</t>
    </rPh>
    <rPh sb="9" eb="11">
      <t>ジコ</t>
    </rPh>
    <phoneticPr fontId="4"/>
  </si>
  <si>
    <t>総　　　　　数</t>
    <rPh sb="0" eb="7">
      <t>ソウスウ</t>
    </rPh>
    <phoneticPr fontId="4"/>
  </si>
  <si>
    <t>幼　児　・　園　児</t>
    <rPh sb="0" eb="3">
      <t>ヨウジ</t>
    </rPh>
    <rPh sb="6" eb="9">
      <t>エンジ</t>
    </rPh>
    <phoneticPr fontId="4"/>
  </si>
  <si>
    <t>小　　学　　生</t>
    <rPh sb="0" eb="7">
      <t>ショウガクセイ</t>
    </rPh>
    <phoneticPr fontId="4"/>
  </si>
  <si>
    <t>中　　学　　生</t>
    <rPh sb="0" eb="7">
      <t>チュウガクセイ</t>
    </rPh>
    <phoneticPr fontId="4"/>
  </si>
  <si>
    <t>事　故</t>
    <rPh sb="0" eb="3">
      <t>ジコ</t>
    </rPh>
    <phoneticPr fontId="4"/>
  </si>
  <si>
    <t>死　亡</t>
    <rPh sb="0" eb="3">
      <t>シボウ</t>
    </rPh>
    <phoneticPr fontId="4"/>
  </si>
  <si>
    <t>負　傷</t>
    <rPh sb="0" eb="3">
      <t>フショウ</t>
    </rPh>
    <phoneticPr fontId="4"/>
  </si>
  <si>
    <t>件　数</t>
    <rPh sb="0" eb="3">
      <t>ケンスウ</t>
    </rPh>
    <phoneticPr fontId="4"/>
  </si>
  <si>
    <t>者　数</t>
    <rPh sb="0" eb="1">
      <t>シャ</t>
    </rPh>
    <rPh sb="2" eb="3">
      <t>スウ</t>
    </rPh>
    <phoneticPr fontId="4"/>
  </si>
  <si>
    <t>-</t>
  </si>
  <si>
    <t>飲　　酒</t>
    <rPh sb="0" eb="4">
      <t>インシュ</t>
    </rPh>
    <phoneticPr fontId="4"/>
  </si>
  <si>
    <t>喫　　煙</t>
    <rPh sb="0" eb="4">
      <t>キツエン</t>
    </rPh>
    <phoneticPr fontId="4"/>
  </si>
  <si>
    <t>深　　夜　　はいかい</t>
    <rPh sb="0" eb="4">
      <t>シンヤ</t>
    </rPh>
    <phoneticPr fontId="4"/>
  </si>
  <si>
    <t>家　　出</t>
    <rPh sb="0" eb="4">
      <t>イエデ</t>
    </rPh>
    <phoneticPr fontId="4"/>
  </si>
  <si>
    <t>指定行為</t>
  </si>
  <si>
    <t>そ の 他</t>
  </si>
  <si>
    <t>　資料：警視庁総務部「警視庁の統計」</t>
    <rPh sb="1" eb="3">
      <t>シリョウ</t>
    </rPh>
    <rPh sb="4" eb="7">
      <t>ケイシチョウ</t>
    </rPh>
    <rPh sb="7" eb="9">
      <t>ソウム</t>
    </rPh>
    <rPh sb="9" eb="10">
      <t>ソウムブ</t>
    </rPh>
    <rPh sb="11" eb="14">
      <t>ケイシチョウ</t>
    </rPh>
    <rPh sb="15" eb="17">
      <t>トウケイ</t>
    </rPh>
    <phoneticPr fontId="4"/>
  </si>
  <si>
    <t>年　次</t>
    <rPh sb="0" eb="1">
      <t>ネンド</t>
    </rPh>
    <rPh sb="2" eb="3">
      <t>ジ</t>
    </rPh>
    <phoneticPr fontId="4"/>
  </si>
  <si>
    <t>総　数</t>
    <phoneticPr fontId="4"/>
  </si>
  <si>
    <t>凶　　　悪　　　犯</t>
    <phoneticPr fontId="4"/>
  </si>
  <si>
    <t>粗　　　暴　　　犯</t>
    <rPh sb="8" eb="9">
      <t>ハン</t>
    </rPh>
    <phoneticPr fontId="4"/>
  </si>
  <si>
    <t>殺　人</t>
    <phoneticPr fontId="4"/>
  </si>
  <si>
    <t>強　盗</t>
    <phoneticPr fontId="4"/>
  </si>
  <si>
    <t>放　火</t>
    <phoneticPr fontId="4"/>
  </si>
  <si>
    <t>強　姦</t>
    <rPh sb="0" eb="1">
      <t>ツヨ</t>
    </rPh>
    <rPh sb="2" eb="3">
      <t>カン</t>
    </rPh>
    <phoneticPr fontId="4"/>
  </si>
  <si>
    <t>凶器
準備集合</t>
    <phoneticPr fontId="4"/>
  </si>
  <si>
    <t>暴　行</t>
    <phoneticPr fontId="4"/>
  </si>
  <si>
    <t>傷　害・
傷害致死</t>
    <rPh sb="0" eb="1">
      <t>キズ</t>
    </rPh>
    <rPh sb="2" eb="3">
      <t>ガイ</t>
    </rPh>
    <phoneticPr fontId="4"/>
  </si>
  <si>
    <t>脅　迫</t>
    <phoneticPr fontId="4"/>
  </si>
  <si>
    <t>恐　喝</t>
    <phoneticPr fontId="4"/>
  </si>
  <si>
    <t>　　２６</t>
    <phoneticPr fontId="4"/>
  </si>
  <si>
    <t>　　２７</t>
    <phoneticPr fontId="4"/>
  </si>
  <si>
    <t>　　２８</t>
    <phoneticPr fontId="4"/>
  </si>
  <si>
    <t>窃　盗　犯</t>
    <phoneticPr fontId="4"/>
  </si>
  <si>
    <t>知　　能　　犯</t>
    <phoneticPr fontId="4"/>
  </si>
  <si>
    <t>風　俗　犯</t>
    <phoneticPr fontId="4"/>
  </si>
  <si>
    <t>その他</t>
  </si>
  <si>
    <t>侵入窃盗</t>
    <rPh sb="2" eb="4">
      <t>セットウ</t>
    </rPh>
    <phoneticPr fontId="4"/>
  </si>
  <si>
    <t>非侵入窃盗</t>
    <rPh sb="3" eb="5">
      <t>セットウ</t>
    </rPh>
    <phoneticPr fontId="4"/>
  </si>
  <si>
    <t>詐　欺</t>
    <phoneticPr fontId="4"/>
  </si>
  <si>
    <t>横　領</t>
    <phoneticPr fontId="4"/>
  </si>
  <si>
    <t>その他</t>
    <phoneticPr fontId="4"/>
  </si>
  <si>
    <t>賭　博</t>
    <rPh sb="0" eb="1">
      <t>ト</t>
    </rPh>
    <rPh sb="2" eb="3">
      <t>ヒロシ</t>
    </rPh>
    <phoneticPr fontId="4"/>
  </si>
  <si>
    <t>わいせつ</t>
    <phoneticPr fontId="4"/>
  </si>
  <si>
    <t>たき火</t>
    <rPh sb="0" eb="3">
      <t>タキビ</t>
    </rPh>
    <phoneticPr fontId="4"/>
  </si>
  <si>
    <t>灯　  油
ストーブ</t>
    <rPh sb="0" eb="5">
      <t>トウユ</t>
    </rPh>
    <phoneticPr fontId="4"/>
  </si>
  <si>
    <t>風呂・
かまど</t>
    <rPh sb="0" eb="2">
      <t>フロ</t>
    </rPh>
    <phoneticPr fontId="4"/>
  </si>
  <si>
    <t>家 庭 用
電気器具</t>
    <rPh sb="0" eb="1">
      <t>イエ</t>
    </rPh>
    <rPh sb="2" eb="3">
      <t>ニワ</t>
    </rPh>
    <rPh sb="4" eb="5">
      <t>ヨウ</t>
    </rPh>
    <phoneticPr fontId="4"/>
  </si>
  <si>
    <t>　板　橋</t>
    <rPh sb="1" eb="2">
      <t>イタ</t>
    </rPh>
    <rPh sb="3" eb="4">
      <t>ハシ</t>
    </rPh>
    <phoneticPr fontId="4"/>
  </si>
  <si>
    <t>　志　村</t>
    <rPh sb="1" eb="2">
      <t>ココロザシ</t>
    </rPh>
    <rPh sb="3" eb="4">
      <t>ムラ</t>
    </rPh>
    <phoneticPr fontId="4"/>
  </si>
  <si>
    <t>火遊び</t>
  </si>
  <si>
    <t>漏　電</t>
  </si>
  <si>
    <t>車　両</t>
  </si>
  <si>
    <t>不　明</t>
  </si>
  <si>
    <t>　資料：板橋，志村消防署</t>
    <rPh sb="1" eb="3">
      <t>シリョウ</t>
    </rPh>
    <rPh sb="4" eb="6">
      <t>イタバシ</t>
    </rPh>
    <rPh sb="7" eb="9">
      <t>シムラ</t>
    </rPh>
    <rPh sb="9" eb="12">
      <t>ショウボウショ</t>
    </rPh>
    <phoneticPr fontId="4"/>
  </si>
  <si>
    <t>部分焼</t>
    <rPh sb="0" eb="1">
      <t>ブ</t>
    </rPh>
    <rPh sb="1" eb="2">
      <t>フン</t>
    </rPh>
    <rPh sb="2" eb="3">
      <t>ショウ</t>
    </rPh>
    <phoneticPr fontId="4"/>
  </si>
  <si>
    <t>り災人員</t>
  </si>
  <si>
    <t>　資料：東京消防庁「東京消防庁統計書」</t>
    <rPh sb="1" eb="3">
      <t>シリョウ</t>
    </rPh>
    <rPh sb="4" eb="6">
      <t>トウキョウ</t>
    </rPh>
    <rPh sb="6" eb="9">
      <t>ショウボウチョウ</t>
    </rPh>
    <rPh sb="10" eb="12">
      <t>トウキョウ</t>
    </rPh>
    <rPh sb="12" eb="15">
      <t>ショウボウチョウ</t>
    </rPh>
    <rPh sb="15" eb="18">
      <t>トウケイショ</t>
    </rPh>
    <phoneticPr fontId="4"/>
  </si>
  <si>
    <t>（単位：金額千円）</t>
    <rPh sb="1" eb="3">
      <t>タンイ</t>
    </rPh>
    <rPh sb="4" eb="6">
      <t>キンガク</t>
    </rPh>
    <rPh sb="6" eb="8">
      <t>センエン</t>
    </rPh>
    <phoneticPr fontId="4"/>
  </si>
  <si>
    <t>損　　　　　害　　　　　額</t>
    <rPh sb="0" eb="13">
      <t>ソンガイガク</t>
    </rPh>
    <phoneticPr fontId="4"/>
  </si>
  <si>
    <t>総　　額</t>
    <rPh sb="0" eb="4">
      <t>ソウガク</t>
    </rPh>
    <phoneticPr fontId="4"/>
  </si>
  <si>
    <t>建　　物</t>
    <rPh sb="0" eb="4">
      <t>タテモノ</t>
    </rPh>
    <phoneticPr fontId="4"/>
  </si>
  <si>
    <t>建 物 内</t>
    <rPh sb="0" eb="5">
      <t>タテモノナイ</t>
    </rPh>
    <phoneticPr fontId="4"/>
  </si>
  <si>
    <t>車　　両</t>
    <rPh sb="0" eb="4">
      <t>シャリョウ</t>
    </rPh>
    <phoneticPr fontId="4"/>
  </si>
  <si>
    <t>そ の 他</t>
    <rPh sb="0" eb="5">
      <t>ソノタ</t>
    </rPh>
    <phoneticPr fontId="4"/>
  </si>
  <si>
    <t>重　　症</t>
    <rPh sb="0" eb="4">
      <t>ジュウショウ</t>
    </rPh>
    <phoneticPr fontId="4"/>
  </si>
  <si>
    <t>中 等 症</t>
    <rPh sb="0" eb="3">
      <t>チュウトウ</t>
    </rPh>
    <rPh sb="4" eb="5">
      <t>ショウ</t>
    </rPh>
    <phoneticPr fontId="4"/>
  </si>
  <si>
    <t>軽　　症</t>
    <rPh sb="0" eb="4">
      <t>ケイショウ</t>
    </rPh>
    <phoneticPr fontId="4"/>
  </si>
  <si>
    <t>収 容 物</t>
    <rPh sb="0" eb="3">
      <t>シュウヨウ</t>
    </rPh>
    <rPh sb="4" eb="5">
      <t>ブツ</t>
    </rPh>
    <phoneticPr fontId="4"/>
  </si>
  <si>
    <t>　（注）１．数値は板橋・志村消防署の合計である。</t>
    <rPh sb="2" eb="3">
      <t>チュウ</t>
    </rPh>
    <phoneticPr fontId="4"/>
  </si>
  <si>
    <t>　　　　２．損害額は，千円未満を四捨五入しているため，総数と内訳が一致しない場合がある。</t>
    <rPh sb="6" eb="8">
      <t>ソンガイ</t>
    </rPh>
    <rPh sb="8" eb="9">
      <t>ガク</t>
    </rPh>
    <rPh sb="11" eb="13">
      <t>センエン</t>
    </rPh>
    <rPh sb="13" eb="15">
      <t>ミマン</t>
    </rPh>
    <rPh sb="16" eb="20">
      <t>シシャゴニュウ</t>
    </rPh>
    <rPh sb="27" eb="29">
      <t>ソウスウ</t>
    </rPh>
    <rPh sb="30" eb="32">
      <t>ウチワケ</t>
    </rPh>
    <rPh sb="33" eb="35">
      <t>イッチ</t>
    </rPh>
    <rPh sb="38" eb="40">
      <t>バアイ</t>
    </rPh>
    <phoneticPr fontId="4"/>
  </si>
  <si>
    <t xml:space="preserve">  資料：東京消防庁「東京消防庁統計書」</t>
    <rPh sb="2" eb="4">
      <t>シリョウ</t>
    </rPh>
    <rPh sb="5" eb="7">
      <t>トウキョウ</t>
    </rPh>
    <rPh sb="7" eb="10">
      <t>ショウボウチョウ</t>
    </rPh>
    <rPh sb="11" eb="13">
      <t>トウキョウ</t>
    </rPh>
    <rPh sb="13" eb="16">
      <t>ショウボウチョウ</t>
    </rPh>
    <rPh sb="16" eb="19">
      <t>トウケイショ</t>
    </rPh>
    <phoneticPr fontId="4"/>
  </si>
  <si>
    <t>（各年度末）</t>
    <rPh sb="1" eb="5">
      <t>カクネンドマツ</t>
    </rPh>
    <phoneticPr fontId="4"/>
  </si>
  <si>
    <t>年　　度</t>
    <rPh sb="0" eb="4">
      <t>ネンド</t>
    </rPh>
    <phoneticPr fontId="4"/>
  </si>
  <si>
    <t>消 火 栓</t>
    <rPh sb="0" eb="5">
      <t>ショウカセン</t>
    </rPh>
    <phoneticPr fontId="4"/>
  </si>
  <si>
    <t>防 火 水 槽 ・ 貯 水 池 等</t>
    <rPh sb="0" eb="3">
      <t>ボウカ</t>
    </rPh>
    <rPh sb="4" eb="7">
      <t>スイソウ</t>
    </rPh>
    <rPh sb="10" eb="13">
      <t>チョスイ</t>
    </rPh>
    <rPh sb="14" eb="15">
      <t>イケ</t>
    </rPh>
    <rPh sb="16" eb="17">
      <t>トウ</t>
    </rPh>
    <phoneticPr fontId="4"/>
  </si>
  <si>
    <t>そ　　　　の　　　　他</t>
    <rPh sb="0" eb="11">
      <t>ソノタ</t>
    </rPh>
    <phoneticPr fontId="4"/>
  </si>
  <si>
    <t>防火水槽</t>
    <rPh sb="0" eb="2">
      <t>ボウカ</t>
    </rPh>
    <rPh sb="2" eb="4">
      <t>スイソウ</t>
    </rPh>
    <phoneticPr fontId="4"/>
  </si>
  <si>
    <t>貯 水 池</t>
    <rPh sb="0" eb="3">
      <t>チョスイ</t>
    </rPh>
    <rPh sb="4" eb="5">
      <t>イケ</t>
    </rPh>
    <phoneticPr fontId="4"/>
  </si>
  <si>
    <t>受 水 槽</t>
    <rPh sb="0" eb="1">
      <t>ジュ</t>
    </rPh>
    <rPh sb="2" eb="3">
      <t>スイ</t>
    </rPh>
    <rPh sb="4" eb="5">
      <t>ソウ</t>
    </rPh>
    <phoneticPr fontId="4"/>
  </si>
  <si>
    <t>河川･みぞ</t>
    <rPh sb="0" eb="2">
      <t>カセン</t>
    </rPh>
    <phoneticPr fontId="4"/>
  </si>
  <si>
    <t>池・ほり</t>
    <rPh sb="0" eb="1">
      <t>イケ</t>
    </rPh>
    <phoneticPr fontId="4"/>
  </si>
  <si>
    <t>（各年度末）</t>
    <rPh sb="1" eb="2">
      <t>カク</t>
    </rPh>
    <rPh sb="2" eb="5">
      <t>ネンドマツ</t>
    </rPh>
    <phoneticPr fontId="4"/>
  </si>
  <si>
    <t>年　　　度</t>
    <rPh sb="0" eb="5">
      <t>ネンド</t>
    </rPh>
    <phoneticPr fontId="4"/>
  </si>
  <si>
    <t>事業所実数</t>
    <rPh sb="0" eb="3">
      <t>ジギョウショ</t>
    </rPh>
    <rPh sb="3" eb="5">
      <t>ジッスウ</t>
    </rPh>
    <phoneticPr fontId="4"/>
  </si>
  <si>
    <t>危　　険　　物　　製　　造　　所　　等</t>
    <rPh sb="0" eb="4">
      <t>キケンブツ</t>
    </rPh>
    <rPh sb="6" eb="7">
      <t>モノ</t>
    </rPh>
    <rPh sb="9" eb="16">
      <t>セイゾウショ</t>
    </rPh>
    <rPh sb="18" eb="19">
      <t>トウ</t>
    </rPh>
    <phoneticPr fontId="4"/>
  </si>
  <si>
    <t>少量危険物
貯蔵取扱所</t>
    <rPh sb="0" eb="2">
      <t>ショウリョウ</t>
    </rPh>
    <rPh sb="2" eb="5">
      <t>キケンブツ</t>
    </rPh>
    <rPh sb="6" eb="8">
      <t>チョゾウ</t>
    </rPh>
    <rPh sb="8" eb="11">
      <t>トリアツカイショ</t>
    </rPh>
    <phoneticPr fontId="4"/>
  </si>
  <si>
    <t>総　　　数</t>
    <rPh sb="0" eb="1">
      <t>フサ</t>
    </rPh>
    <rPh sb="4" eb="5">
      <t>カズ</t>
    </rPh>
    <phoneticPr fontId="4"/>
  </si>
  <si>
    <t>製　 造 　所</t>
    <rPh sb="0" eb="7">
      <t>セイゾウショ</t>
    </rPh>
    <phoneticPr fontId="4"/>
  </si>
  <si>
    <t>貯　 蔵 　所</t>
    <rPh sb="0" eb="7">
      <t>チョゾウショ</t>
    </rPh>
    <phoneticPr fontId="4"/>
  </si>
  <si>
    <t>取　 扱 　所</t>
    <rPh sb="0" eb="7">
      <t>トリアツカイショ</t>
    </rPh>
    <phoneticPr fontId="4"/>
  </si>
  <si>
    <t>　資料：東京消防庁「東京消防庁統計書」</t>
    <rPh sb="1" eb="3">
      <t>シリョウ</t>
    </rPh>
    <rPh sb="4" eb="6">
      <t>トウキョウト</t>
    </rPh>
    <rPh sb="6" eb="9">
      <t>ショウボウチョウ</t>
    </rPh>
    <rPh sb="10" eb="12">
      <t>トウキョウ</t>
    </rPh>
    <rPh sb="12" eb="15">
      <t>ショウボウチョウ</t>
    </rPh>
    <rPh sb="15" eb="18">
      <t>トウケイショ</t>
    </rPh>
    <phoneticPr fontId="4"/>
  </si>
  <si>
    <t>総   数</t>
    <rPh sb="0" eb="5">
      <t>ソウスウ</t>
    </rPh>
    <phoneticPr fontId="4"/>
  </si>
  <si>
    <t>交通事故</t>
    <rPh sb="0" eb="2">
      <t>コウツウ</t>
    </rPh>
    <rPh sb="2" eb="4">
      <t>ジコ</t>
    </rPh>
    <phoneticPr fontId="4"/>
  </si>
  <si>
    <t>火災事故</t>
    <rPh sb="0" eb="2">
      <t>カサイ</t>
    </rPh>
    <rPh sb="2" eb="4">
      <t>ジコ</t>
    </rPh>
    <phoneticPr fontId="4"/>
  </si>
  <si>
    <t>運動競技
事　　故</t>
    <rPh sb="0" eb="2">
      <t>ウンドウ</t>
    </rPh>
    <rPh sb="2" eb="4">
      <t>キョウギ</t>
    </rPh>
    <rPh sb="5" eb="6">
      <t>コト</t>
    </rPh>
    <rPh sb="8" eb="9">
      <t>コ</t>
    </rPh>
    <phoneticPr fontId="4"/>
  </si>
  <si>
    <t>自然災害
事　　故</t>
    <rPh sb="0" eb="2">
      <t>シゼン</t>
    </rPh>
    <rPh sb="2" eb="4">
      <t>サイガイ</t>
    </rPh>
    <rPh sb="5" eb="6">
      <t>コト</t>
    </rPh>
    <rPh sb="8" eb="9">
      <t>コ</t>
    </rPh>
    <phoneticPr fontId="4"/>
  </si>
  <si>
    <t>水難事故</t>
    <rPh sb="0" eb="2">
      <t>スイナン</t>
    </rPh>
    <rPh sb="2" eb="4">
      <t>ジコ</t>
    </rPh>
    <phoneticPr fontId="4"/>
  </si>
  <si>
    <t>労働災害
事　　故</t>
    <rPh sb="0" eb="2">
      <t>ロウドウ</t>
    </rPh>
    <rPh sb="2" eb="4">
      <t>サイガイ</t>
    </rPh>
    <rPh sb="5" eb="6">
      <t>コト</t>
    </rPh>
    <rPh sb="8" eb="9">
      <t>コ</t>
    </rPh>
    <phoneticPr fontId="4"/>
  </si>
  <si>
    <t>一般負傷</t>
    <rPh sb="0" eb="2">
      <t>イッパン</t>
    </rPh>
    <rPh sb="2" eb="4">
      <t>フショウ</t>
    </rPh>
    <phoneticPr fontId="4"/>
  </si>
  <si>
    <t>自損行為</t>
    <rPh sb="0" eb="2">
      <t>ジソン</t>
    </rPh>
    <rPh sb="2" eb="4">
      <t>コウイ</t>
    </rPh>
    <phoneticPr fontId="4"/>
  </si>
  <si>
    <t>加   害</t>
    <rPh sb="0" eb="1">
      <t>カソウスウ</t>
    </rPh>
    <rPh sb="4" eb="5">
      <t>ガイ</t>
    </rPh>
    <phoneticPr fontId="4"/>
  </si>
  <si>
    <t>急   病</t>
    <rPh sb="0" eb="1">
      <t>キュウソウスウ</t>
    </rPh>
    <rPh sb="4" eb="5">
      <t>ビョウ</t>
    </rPh>
    <phoneticPr fontId="4"/>
  </si>
  <si>
    <t>　（注）数値は，出場先が板橋区の件数である。</t>
    <rPh sb="4" eb="6">
      <t>スウチ</t>
    </rPh>
    <rPh sb="12" eb="15">
      <t>イタバシク</t>
    </rPh>
    <rPh sb="16" eb="18">
      <t>ケンスウ</t>
    </rPh>
    <phoneticPr fontId="4"/>
  </si>
  <si>
    <t>１５２．交通事故（人身事故）</t>
    <rPh sb="4" eb="6">
      <t>コウツウ</t>
    </rPh>
    <rPh sb="6" eb="8">
      <t>ジコ</t>
    </rPh>
    <rPh sb="9" eb="11">
      <t>ジンシン</t>
    </rPh>
    <rPh sb="11" eb="13">
      <t>ジコ</t>
    </rPh>
    <phoneticPr fontId="4"/>
  </si>
  <si>
    <t>平成２５年</t>
    <rPh sb="0" eb="2">
      <t>ヘイセイ</t>
    </rPh>
    <rPh sb="4" eb="5">
      <t>ネン</t>
    </rPh>
    <phoneticPr fontId="4"/>
  </si>
  <si>
    <t xml:space="preserve">  ２６</t>
    <phoneticPr fontId="4"/>
  </si>
  <si>
    <t xml:space="preserve">  ２７</t>
    <phoneticPr fontId="4"/>
  </si>
  <si>
    <t xml:space="preserve">  ２８</t>
  </si>
  <si>
    <t xml:space="preserve">  ２９</t>
    <phoneticPr fontId="4"/>
  </si>
  <si>
    <t>１５３．行為別不良行為少年の補導人数</t>
    <rPh sb="4" eb="6">
      <t>コウイ</t>
    </rPh>
    <rPh sb="6" eb="7">
      <t>ベツ</t>
    </rPh>
    <rPh sb="7" eb="9">
      <t>フリョウ</t>
    </rPh>
    <rPh sb="9" eb="10">
      <t>コウ</t>
    </rPh>
    <rPh sb="16" eb="17">
      <t>ヒト</t>
    </rPh>
    <phoneticPr fontId="4"/>
  </si>
  <si>
    <t>怠　　学</t>
    <phoneticPr fontId="4"/>
  </si>
  <si>
    <t xml:space="preserve">  ２６</t>
    <phoneticPr fontId="4"/>
  </si>
  <si>
    <t xml:space="preserve">  ２７</t>
    <phoneticPr fontId="4"/>
  </si>
  <si>
    <t xml:space="preserve">  ２８</t>
    <phoneticPr fontId="4"/>
  </si>
  <si>
    <t xml:space="preserve">  ２９</t>
    <phoneticPr fontId="4"/>
  </si>
  <si>
    <t>１５４．刑法犯の種類別認知件数</t>
    <rPh sb="4" eb="7">
      <t>ケイホウハン</t>
    </rPh>
    <rPh sb="8" eb="9">
      <t>シュ</t>
    </rPh>
    <phoneticPr fontId="4"/>
  </si>
  <si>
    <t>　　２９</t>
    <phoneticPr fontId="4"/>
  </si>
  <si>
    <t>　  ２８</t>
    <phoneticPr fontId="4"/>
  </si>
  <si>
    <t>１５５．消防署別発火源別火災件数</t>
    <rPh sb="4" eb="7">
      <t>ショウボウショ</t>
    </rPh>
    <rPh sb="7" eb="8">
      <t>ベツ</t>
    </rPh>
    <rPh sb="8" eb="10">
      <t>ハッカ</t>
    </rPh>
    <rPh sb="10" eb="11">
      <t>ゲン</t>
    </rPh>
    <rPh sb="11" eb="12">
      <t>ベツ</t>
    </rPh>
    <phoneticPr fontId="4"/>
  </si>
  <si>
    <t>タバコの
吸　  殻</t>
    <phoneticPr fontId="4"/>
  </si>
  <si>
    <t>マッチ</t>
    <phoneticPr fontId="4"/>
  </si>
  <si>
    <t>ガ　  ス
ストーブ</t>
    <phoneticPr fontId="4"/>
  </si>
  <si>
    <t>ガスコンロ
(ｶﾞｽﾃｰﾌﾞﾙ
を含む)</t>
    <phoneticPr fontId="4"/>
  </si>
  <si>
    <t>その他の
電気器具</t>
    <phoneticPr fontId="4"/>
  </si>
  <si>
    <t>　２６</t>
    <phoneticPr fontId="4"/>
  </si>
  <si>
    <t>　２７</t>
    <phoneticPr fontId="4"/>
  </si>
  <si>
    <t>　２８</t>
    <phoneticPr fontId="4"/>
  </si>
  <si>
    <t>　２９</t>
    <phoneticPr fontId="13"/>
  </si>
  <si>
    <t>-</t>
    <phoneticPr fontId="4"/>
  </si>
  <si>
    <t>-</t>
    <phoneticPr fontId="4"/>
  </si>
  <si>
    <t>-</t>
    <phoneticPr fontId="4"/>
  </si>
  <si>
    <t>工 業 用
機械器具</t>
    <phoneticPr fontId="4"/>
  </si>
  <si>
    <t>煙　突
煙　道</t>
    <phoneticPr fontId="4"/>
  </si>
  <si>
    <t>残　火
不始末</t>
    <phoneticPr fontId="4"/>
  </si>
  <si>
    <t>放　火・
放火の疑</t>
    <phoneticPr fontId="4"/>
  </si>
  <si>
    <t>平成２５年</t>
    <rPh sb="0" eb="2">
      <t>ヘイセイ</t>
    </rPh>
    <rPh sb="4" eb="5">
      <t>ネン</t>
    </rPh>
    <phoneticPr fontId="2"/>
  </si>
  <si>
    <t>　２７</t>
    <phoneticPr fontId="4"/>
  </si>
  <si>
    <t>　２８</t>
    <phoneticPr fontId="4"/>
  </si>
  <si>
    <t>　２９</t>
    <phoneticPr fontId="13"/>
  </si>
  <si>
    <t>-</t>
    <phoneticPr fontId="4"/>
  </si>
  <si>
    <t>-</t>
    <phoneticPr fontId="4"/>
  </si>
  <si>
    <t>-</t>
    <phoneticPr fontId="4"/>
  </si>
  <si>
    <t>１５６．火災のり災世帯数，り災人員及び焼損床面積</t>
    <rPh sb="4" eb="6">
      <t>カサイ</t>
    </rPh>
    <rPh sb="8" eb="9">
      <t>サイ</t>
    </rPh>
    <rPh sb="9" eb="12">
      <t>セタイスウ</t>
    </rPh>
    <phoneticPr fontId="4"/>
  </si>
  <si>
    <t>火　　　　災　　　　件　　　　数</t>
    <phoneticPr fontId="4"/>
  </si>
  <si>
    <t>り災世帯数</t>
    <phoneticPr fontId="4"/>
  </si>
  <si>
    <t>建　　　　　　　　物</t>
    <phoneticPr fontId="4"/>
  </si>
  <si>
    <t>車　両</t>
    <phoneticPr fontId="4"/>
  </si>
  <si>
    <t>全　損</t>
    <phoneticPr fontId="4"/>
  </si>
  <si>
    <t>全　焼</t>
    <phoneticPr fontId="4"/>
  </si>
  <si>
    <t>半　焼</t>
    <phoneticPr fontId="4"/>
  </si>
  <si>
    <t>ぼ　や</t>
    <phoneticPr fontId="4"/>
  </si>
  <si>
    <t>　２５</t>
    <phoneticPr fontId="4"/>
  </si>
  <si>
    <t>　２６</t>
    <phoneticPr fontId="4"/>
  </si>
  <si>
    <t>　２７</t>
    <phoneticPr fontId="4"/>
  </si>
  <si>
    <t>　２８</t>
  </si>
  <si>
    <t>り災世帯数</t>
    <phoneticPr fontId="4"/>
  </si>
  <si>
    <t>焼　損　棟　数</t>
    <phoneticPr fontId="4"/>
  </si>
  <si>
    <t>焼　損
床面積
（㎡）</t>
    <phoneticPr fontId="4"/>
  </si>
  <si>
    <t>半　損</t>
    <phoneticPr fontId="4"/>
  </si>
  <si>
    <t>小　損</t>
    <phoneticPr fontId="4"/>
  </si>
  <si>
    <t>全　焼</t>
    <phoneticPr fontId="4"/>
  </si>
  <si>
    <t>半　焼</t>
    <phoneticPr fontId="4"/>
  </si>
  <si>
    <t>部分焼</t>
    <phoneticPr fontId="4"/>
  </si>
  <si>
    <t>ぼ　や</t>
    <phoneticPr fontId="4"/>
  </si>
  <si>
    <t>　２６</t>
    <phoneticPr fontId="4"/>
  </si>
  <si>
    <t>　（注）数値は板橋・志村消防署の合計である。</t>
    <phoneticPr fontId="4"/>
  </si>
  <si>
    <t>１５７．火災による損害額及び死傷者数</t>
    <rPh sb="4" eb="6">
      <t>カサイ</t>
    </rPh>
    <rPh sb="9" eb="12">
      <t>ソンガイガク</t>
    </rPh>
    <rPh sb="12" eb="13">
      <t>オヨ</t>
    </rPh>
    <rPh sb="14" eb="18">
      <t>シショウシャスウ</t>
    </rPh>
    <phoneticPr fontId="4"/>
  </si>
  <si>
    <t>平成２４年</t>
    <rPh sb="0" eb="1">
      <t>ヘイセイ</t>
    </rPh>
    <phoneticPr fontId="18"/>
  </si>
  <si>
    <t>　２５</t>
    <phoneticPr fontId="4"/>
  </si>
  <si>
    <t>　２６</t>
    <phoneticPr fontId="4"/>
  </si>
  <si>
    <t>　２７</t>
    <phoneticPr fontId="4"/>
  </si>
  <si>
    <t>１５８．消防水利数</t>
    <rPh sb="4" eb="6">
      <t>ショウボウ</t>
    </rPh>
    <rPh sb="6" eb="8">
      <t>スイリ</t>
    </rPh>
    <rPh sb="8" eb="9">
      <t>スウ</t>
    </rPh>
    <phoneticPr fontId="4"/>
  </si>
  <si>
    <t>プ ー ル</t>
    <phoneticPr fontId="4"/>
  </si>
  <si>
    <t>　２５</t>
    <phoneticPr fontId="4"/>
  </si>
  <si>
    <t>　（注）数値は板橋・志村消防署の合計である。</t>
    <phoneticPr fontId="4"/>
  </si>
  <si>
    <t xml:space="preserve">  資料：東京消防庁「東京消防庁統計書」</t>
    <phoneticPr fontId="4"/>
  </si>
  <si>
    <t>１５９．危険物製造所等施設数</t>
    <rPh sb="4" eb="7">
      <t>キケンブツ</t>
    </rPh>
    <rPh sb="7" eb="10">
      <t>セイゾウショ</t>
    </rPh>
    <rPh sb="10" eb="11">
      <t>トウ</t>
    </rPh>
    <rPh sb="11" eb="13">
      <t>シセツ</t>
    </rPh>
    <rPh sb="13" eb="14">
      <t>スウ</t>
    </rPh>
    <phoneticPr fontId="4"/>
  </si>
  <si>
    <t>　２６</t>
    <phoneticPr fontId="4"/>
  </si>
  <si>
    <t>　２７</t>
    <phoneticPr fontId="4"/>
  </si>
  <si>
    <t>　（注）数値は板橋・志村消防署の合計である。</t>
    <phoneticPr fontId="4"/>
  </si>
  <si>
    <t>１６０．種類別救急件数</t>
    <rPh sb="4" eb="7">
      <t>シュルイベツ</t>
    </rPh>
    <rPh sb="7" eb="9">
      <t>キュウキュウ</t>
    </rPh>
    <rPh sb="9" eb="11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</si>
</sst>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[=0]\-;###\ ###\ ###\ ##0"/>
    <numFmt numFmtId="177" formatCode="[=0]\-;###\ ##0"/>
    <numFmt numFmtId="178" formatCode="#,##0_ "/>
  </numFmts>
  <fonts count="1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HGｺﾞｼｯｸM"/>
      <family val="3"/>
      <charset val="128"/>
    </font>
    <font>
      <sz val="8"/>
      <name val="HG創英角ｺﾞｼｯｸUB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253">
    <xf numFmtId="0" fontId="0" fillId="0" borderId="0" xfId="0"/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>
      <alignment horizontal="right"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176" fontId="14" fillId="0" borderId="18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9" xfId="0" quotePrefix="1" applyFont="1" applyFill="1" applyBorder="1" applyAlignment="1">
      <alignment horizontal="center" vertical="center"/>
    </xf>
    <xf numFmtId="0" fontId="8" fillId="0" borderId="14" xfId="0" quotePrefix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41" fontId="8" fillId="0" borderId="12" xfId="0" applyNumberFormat="1" applyFont="1" applyFill="1" applyBorder="1" applyAlignment="1">
      <alignment horizontal="right" vertical="center"/>
    </xf>
    <xf numFmtId="41" fontId="8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5" fillId="0" borderId="1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/>
    <xf numFmtId="0" fontId="10" fillId="0" borderId="0" xfId="0" applyFont="1" applyFill="1" applyBorder="1"/>
    <xf numFmtId="176" fontId="10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49" fontId="8" fillId="0" borderId="9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6" fontId="17" fillId="0" borderId="0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49" fontId="8" fillId="0" borderId="14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1" fillId="0" borderId="1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0" xfId="1" applyNumberFormat="1" applyFont="1" applyFill="1" applyBorder="1"/>
    <xf numFmtId="0" fontId="10" fillId="0" borderId="0" xfId="1" applyNumberFormat="1" applyFont="1" applyFill="1" applyBorder="1"/>
    <xf numFmtId="0" fontId="7" fillId="0" borderId="0" xfId="1" applyNumberFormat="1" applyFont="1" applyFill="1" applyBorder="1"/>
    <xf numFmtId="0" fontId="1" fillId="0" borderId="0" xfId="1" applyFont="1" applyFill="1" applyBorder="1" applyAlignment="1"/>
    <xf numFmtId="0" fontId="5" fillId="0" borderId="0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/>
    <xf numFmtId="0" fontId="9" fillId="0" borderId="0" xfId="1" applyFont="1" applyFill="1" applyBorder="1"/>
    <xf numFmtId="49" fontId="8" fillId="0" borderId="14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49" fontId="5" fillId="0" borderId="9" xfId="2" quotePrefix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8" fillId="0" borderId="9" xfId="2" quotePrefix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15" fillId="0" borderId="0" xfId="3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7" fillId="0" borderId="0" xfId="1" applyFont="1" applyFill="1" applyBorder="1"/>
    <xf numFmtId="0" fontId="12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vertical="center"/>
    </xf>
    <xf numFmtId="0" fontId="9" fillId="0" borderId="0" xfId="2" applyFont="1" applyFill="1" applyBorder="1"/>
    <xf numFmtId="0" fontId="8" fillId="0" borderId="0" xfId="2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5" fillId="0" borderId="0" xfId="2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49" fontId="8" fillId="0" borderId="14" xfId="0" applyNumberFormat="1" applyFont="1" applyFill="1" applyBorder="1" applyAlignment="1">
      <alignment horizontal="center"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49" fontId="5" fillId="0" borderId="18" xfId="2" applyNumberFormat="1" applyFont="1" applyFill="1" applyBorder="1" applyAlignment="1">
      <alignment horizontal="left" vertical="center"/>
    </xf>
    <xf numFmtId="49" fontId="5" fillId="0" borderId="18" xfId="2" quotePrefix="1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</cellXfs>
  <cellStyles count="4">
    <cellStyle name="桁区切り 2" xfId="3"/>
    <cellStyle name="標準" xfId="0" builtinId="0"/>
    <cellStyle name="標準 11" xfId="2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4369289\Desktop\&#12304;&#34920;&#12305;&#31532;66&#22238;&#26481;&#20140;&#28040;&#38450;&#24193;&#32113;&#35336;&#26360;&#65288;&#24179;&#25104;25&#24180;&#65289;\&#31532;7&#32232;_&#20104;&#38450;&#12539;&#29983;&#27963;&#23433;&#20840;&#12539;&#24195;&#22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_&#32113;&#35336;&#12539;&#12487;&#12540;&#12479;&#25552;&#20379;\20_&#12304;&#20225;&#30011;&#12305;&#32113;&#35336;&#26360;\H26&#20225;&#30011;&#32113;&#35336;&#26360;\&#24540;&#24613;&#25163;&#24403;&#12487;&#12540;&#12479;&#65288;&#31354;&#30333;&#22793;&#25563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352963\AppData\Local\Temp\Temp1_H22&#32113;&#35336;&#35215;&#31243;&#31532;&#65301;&#26465;.zip\H22&#32113;&#35336;&#35215;&#31243;&#31532;&#65301;&#26465;\&#24029;&#26449;&#38598;&#35336;&#29992;\H21&#24180;&#24230;&#20316;&#25104;&#12288;&#31532;63&#34920;_&#28040;&#38450;&#32626;&#12289;&#29992;&#36884;&#21029;&#28779;&#28797;&#20104;&#38450;&#26619;&#23519;&#23455;&#26045;&#20214;&#25968;(&#12381;&#12398;1&#65374;4)%20-%20&#12467;&#12500;&#125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4352963/AppData/Local/Temp/Temp1_H22&#32113;&#35336;&#35215;&#31243;&#31532;&#65301;&#26465;.zip/H22&#32113;&#35336;&#35215;&#31243;&#31532;&#65301;&#26465;/&#24029;&#26449;&#38598;&#35336;&#29992;/H21&#24180;&#24230;&#20316;&#25104;&#12288;&#31532;63&#34920;_&#28040;&#38450;&#32626;&#12289;&#29992;&#36884;&#21029;&#28779;&#28797;&#20104;&#38450;&#26619;&#23519;&#23455;&#26045;&#20214;&#25968;(&#12381;&#12398;1&#65374;4)%20-%20&#12467;&#12500;&#125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1-3\Desktop\H26&#65288;&#30906;&#23450;&#20516;&#65289;&#20225;&#30011;&#32113;&#35336;&#26360;\H27&#20225;&#30011;&#24180;&#22577;&#29992;&#12487;&#12540;&#12479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23" sqref="F23"/>
    </sheetView>
  </sheetViews>
  <sheetFormatPr defaultRowHeight="13.5"/>
  <cols>
    <col min="1" max="1" width="9.625" style="20" customWidth="1"/>
    <col min="2" max="10" width="8.875" style="20" customWidth="1"/>
    <col min="11" max="11" width="8.25" style="20" customWidth="1"/>
    <col min="12" max="256" width="9" style="20"/>
    <col min="257" max="257" width="9.625" style="20" customWidth="1"/>
    <col min="258" max="266" width="8.875" style="20" customWidth="1"/>
    <col min="267" max="267" width="8.25" style="20" customWidth="1"/>
    <col min="268" max="512" width="9" style="20"/>
    <col min="513" max="513" width="9.625" style="20" customWidth="1"/>
    <col min="514" max="522" width="8.875" style="20" customWidth="1"/>
    <col min="523" max="523" width="8.25" style="20" customWidth="1"/>
    <col min="524" max="768" width="9" style="20"/>
    <col min="769" max="769" width="9.625" style="20" customWidth="1"/>
    <col min="770" max="778" width="8.875" style="20" customWidth="1"/>
    <col min="779" max="779" width="8.25" style="20" customWidth="1"/>
    <col min="780" max="1024" width="9" style="20"/>
    <col min="1025" max="1025" width="9.625" style="20" customWidth="1"/>
    <col min="1026" max="1034" width="8.875" style="20" customWidth="1"/>
    <col min="1035" max="1035" width="8.25" style="20" customWidth="1"/>
    <col min="1036" max="1280" width="9" style="20"/>
    <col min="1281" max="1281" width="9.625" style="20" customWidth="1"/>
    <col min="1282" max="1290" width="8.875" style="20" customWidth="1"/>
    <col min="1291" max="1291" width="8.25" style="20" customWidth="1"/>
    <col min="1292" max="1536" width="9" style="20"/>
    <col min="1537" max="1537" width="9.625" style="20" customWidth="1"/>
    <col min="1538" max="1546" width="8.875" style="20" customWidth="1"/>
    <col min="1547" max="1547" width="8.25" style="20" customWidth="1"/>
    <col min="1548" max="1792" width="9" style="20"/>
    <col min="1793" max="1793" width="9.625" style="20" customWidth="1"/>
    <col min="1794" max="1802" width="8.875" style="20" customWidth="1"/>
    <col min="1803" max="1803" width="8.25" style="20" customWidth="1"/>
    <col min="1804" max="2048" width="9" style="20"/>
    <col min="2049" max="2049" width="9.625" style="20" customWidth="1"/>
    <col min="2050" max="2058" width="8.875" style="20" customWidth="1"/>
    <col min="2059" max="2059" width="8.25" style="20" customWidth="1"/>
    <col min="2060" max="2304" width="9" style="20"/>
    <col min="2305" max="2305" width="9.625" style="20" customWidth="1"/>
    <col min="2306" max="2314" width="8.875" style="20" customWidth="1"/>
    <col min="2315" max="2315" width="8.25" style="20" customWidth="1"/>
    <col min="2316" max="2560" width="9" style="20"/>
    <col min="2561" max="2561" width="9.625" style="20" customWidth="1"/>
    <col min="2562" max="2570" width="8.875" style="20" customWidth="1"/>
    <col min="2571" max="2571" width="8.25" style="20" customWidth="1"/>
    <col min="2572" max="2816" width="9" style="20"/>
    <col min="2817" max="2817" width="9.625" style="20" customWidth="1"/>
    <col min="2818" max="2826" width="8.875" style="20" customWidth="1"/>
    <col min="2827" max="2827" width="8.25" style="20" customWidth="1"/>
    <col min="2828" max="3072" width="9" style="20"/>
    <col min="3073" max="3073" width="9.625" style="20" customWidth="1"/>
    <col min="3074" max="3082" width="8.875" style="20" customWidth="1"/>
    <col min="3083" max="3083" width="8.25" style="20" customWidth="1"/>
    <col min="3084" max="3328" width="9" style="20"/>
    <col min="3329" max="3329" width="9.625" style="20" customWidth="1"/>
    <col min="3330" max="3338" width="8.875" style="20" customWidth="1"/>
    <col min="3339" max="3339" width="8.25" style="20" customWidth="1"/>
    <col min="3340" max="3584" width="9" style="20"/>
    <col min="3585" max="3585" width="9.625" style="20" customWidth="1"/>
    <col min="3586" max="3594" width="8.875" style="20" customWidth="1"/>
    <col min="3595" max="3595" width="8.25" style="20" customWidth="1"/>
    <col min="3596" max="3840" width="9" style="20"/>
    <col min="3841" max="3841" width="9.625" style="20" customWidth="1"/>
    <col min="3842" max="3850" width="8.875" style="20" customWidth="1"/>
    <col min="3851" max="3851" width="8.25" style="20" customWidth="1"/>
    <col min="3852" max="4096" width="9" style="20"/>
    <col min="4097" max="4097" width="9.625" style="20" customWidth="1"/>
    <col min="4098" max="4106" width="8.875" style="20" customWidth="1"/>
    <col min="4107" max="4107" width="8.25" style="20" customWidth="1"/>
    <col min="4108" max="4352" width="9" style="20"/>
    <col min="4353" max="4353" width="9.625" style="20" customWidth="1"/>
    <col min="4354" max="4362" width="8.875" style="20" customWidth="1"/>
    <col min="4363" max="4363" width="8.25" style="20" customWidth="1"/>
    <col min="4364" max="4608" width="9" style="20"/>
    <col min="4609" max="4609" width="9.625" style="20" customWidth="1"/>
    <col min="4610" max="4618" width="8.875" style="20" customWidth="1"/>
    <col min="4619" max="4619" width="8.25" style="20" customWidth="1"/>
    <col min="4620" max="4864" width="9" style="20"/>
    <col min="4865" max="4865" width="9.625" style="20" customWidth="1"/>
    <col min="4866" max="4874" width="8.875" style="20" customWidth="1"/>
    <col min="4875" max="4875" width="8.25" style="20" customWidth="1"/>
    <col min="4876" max="5120" width="9" style="20"/>
    <col min="5121" max="5121" width="9.625" style="20" customWidth="1"/>
    <col min="5122" max="5130" width="8.875" style="20" customWidth="1"/>
    <col min="5131" max="5131" width="8.25" style="20" customWidth="1"/>
    <col min="5132" max="5376" width="9" style="20"/>
    <col min="5377" max="5377" width="9.625" style="20" customWidth="1"/>
    <col min="5378" max="5386" width="8.875" style="20" customWidth="1"/>
    <col min="5387" max="5387" width="8.25" style="20" customWidth="1"/>
    <col min="5388" max="5632" width="9" style="20"/>
    <col min="5633" max="5633" width="9.625" style="20" customWidth="1"/>
    <col min="5634" max="5642" width="8.875" style="20" customWidth="1"/>
    <col min="5643" max="5643" width="8.25" style="20" customWidth="1"/>
    <col min="5644" max="5888" width="9" style="20"/>
    <col min="5889" max="5889" width="9.625" style="20" customWidth="1"/>
    <col min="5890" max="5898" width="8.875" style="20" customWidth="1"/>
    <col min="5899" max="5899" width="8.25" style="20" customWidth="1"/>
    <col min="5900" max="6144" width="9" style="20"/>
    <col min="6145" max="6145" width="9.625" style="20" customWidth="1"/>
    <col min="6146" max="6154" width="8.875" style="20" customWidth="1"/>
    <col min="6155" max="6155" width="8.25" style="20" customWidth="1"/>
    <col min="6156" max="6400" width="9" style="20"/>
    <col min="6401" max="6401" width="9.625" style="20" customWidth="1"/>
    <col min="6402" max="6410" width="8.875" style="20" customWidth="1"/>
    <col min="6411" max="6411" width="8.25" style="20" customWidth="1"/>
    <col min="6412" max="6656" width="9" style="20"/>
    <col min="6657" max="6657" width="9.625" style="20" customWidth="1"/>
    <col min="6658" max="6666" width="8.875" style="20" customWidth="1"/>
    <col min="6667" max="6667" width="8.25" style="20" customWidth="1"/>
    <col min="6668" max="6912" width="9" style="20"/>
    <col min="6913" max="6913" width="9.625" style="20" customWidth="1"/>
    <col min="6914" max="6922" width="8.875" style="20" customWidth="1"/>
    <col min="6923" max="6923" width="8.25" style="20" customWidth="1"/>
    <col min="6924" max="7168" width="9" style="20"/>
    <col min="7169" max="7169" width="9.625" style="20" customWidth="1"/>
    <col min="7170" max="7178" width="8.875" style="20" customWidth="1"/>
    <col min="7179" max="7179" width="8.25" style="20" customWidth="1"/>
    <col min="7180" max="7424" width="9" style="20"/>
    <col min="7425" max="7425" width="9.625" style="20" customWidth="1"/>
    <col min="7426" max="7434" width="8.875" style="20" customWidth="1"/>
    <col min="7435" max="7435" width="8.25" style="20" customWidth="1"/>
    <col min="7436" max="7680" width="9" style="20"/>
    <col min="7681" max="7681" width="9.625" style="20" customWidth="1"/>
    <col min="7682" max="7690" width="8.875" style="20" customWidth="1"/>
    <col min="7691" max="7691" width="8.25" style="20" customWidth="1"/>
    <col min="7692" max="7936" width="9" style="20"/>
    <col min="7937" max="7937" width="9.625" style="20" customWidth="1"/>
    <col min="7938" max="7946" width="8.875" style="20" customWidth="1"/>
    <col min="7947" max="7947" width="8.25" style="20" customWidth="1"/>
    <col min="7948" max="8192" width="9" style="20"/>
    <col min="8193" max="8193" width="9.625" style="20" customWidth="1"/>
    <col min="8194" max="8202" width="8.875" style="20" customWidth="1"/>
    <col min="8203" max="8203" width="8.25" style="20" customWidth="1"/>
    <col min="8204" max="8448" width="9" style="20"/>
    <col min="8449" max="8449" width="9.625" style="20" customWidth="1"/>
    <col min="8450" max="8458" width="8.875" style="20" customWidth="1"/>
    <col min="8459" max="8459" width="8.25" style="20" customWidth="1"/>
    <col min="8460" max="8704" width="9" style="20"/>
    <col min="8705" max="8705" width="9.625" style="20" customWidth="1"/>
    <col min="8706" max="8714" width="8.875" style="20" customWidth="1"/>
    <col min="8715" max="8715" width="8.25" style="20" customWidth="1"/>
    <col min="8716" max="8960" width="9" style="20"/>
    <col min="8961" max="8961" width="9.625" style="20" customWidth="1"/>
    <col min="8962" max="8970" width="8.875" style="20" customWidth="1"/>
    <col min="8971" max="8971" width="8.25" style="20" customWidth="1"/>
    <col min="8972" max="9216" width="9" style="20"/>
    <col min="9217" max="9217" width="9.625" style="20" customWidth="1"/>
    <col min="9218" max="9226" width="8.875" style="20" customWidth="1"/>
    <col min="9227" max="9227" width="8.25" style="20" customWidth="1"/>
    <col min="9228" max="9472" width="9" style="20"/>
    <col min="9473" max="9473" width="9.625" style="20" customWidth="1"/>
    <col min="9474" max="9482" width="8.875" style="20" customWidth="1"/>
    <col min="9483" max="9483" width="8.25" style="20" customWidth="1"/>
    <col min="9484" max="9728" width="9" style="20"/>
    <col min="9729" max="9729" width="9.625" style="20" customWidth="1"/>
    <col min="9730" max="9738" width="8.875" style="20" customWidth="1"/>
    <col min="9739" max="9739" width="8.25" style="20" customWidth="1"/>
    <col min="9740" max="9984" width="9" style="20"/>
    <col min="9985" max="9985" width="9.625" style="20" customWidth="1"/>
    <col min="9986" max="9994" width="8.875" style="20" customWidth="1"/>
    <col min="9995" max="9995" width="8.25" style="20" customWidth="1"/>
    <col min="9996" max="10240" width="9" style="20"/>
    <col min="10241" max="10241" width="9.625" style="20" customWidth="1"/>
    <col min="10242" max="10250" width="8.875" style="20" customWidth="1"/>
    <col min="10251" max="10251" width="8.25" style="20" customWidth="1"/>
    <col min="10252" max="10496" width="9" style="20"/>
    <col min="10497" max="10497" width="9.625" style="20" customWidth="1"/>
    <col min="10498" max="10506" width="8.875" style="20" customWidth="1"/>
    <col min="10507" max="10507" width="8.25" style="20" customWidth="1"/>
    <col min="10508" max="10752" width="9" style="20"/>
    <col min="10753" max="10753" width="9.625" style="20" customWidth="1"/>
    <col min="10754" max="10762" width="8.875" style="20" customWidth="1"/>
    <col min="10763" max="10763" width="8.25" style="20" customWidth="1"/>
    <col min="10764" max="11008" width="9" style="20"/>
    <col min="11009" max="11009" width="9.625" style="20" customWidth="1"/>
    <col min="11010" max="11018" width="8.875" style="20" customWidth="1"/>
    <col min="11019" max="11019" width="8.25" style="20" customWidth="1"/>
    <col min="11020" max="11264" width="9" style="20"/>
    <col min="11265" max="11265" width="9.625" style="20" customWidth="1"/>
    <col min="11266" max="11274" width="8.875" style="20" customWidth="1"/>
    <col min="11275" max="11275" width="8.25" style="20" customWidth="1"/>
    <col min="11276" max="11520" width="9" style="20"/>
    <col min="11521" max="11521" width="9.625" style="20" customWidth="1"/>
    <col min="11522" max="11530" width="8.875" style="20" customWidth="1"/>
    <col min="11531" max="11531" width="8.25" style="20" customWidth="1"/>
    <col min="11532" max="11776" width="9" style="20"/>
    <col min="11777" max="11777" width="9.625" style="20" customWidth="1"/>
    <col min="11778" max="11786" width="8.875" style="20" customWidth="1"/>
    <col min="11787" max="11787" width="8.25" style="20" customWidth="1"/>
    <col min="11788" max="12032" width="9" style="20"/>
    <col min="12033" max="12033" width="9.625" style="20" customWidth="1"/>
    <col min="12034" max="12042" width="8.875" style="20" customWidth="1"/>
    <col min="12043" max="12043" width="8.25" style="20" customWidth="1"/>
    <col min="12044" max="12288" width="9" style="20"/>
    <col min="12289" max="12289" width="9.625" style="20" customWidth="1"/>
    <col min="12290" max="12298" width="8.875" style="20" customWidth="1"/>
    <col min="12299" max="12299" width="8.25" style="20" customWidth="1"/>
    <col min="12300" max="12544" width="9" style="20"/>
    <col min="12545" max="12545" width="9.625" style="20" customWidth="1"/>
    <col min="12546" max="12554" width="8.875" style="20" customWidth="1"/>
    <col min="12555" max="12555" width="8.25" style="20" customWidth="1"/>
    <col min="12556" max="12800" width="9" style="20"/>
    <col min="12801" max="12801" width="9.625" style="20" customWidth="1"/>
    <col min="12802" max="12810" width="8.875" style="20" customWidth="1"/>
    <col min="12811" max="12811" width="8.25" style="20" customWidth="1"/>
    <col min="12812" max="13056" width="9" style="20"/>
    <col min="13057" max="13057" width="9.625" style="20" customWidth="1"/>
    <col min="13058" max="13066" width="8.875" style="20" customWidth="1"/>
    <col min="13067" max="13067" width="8.25" style="20" customWidth="1"/>
    <col min="13068" max="13312" width="9" style="20"/>
    <col min="13313" max="13313" width="9.625" style="20" customWidth="1"/>
    <col min="13314" max="13322" width="8.875" style="20" customWidth="1"/>
    <col min="13323" max="13323" width="8.25" style="20" customWidth="1"/>
    <col min="13324" max="13568" width="9" style="20"/>
    <col min="13569" max="13569" width="9.625" style="20" customWidth="1"/>
    <col min="13570" max="13578" width="8.875" style="20" customWidth="1"/>
    <col min="13579" max="13579" width="8.25" style="20" customWidth="1"/>
    <col min="13580" max="13824" width="9" style="20"/>
    <col min="13825" max="13825" width="9.625" style="20" customWidth="1"/>
    <col min="13826" max="13834" width="8.875" style="20" customWidth="1"/>
    <col min="13835" max="13835" width="8.25" style="20" customWidth="1"/>
    <col min="13836" max="14080" width="9" style="20"/>
    <col min="14081" max="14081" width="9.625" style="20" customWidth="1"/>
    <col min="14082" max="14090" width="8.875" style="20" customWidth="1"/>
    <col min="14091" max="14091" width="8.25" style="20" customWidth="1"/>
    <col min="14092" max="14336" width="9" style="20"/>
    <col min="14337" max="14337" width="9.625" style="20" customWidth="1"/>
    <col min="14338" max="14346" width="8.875" style="20" customWidth="1"/>
    <col min="14347" max="14347" width="8.25" style="20" customWidth="1"/>
    <col min="14348" max="14592" width="9" style="20"/>
    <col min="14593" max="14593" width="9.625" style="20" customWidth="1"/>
    <col min="14594" max="14602" width="8.875" style="20" customWidth="1"/>
    <col min="14603" max="14603" width="8.25" style="20" customWidth="1"/>
    <col min="14604" max="14848" width="9" style="20"/>
    <col min="14849" max="14849" width="9.625" style="20" customWidth="1"/>
    <col min="14850" max="14858" width="8.875" style="20" customWidth="1"/>
    <col min="14859" max="14859" width="8.25" style="20" customWidth="1"/>
    <col min="14860" max="15104" width="9" style="20"/>
    <col min="15105" max="15105" width="9.625" style="20" customWidth="1"/>
    <col min="15106" max="15114" width="8.875" style="20" customWidth="1"/>
    <col min="15115" max="15115" width="8.25" style="20" customWidth="1"/>
    <col min="15116" max="15360" width="9" style="20"/>
    <col min="15361" max="15361" width="9.625" style="20" customWidth="1"/>
    <col min="15362" max="15370" width="8.875" style="20" customWidth="1"/>
    <col min="15371" max="15371" width="8.25" style="20" customWidth="1"/>
    <col min="15372" max="15616" width="9" style="20"/>
    <col min="15617" max="15617" width="9.625" style="20" customWidth="1"/>
    <col min="15618" max="15626" width="8.875" style="20" customWidth="1"/>
    <col min="15627" max="15627" width="8.25" style="20" customWidth="1"/>
    <col min="15628" max="15872" width="9" style="20"/>
    <col min="15873" max="15873" width="9.625" style="20" customWidth="1"/>
    <col min="15874" max="15882" width="8.875" style="20" customWidth="1"/>
    <col min="15883" max="15883" width="8.25" style="20" customWidth="1"/>
    <col min="15884" max="16128" width="9" style="20"/>
    <col min="16129" max="16129" width="9.625" style="20" customWidth="1"/>
    <col min="16130" max="16138" width="8.875" style="20" customWidth="1"/>
    <col min="16139" max="16139" width="8.25" style="20" customWidth="1"/>
    <col min="16140" max="16384" width="9" style="20"/>
  </cols>
  <sheetData>
    <row r="1" spans="1:10" ht="21" customHeight="1">
      <c r="A1" s="173" t="s">
        <v>122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13.5" customHeight="1" thickBot="1">
      <c r="A2" s="174" t="s">
        <v>0</v>
      </c>
      <c r="B2" s="174"/>
      <c r="C2" s="174"/>
      <c r="D2" s="174"/>
      <c r="E2" s="174"/>
      <c r="F2" s="175"/>
      <c r="G2" s="175"/>
      <c r="H2" s="175"/>
      <c r="I2" s="175"/>
      <c r="J2" s="175"/>
    </row>
    <row r="3" spans="1:10" ht="15" customHeight="1" thickTop="1">
      <c r="A3" s="176" t="s">
        <v>1</v>
      </c>
      <c r="B3" s="178" t="s">
        <v>2</v>
      </c>
      <c r="C3" s="179"/>
      <c r="D3" s="179"/>
      <c r="E3" s="179"/>
      <c r="F3" s="180"/>
      <c r="G3" s="181" t="s">
        <v>3</v>
      </c>
      <c r="H3" s="179"/>
      <c r="I3" s="179"/>
      <c r="J3" s="179"/>
    </row>
    <row r="4" spans="1:10" ht="15" customHeight="1">
      <c r="A4" s="177"/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  <c r="G4" s="21" t="s">
        <v>4</v>
      </c>
      <c r="H4" s="21" t="s">
        <v>9</v>
      </c>
      <c r="I4" s="21" t="s">
        <v>10</v>
      </c>
      <c r="J4" s="22" t="s">
        <v>11</v>
      </c>
    </row>
    <row r="5" spans="1:10" s="26" customFormat="1" ht="18" customHeight="1">
      <c r="A5" s="23" t="s">
        <v>123</v>
      </c>
      <c r="B5" s="24">
        <v>1370</v>
      </c>
      <c r="C5" s="25">
        <v>207</v>
      </c>
      <c r="D5" s="25">
        <v>1132</v>
      </c>
      <c r="E5" s="25">
        <v>30</v>
      </c>
      <c r="F5" s="25">
        <v>1</v>
      </c>
      <c r="G5" s="25">
        <v>1569</v>
      </c>
      <c r="H5" s="25">
        <v>7</v>
      </c>
      <c r="I5" s="25">
        <v>13</v>
      </c>
      <c r="J5" s="25">
        <v>1549</v>
      </c>
    </row>
    <row r="6" spans="1:10" s="28" customFormat="1" ht="18" customHeight="1">
      <c r="A6" s="27" t="s">
        <v>124</v>
      </c>
      <c r="B6" s="24">
        <v>1223</v>
      </c>
      <c r="C6" s="25">
        <v>217</v>
      </c>
      <c r="D6" s="25">
        <v>988</v>
      </c>
      <c r="E6" s="25">
        <v>17</v>
      </c>
      <c r="F6" s="25">
        <v>1</v>
      </c>
      <c r="G6" s="25">
        <v>1389</v>
      </c>
      <c r="H6" s="25">
        <v>5</v>
      </c>
      <c r="I6" s="25">
        <v>9</v>
      </c>
      <c r="J6" s="25">
        <v>1375</v>
      </c>
    </row>
    <row r="7" spans="1:10" s="28" customFormat="1" ht="18" customHeight="1">
      <c r="A7" s="29" t="s">
        <v>125</v>
      </c>
      <c r="B7" s="25">
        <v>1193</v>
      </c>
      <c r="C7" s="25">
        <v>217</v>
      </c>
      <c r="D7" s="25">
        <v>955</v>
      </c>
      <c r="E7" s="25">
        <v>20</v>
      </c>
      <c r="F7" s="25">
        <v>1</v>
      </c>
      <c r="G7" s="25">
        <v>1369</v>
      </c>
      <c r="H7" s="25">
        <v>6</v>
      </c>
      <c r="I7" s="25">
        <v>6</v>
      </c>
      <c r="J7" s="25">
        <v>1357</v>
      </c>
    </row>
    <row r="8" spans="1:10" s="28" customFormat="1" ht="18" customHeight="1">
      <c r="A8" s="29" t="s">
        <v>126</v>
      </c>
      <c r="B8" s="25">
        <v>1097</v>
      </c>
      <c r="C8" s="25">
        <v>169</v>
      </c>
      <c r="D8" s="25">
        <v>903</v>
      </c>
      <c r="E8" s="25">
        <v>25</v>
      </c>
      <c r="F8" s="25">
        <v>0</v>
      </c>
      <c r="G8" s="25">
        <v>1248</v>
      </c>
      <c r="H8" s="25">
        <v>8</v>
      </c>
      <c r="I8" s="25">
        <v>17</v>
      </c>
      <c r="J8" s="25">
        <v>1223</v>
      </c>
    </row>
    <row r="9" spans="1:10" s="26" customFormat="1" ht="18" customHeight="1">
      <c r="A9" s="30" t="s">
        <v>127</v>
      </c>
      <c r="B9" s="31">
        <f>SUM(C9:F9)</f>
        <v>1100</v>
      </c>
      <c r="C9" s="32">
        <v>197</v>
      </c>
      <c r="D9" s="32">
        <v>879</v>
      </c>
      <c r="E9" s="32">
        <v>24</v>
      </c>
      <c r="F9" s="32">
        <v>0</v>
      </c>
      <c r="G9" s="32">
        <v>1244</v>
      </c>
      <c r="H9" s="32">
        <v>9</v>
      </c>
      <c r="I9" s="32">
        <v>38</v>
      </c>
      <c r="J9" s="32">
        <v>1197</v>
      </c>
    </row>
    <row r="10" spans="1:10" ht="15" customHeight="1">
      <c r="A10" s="172" t="s">
        <v>16</v>
      </c>
      <c r="B10" s="172"/>
      <c r="C10" s="172"/>
      <c r="D10" s="172"/>
      <c r="E10" s="172"/>
      <c r="F10" s="172"/>
      <c r="G10" s="172"/>
      <c r="H10" s="172"/>
      <c r="I10" s="172"/>
      <c r="J10" s="172"/>
    </row>
    <row r="11" spans="1:10" ht="15" customHeight="1">
      <c r="A11" s="33"/>
      <c r="B11" s="33"/>
      <c r="C11" s="34"/>
      <c r="D11" s="34"/>
      <c r="E11" s="34"/>
      <c r="F11" s="34"/>
      <c r="G11" s="34"/>
      <c r="H11" s="34"/>
      <c r="I11" s="34"/>
      <c r="J11" s="34"/>
    </row>
    <row r="12" spans="1:10" ht="1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>
      <c r="A13" s="27"/>
      <c r="B13" s="33"/>
      <c r="C13" s="33"/>
      <c r="D13" s="33"/>
      <c r="E13" s="33"/>
      <c r="F13" s="33"/>
      <c r="G13" s="33"/>
      <c r="H13" s="33"/>
      <c r="I13" s="33"/>
      <c r="J13" s="33"/>
    </row>
    <row r="14" spans="1:10">
      <c r="A14" s="27"/>
      <c r="B14" s="33"/>
      <c r="C14" s="33"/>
      <c r="D14" s="33"/>
      <c r="E14" s="33"/>
      <c r="F14" s="33"/>
      <c r="G14" s="33"/>
      <c r="H14" s="33"/>
      <c r="I14" s="33"/>
      <c r="J14" s="33"/>
    </row>
    <row r="15" spans="1:10">
      <c r="A15" s="27"/>
      <c r="B15" s="33"/>
      <c r="C15" s="33"/>
      <c r="D15" s="33"/>
      <c r="E15" s="33"/>
      <c r="F15" s="33"/>
      <c r="G15" s="33"/>
      <c r="H15" s="33"/>
      <c r="I15" s="33"/>
      <c r="J15" s="33"/>
    </row>
    <row r="16" spans="1:10">
      <c r="A16" s="35"/>
      <c r="B16" s="35"/>
      <c r="C16" s="35"/>
      <c r="D16" s="35"/>
      <c r="E16" s="35"/>
      <c r="F16" s="35"/>
      <c r="G16" s="35"/>
      <c r="H16" s="35"/>
      <c r="I16" s="35"/>
      <c r="J16" s="35"/>
    </row>
  </sheetData>
  <mergeCells count="6">
    <mergeCell ref="A10:J10"/>
    <mergeCell ref="A1:J1"/>
    <mergeCell ref="A2:J2"/>
    <mergeCell ref="A3:A4"/>
    <mergeCell ref="B3:F3"/>
    <mergeCell ref="G3:J3"/>
  </mergeCells>
  <phoneticPr fontId="3"/>
  <pageMargins left="0.78740157480314965" right="0.59055118110236227" top="0.98425196850393704" bottom="0.98425196850393704" header="0.51181102362204722" footer="0.51181102362204722"/>
  <pageSetup paperSize="9" firstPageNumber="131" orientation="portrait" useFirstPageNumber="1" horizontalDpi="300" verticalDpi="300" r:id="rId1"/>
  <headerFooter alignWithMargins="0">
    <oddHeader>&amp;R&amp;"ＭＳ 明朝,標準"&amp;10警察・消防&amp;"ＭＳ Ｐゴシック,標準"&amp;11　&amp;10&amp;P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30" workbookViewId="0">
      <selection activeCell="H22" sqref="H22"/>
    </sheetView>
  </sheetViews>
  <sheetFormatPr defaultRowHeight="13.5"/>
  <cols>
    <col min="1" max="1" width="9" style="20" bestFit="1" customWidth="1"/>
    <col min="2" max="9" width="7.5" style="20" bestFit="1" customWidth="1"/>
    <col min="10" max="11" width="6.75" style="20" bestFit="1" customWidth="1"/>
    <col min="12" max="12" width="7.5" style="20" customWidth="1"/>
    <col min="13" max="13" width="7.5" style="20" bestFit="1" customWidth="1"/>
    <col min="14" max="16384" width="9" style="20"/>
  </cols>
  <sheetData>
    <row r="1" spans="1:13" ht="21" customHeight="1">
      <c r="A1" s="173" t="s">
        <v>199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3.5" customHeight="1" thickBot="1">
      <c r="A2" s="25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23.25" thickTop="1">
      <c r="A3" s="160" t="s">
        <v>1</v>
      </c>
      <c r="B3" s="161" t="s">
        <v>110</v>
      </c>
      <c r="C3" s="161" t="s">
        <v>111</v>
      </c>
      <c r="D3" s="161" t="s">
        <v>112</v>
      </c>
      <c r="E3" s="162" t="s">
        <v>113</v>
      </c>
      <c r="F3" s="162" t="s">
        <v>114</v>
      </c>
      <c r="G3" s="161" t="s">
        <v>115</v>
      </c>
      <c r="H3" s="162" t="s">
        <v>116</v>
      </c>
      <c r="I3" s="161" t="s">
        <v>117</v>
      </c>
      <c r="J3" s="161" t="s">
        <v>118</v>
      </c>
      <c r="K3" s="161" t="s">
        <v>119</v>
      </c>
      <c r="L3" s="161" t="s">
        <v>120</v>
      </c>
      <c r="M3" s="163" t="s">
        <v>82</v>
      </c>
    </row>
    <row r="4" spans="1:13" ht="18.75" customHeight="1">
      <c r="A4" s="164" t="s">
        <v>12</v>
      </c>
      <c r="B4" s="165">
        <v>30155</v>
      </c>
      <c r="C4" s="166">
        <v>2406</v>
      </c>
      <c r="D4" s="166">
        <v>153</v>
      </c>
      <c r="E4" s="166">
        <v>147</v>
      </c>
      <c r="F4" s="166">
        <v>2</v>
      </c>
      <c r="G4" s="166">
        <v>35</v>
      </c>
      <c r="H4" s="166">
        <v>154</v>
      </c>
      <c r="I4" s="166">
        <v>4587</v>
      </c>
      <c r="J4" s="166">
        <v>224</v>
      </c>
      <c r="K4" s="166">
        <v>266</v>
      </c>
      <c r="L4" s="166">
        <v>19701</v>
      </c>
      <c r="M4" s="166">
        <v>2480</v>
      </c>
    </row>
    <row r="5" spans="1:13" s="70" customFormat="1" ht="18.75" customHeight="1">
      <c r="A5" s="46" t="s">
        <v>13</v>
      </c>
      <c r="B5" s="165">
        <v>29956</v>
      </c>
      <c r="C5" s="166">
        <v>2226</v>
      </c>
      <c r="D5" s="166">
        <v>158</v>
      </c>
      <c r="E5" s="166">
        <v>141</v>
      </c>
      <c r="F5" s="47">
        <v>0</v>
      </c>
      <c r="G5" s="166">
        <v>35</v>
      </c>
      <c r="H5" s="166">
        <v>156</v>
      </c>
      <c r="I5" s="166">
        <v>4635</v>
      </c>
      <c r="J5" s="166">
        <v>239</v>
      </c>
      <c r="K5" s="166">
        <v>275</v>
      </c>
      <c r="L5" s="166">
        <v>19621</v>
      </c>
      <c r="M5" s="166">
        <v>2470</v>
      </c>
    </row>
    <row r="6" spans="1:13" s="42" customFormat="1" ht="18.75" customHeight="1">
      <c r="A6" s="46" t="s">
        <v>14</v>
      </c>
      <c r="B6" s="166">
        <v>30269</v>
      </c>
      <c r="C6" s="166">
        <v>2125</v>
      </c>
      <c r="D6" s="166">
        <v>133</v>
      </c>
      <c r="E6" s="166">
        <v>142</v>
      </c>
      <c r="F6" s="47">
        <v>0</v>
      </c>
      <c r="G6" s="166">
        <v>39</v>
      </c>
      <c r="H6" s="166">
        <v>150</v>
      </c>
      <c r="I6" s="166">
        <v>4764</v>
      </c>
      <c r="J6" s="166">
        <v>249</v>
      </c>
      <c r="K6" s="166">
        <v>287</v>
      </c>
      <c r="L6" s="166">
        <v>20071</v>
      </c>
      <c r="M6" s="166">
        <v>2309</v>
      </c>
    </row>
    <row r="7" spans="1:13" s="42" customFormat="1" ht="18.75" customHeight="1">
      <c r="A7" s="46" t="s">
        <v>15</v>
      </c>
      <c r="B7" s="166">
        <v>30468</v>
      </c>
      <c r="C7" s="166">
        <v>2048</v>
      </c>
      <c r="D7" s="166">
        <v>175</v>
      </c>
      <c r="E7" s="166">
        <v>127</v>
      </c>
      <c r="F7" s="47">
        <v>0</v>
      </c>
      <c r="G7" s="166">
        <v>32</v>
      </c>
      <c r="H7" s="166">
        <v>128</v>
      </c>
      <c r="I7" s="166">
        <v>4934</v>
      </c>
      <c r="J7" s="166">
        <v>221</v>
      </c>
      <c r="K7" s="166">
        <v>257</v>
      </c>
      <c r="L7" s="166">
        <v>20334</v>
      </c>
      <c r="M7" s="166">
        <v>2212</v>
      </c>
    </row>
    <row r="8" spans="1:13" s="42" customFormat="1" ht="18.75" customHeight="1">
      <c r="A8" s="167" t="s">
        <v>126</v>
      </c>
      <c r="B8" s="168">
        <v>31697</v>
      </c>
      <c r="C8" s="168">
        <v>2060</v>
      </c>
      <c r="D8" s="168">
        <v>126</v>
      </c>
      <c r="E8" s="168">
        <v>153</v>
      </c>
      <c r="F8" s="169">
        <v>1</v>
      </c>
      <c r="G8" s="168">
        <v>35</v>
      </c>
      <c r="H8" s="168">
        <v>134</v>
      </c>
      <c r="I8" s="168">
        <v>5028</v>
      </c>
      <c r="J8" s="168">
        <v>218</v>
      </c>
      <c r="K8" s="168">
        <v>286</v>
      </c>
      <c r="L8" s="168">
        <v>21397</v>
      </c>
      <c r="M8" s="168">
        <v>2259</v>
      </c>
    </row>
    <row r="9" spans="1:13" ht="13.5" customHeight="1">
      <c r="A9" s="170" t="s">
        <v>121</v>
      </c>
      <c r="B9" s="171"/>
      <c r="C9" s="171"/>
      <c r="D9" s="171"/>
      <c r="E9" s="171"/>
      <c r="F9" s="58"/>
      <c r="G9" s="171"/>
      <c r="H9" s="171"/>
      <c r="I9" s="171"/>
      <c r="J9" s="171"/>
      <c r="K9" s="171"/>
      <c r="L9" s="171"/>
      <c r="M9" s="171"/>
    </row>
    <row r="10" spans="1:13" ht="13.5" customHeight="1">
      <c r="A10" s="172" t="s">
        <v>109</v>
      </c>
      <c r="B10" s="172"/>
      <c r="C10" s="172"/>
      <c r="D10" s="172"/>
      <c r="E10" s="172"/>
      <c r="F10" s="252"/>
      <c r="G10" s="252"/>
      <c r="H10" s="252"/>
      <c r="I10" s="252"/>
      <c r="J10" s="252"/>
      <c r="K10" s="252"/>
      <c r="L10" s="252"/>
      <c r="M10" s="252"/>
    </row>
    <row r="11" spans="1:13" ht="15" customHeight="1">
      <c r="A11" s="164"/>
    </row>
    <row r="12" spans="1:13" ht="1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0.25" customHeight="1">
      <c r="A13" s="33"/>
      <c r="B13" s="33"/>
      <c r="C13" s="33"/>
      <c r="D13" s="33"/>
    </row>
    <row r="14" spans="1:13">
      <c r="A14" s="27"/>
      <c r="B14" s="33"/>
      <c r="C14" s="33"/>
      <c r="D14" s="33"/>
    </row>
  </sheetData>
  <mergeCells count="3">
    <mergeCell ref="A1:M1"/>
    <mergeCell ref="A2:M2"/>
    <mergeCell ref="A10:M10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G23" sqref="G23"/>
    </sheetView>
  </sheetViews>
  <sheetFormatPr defaultRowHeight="13.5"/>
  <cols>
    <col min="1" max="1" width="9.375" style="20" bestFit="1" customWidth="1"/>
    <col min="2" max="13" width="6.75" style="20" customWidth="1"/>
    <col min="14" max="256" width="9" style="20"/>
    <col min="257" max="257" width="9.375" style="20" bestFit="1" customWidth="1"/>
    <col min="258" max="269" width="6.75" style="20" customWidth="1"/>
    <col min="270" max="512" width="9" style="20"/>
    <col min="513" max="513" width="9.375" style="20" bestFit="1" customWidth="1"/>
    <col min="514" max="525" width="6.75" style="20" customWidth="1"/>
    <col min="526" max="768" width="9" style="20"/>
    <col min="769" max="769" width="9.375" style="20" bestFit="1" customWidth="1"/>
    <col min="770" max="781" width="6.75" style="20" customWidth="1"/>
    <col min="782" max="1024" width="9" style="20"/>
    <col min="1025" max="1025" width="9.375" style="20" bestFit="1" customWidth="1"/>
    <col min="1026" max="1037" width="6.75" style="20" customWidth="1"/>
    <col min="1038" max="1280" width="9" style="20"/>
    <col min="1281" max="1281" width="9.375" style="20" bestFit="1" customWidth="1"/>
    <col min="1282" max="1293" width="6.75" style="20" customWidth="1"/>
    <col min="1294" max="1536" width="9" style="20"/>
    <col min="1537" max="1537" width="9.375" style="20" bestFit="1" customWidth="1"/>
    <col min="1538" max="1549" width="6.75" style="20" customWidth="1"/>
    <col min="1550" max="1792" width="9" style="20"/>
    <col min="1793" max="1793" width="9.375" style="20" bestFit="1" customWidth="1"/>
    <col min="1794" max="1805" width="6.75" style="20" customWidth="1"/>
    <col min="1806" max="2048" width="9" style="20"/>
    <col min="2049" max="2049" width="9.375" style="20" bestFit="1" customWidth="1"/>
    <col min="2050" max="2061" width="6.75" style="20" customWidth="1"/>
    <col min="2062" max="2304" width="9" style="20"/>
    <col min="2305" max="2305" width="9.375" style="20" bestFit="1" customWidth="1"/>
    <col min="2306" max="2317" width="6.75" style="20" customWidth="1"/>
    <col min="2318" max="2560" width="9" style="20"/>
    <col min="2561" max="2561" width="9.375" style="20" bestFit="1" customWidth="1"/>
    <col min="2562" max="2573" width="6.75" style="20" customWidth="1"/>
    <col min="2574" max="2816" width="9" style="20"/>
    <col min="2817" max="2817" width="9.375" style="20" bestFit="1" customWidth="1"/>
    <col min="2818" max="2829" width="6.75" style="20" customWidth="1"/>
    <col min="2830" max="3072" width="9" style="20"/>
    <col min="3073" max="3073" width="9.375" style="20" bestFit="1" customWidth="1"/>
    <col min="3074" max="3085" width="6.75" style="20" customWidth="1"/>
    <col min="3086" max="3328" width="9" style="20"/>
    <col min="3329" max="3329" width="9.375" style="20" bestFit="1" customWidth="1"/>
    <col min="3330" max="3341" width="6.75" style="20" customWidth="1"/>
    <col min="3342" max="3584" width="9" style="20"/>
    <col min="3585" max="3585" width="9.375" style="20" bestFit="1" customWidth="1"/>
    <col min="3586" max="3597" width="6.75" style="20" customWidth="1"/>
    <col min="3598" max="3840" width="9" style="20"/>
    <col min="3841" max="3841" width="9.375" style="20" bestFit="1" customWidth="1"/>
    <col min="3842" max="3853" width="6.75" style="20" customWidth="1"/>
    <col min="3854" max="4096" width="9" style="20"/>
    <col min="4097" max="4097" width="9.375" style="20" bestFit="1" customWidth="1"/>
    <col min="4098" max="4109" width="6.75" style="20" customWidth="1"/>
    <col min="4110" max="4352" width="9" style="20"/>
    <col min="4353" max="4353" width="9.375" style="20" bestFit="1" customWidth="1"/>
    <col min="4354" max="4365" width="6.75" style="20" customWidth="1"/>
    <col min="4366" max="4608" width="9" style="20"/>
    <col min="4609" max="4609" width="9.375" style="20" bestFit="1" customWidth="1"/>
    <col min="4610" max="4621" width="6.75" style="20" customWidth="1"/>
    <col min="4622" max="4864" width="9" style="20"/>
    <col min="4865" max="4865" width="9.375" style="20" bestFit="1" customWidth="1"/>
    <col min="4866" max="4877" width="6.75" style="20" customWidth="1"/>
    <col min="4878" max="5120" width="9" style="20"/>
    <col min="5121" max="5121" width="9.375" style="20" bestFit="1" customWidth="1"/>
    <col min="5122" max="5133" width="6.75" style="20" customWidth="1"/>
    <col min="5134" max="5376" width="9" style="20"/>
    <col min="5377" max="5377" width="9.375" style="20" bestFit="1" customWidth="1"/>
    <col min="5378" max="5389" width="6.75" style="20" customWidth="1"/>
    <col min="5390" max="5632" width="9" style="20"/>
    <col min="5633" max="5633" width="9.375" style="20" bestFit="1" customWidth="1"/>
    <col min="5634" max="5645" width="6.75" style="20" customWidth="1"/>
    <col min="5646" max="5888" width="9" style="20"/>
    <col min="5889" max="5889" width="9.375" style="20" bestFit="1" customWidth="1"/>
    <col min="5890" max="5901" width="6.75" style="20" customWidth="1"/>
    <col min="5902" max="6144" width="9" style="20"/>
    <col min="6145" max="6145" width="9.375" style="20" bestFit="1" customWidth="1"/>
    <col min="6146" max="6157" width="6.75" style="20" customWidth="1"/>
    <col min="6158" max="6400" width="9" style="20"/>
    <col min="6401" max="6401" width="9.375" style="20" bestFit="1" customWidth="1"/>
    <col min="6402" max="6413" width="6.75" style="20" customWidth="1"/>
    <col min="6414" max="6656" width="9" style="20"/>
    <col min="6657" max="6657" width="9.375" style="20" bestFit="1" customWidth="1"/>
    <col min="6658" max="6669" width="6.75" style="20" customWidth="1"/>
    <col min="6670" max="6912" width="9" style="20"/>
    <col min="6913" max="6913" width="9.375" style="20" bestFit="1" customWidth="1"/>
    <col min="6914" max="6925" width="6.75" style="20" customWidth="1"/>
    <col min="6926" max="7168" width="9" style="20"/>
    <col min="7169" max="7169" width="9.375" style="20" bestFit="1" customWidth="1"/>
    <col min="7170" max="7181" width="6.75" style="20" customWidth="1"/>
    <col min="7182" max="7424" width="9" style="20"/>
    <col min="7425" max="7425" width="9.375" style="20" bestFit="1" customWidth="1"/>
    <col min="7426" max="7437" width="6.75" style="20" customWidth="1"/>
    <col min="7438" max="7680" width="9" style="20"/>
    <col min="7681" max="7681" width="9.375" style="20" bestFit="1" customWidth="1"/>
    <col min="7682" max="7693" width="6.75" style="20" customWidth="1"/>
    <col min="7694" max="7936" width="9" style="20"/>
    <col min="7937" max="7937" width="9.375" style="20" bestFit="1" customWidth="1"/>
    <col min="7938" max="7949" width="6.75" style="20" customWidth="1"/>
    <col min="7950" max="8192" width="9" style="20"/>
    <col min="8193" max="8193" width="9.375" style="20" bestFit="1" customWidth="1"/>
    <col min="8194" max="8205" width="6.75" style="20" customWidth="1"/>
    <col min="8206" max="8448" width="9" style="20"/>
    <col min="8449" max="8449" width="9.375" style="20" bestFit="1" customWidth="1"/>
    <col min="8450" max="8461" width="6.75" style="20" customWidth="1"/>
    <col min="8462" max="8704" width="9" style="20"/>
    <col min="8705" max="8705" width="9.375" style="20" bestFit="1" customWidth="1"/>
    <col min="8706" max="8717" width="6.75" style="20" customWidth="1"/>
    <col min="8718" max="8960" width="9" style="20"/>
    <col min="8961" max="8961" width="9.375" style="20" bestFit="1" customWidth="1"/>
    <col min="8962" max="8973" width="6.75" style="20" customWidth="1"/>
    <col min="8974" max="9216" width="9" style="20"/>
    <col min="9217" max="9217" width="9.375" style="20" bestFit="1" customWidth="1"/>
    <col min="9218" max="9229" width="6.75" style="20" customWidth="1"/>
    <col min="9230" max="9472" width="9" style="20"/>
    <col min="9473" max="9473" width="9.375" style="20" bestFit="1" customWidth="1"/>
    <col min="9474" max="9485" width="6.75" style="20" customWidth="1"/>
    <col min="9486" max="9728" width="9" style="20"/>
    <col min="9729" max="9729" width="9.375" style="20" bestFit="1" customWidth="1"/>
    <col min="9730" max="9741" width="6.75" style="20" customWidth="1"/>
    <col min="9742" max="9984" width="9" style="20"/>
    <col min="9985" max="9985" width="9.375" style="20" bestFit="1" customWidth="1"/>
    <col min="9986" max="9997" width="6.75" style="20" customWidth="1"/>
    <col min="9998" max="10240" width="9" style="20"/>
    <col min="10241" max="10241" width="9.375" style="20" bestFit="1" customWidth="1"/>
    <col min="10242" max="10253" width="6.75" style="20" customWidth="1"/>
    <col min="10254" max="10496" width="9" style="20"/>
    <col min="10497" max="10497" width="9.375" style="20" bestFit="1" customWidth="1"/>
    <col min="10498" max="10509" width="6.75" style="20" customWidth="1"/>
    <col min="10510" max="10752" width="9" style="20"/>
    <col min="10753" max="10753" width="9.375" style="20" bestFit="1" customWidth="1"/>
    <col min="10754" max="10765" width="6.75" style="20" customWidth="1"/>
    <col min="10766" max="11008" width="9" style="20"/>
    <col min="11009" max="11009" width="9.375" style="20" bestFit="1" customWidth="1"/>
    <col min="11010" max="11021" width="6.75" style="20" customWidth="1"/>
    <col min="11022" max="11264" width="9" style="20"/>
    <col min="11265" max="11265" width="9.375" style="20" bestFit="1" customWidth="1"/>
    <col min="11266" max="11277" width="6.75" style="20" customWidth="1"/>
    <col min="11278" max="11520" width="9" style="20"/>
    <col min="11521" max="11521" width="9.375" style="20" bestFit="1" customWidth="1"/>
    <col min="11522" max="11533" width="6.75" style="20" customWidth="1"/>
    <col min="11534" max="11776" width="9" style="20"/>
    <col min="11777" max="11777" width="9.375" style="20" bestFit="1" customWidth="1"/>
    <col min="11778" max="11789" width="6.75" style="20" customWidth="1"/>
    <col min="11790" max="12032" width="9" style="20"/>
    <col min="12033" max="12033" width="9.375" style="20" bestFit="1" customWidth="1"/>
    <col min="12034" max="12045" width="6.75" style="20" customWidth="1"/>
    <col min="12046" max="12288" width="9" style="20"/>
    <col min="12289" max="12289" width="9.375" style="20" bestFit="1" customWidth="1"/>
    <col min="12290" max="12301" width="6.75" style="20" customWidth="1"/>
    <col min="12302" max="12544" width="9" style="20"/>
    <col min="12545" max="12545" width="9.375" style="20" bestFit="1" customWidth="1"/>
    <col min="12546" max="12557" width="6.75" style="20" customWidth="1"/>
    <col min="12558" max="12800" width="9" style="20"/>
    <col min="12801" max="12801" width="9.375" style="20" bestFit="1" customWidth="1"/>
    <col min="12802" max="12813" width="6.75" style="20" customWidth="1"/>
    <col min="12814" max="13056" width="9" style="20"/>
    <col min="13057" max="13057" width="9.375" style="20" bestFit="1" customWidth="1"/>
    <col min="13058" max="13069" width="6.75" style="20" customWidth="1"/>
    <col min="13070" max="13312" width="9" style="20"/>
    <col min="13313" max="13313" width="9.375" style="20" bestFit="1" customWidth="1"/>
    <col min="13314" max="13325" width="6.75" style="20" customWidth="1"/>
    <col min="13326" max="13568" width="9" style="20"/>
    <col min="13569" max="13569" width="9.375" style="20" bestFit="1" customWidth="1"/>
    <col min="13570" max="13581" width="6.75" style="20" customWidth="1"/>
    <col min="13582" max="13824" width="9" style="20"/>
    <col min="13825" max="13825" width="9.375" style="20" bestFit="1" customWidth="1"/>
    <col min="13826" max="13837" width="6.75" style="20" customWidth="1"/>
    <col min="13838" max="14080" width="9" style="20"/>
    <col min="14081" max="14081" width="9.375" style="20" bestFit="1" customWidth="1"/>
    <col min="14082" max="14093" width="6.75" style="20" customWidth="1"/>
    <col min="14094" max="14336" width="9" style="20"/>
    <col min="14337" max="14337" width="9.375" style="20" bestFit="1" customWidth="1"/>
    <col min="14338" max="14349" width="6.75" style="20" customWidth="1"/>
    <col min="14350" max="14592" width="9" style="20"/>
    <col min="14593" max="14593" width="9.375" style="20" bestFit="1" customWidth="1"/>
    <col min="14594" max="14605" width="6.75" style="20" customWidth="1"/>
    <col min="14606" max="14848" width="9" style="20"/>
    <col min="14849" max="14849" width="9.375" style="20" bestFit="1" customWidth="1"/>
    <col min="14850" max="14861" width="6.75" style="20" customWidth="1"/>
    <col min="14862" max="15104" width="9" style="20"/>
    <col min="15105" max="15105" width="9.375" style="20" bestFit="1" customWidth="1"/>
    <col min="15106" max="15117" width="6.75" style="20" customWidth="1"/>
    <col min="15118" max="15360" width="9" style="20"/>
    <col min="15361" max="15361" width="9.375" style="20" bestFit="1" customWidth="1"/>
    <col min="15362" max="15373" width="6.75" style="20" customWidth="1"/>
    <col min="15374" max="15616" width="9" style="20"/>
    <col min="15617" max="15617" width="9.375" style="20" bestFit="1" customWidth="1"/>
    <col min="15618" max="15629" width="6.75" style="20" customWidth="1"/>
    <col min="15630" max="15872" width="9" style="20"/>
    <col min="15873" max="15873" width="9.375" style="20" bestFit="1" customWidth="1"/>
    <col min="15874" max="15885" width="6.75" style="20" customWidth="1"/>
    <col min="15886" max="16128" width="9" style="20"/>
    <col min="16129" max="16129" width="9.375" style="20" bestFit="1" customWidth="1"/>
    <col min="16130" max="16141" width="6.75" style="20" customWidth="1"/>
    <col min="16142" max="16384" width="9" style="20"/>
  </cols>
  <sheetData>
    <row r="1" spans="1:13" ht="13.5" customHeight="1" thickBot="1">
      <c r="A1" s="174" t="s">
        <v>17</v>
      </c>
      <c r="B1" s="174"/>
      <c r="C1" s="174"/>
      <c r="D1" s="174"/>
      <c r="E1" s="174"/>
      <c r="F1" s="174"/>
      <c r="G1" s="174"/>
      <c r="H1" s="174"/>
      <c r="I1" s="175"/>
      <c r="J1" s="175"/>
      <c r="K1" s="175"/>
      <c r="L1" s="175"/>
      <c r="M1" s="175"/>
    </row>
    <row r="2" spans="1:13" ht="18" customHeight="1" thickTop="1">
      <c r="A2" s="176" t="s">
        <v>1</v>
      </c>
      <c r="B2" s="178" t="s">
        <v>18</v>
      </c>
      <c r="C2" s="179"/>
      <c r="D2" s="179"/>
      <c r="E2" s="184" t="s">
        <v>19</v>
      </c>
      <c r="F2" s="184"/>
      <c r="G2" s="184"/>
      <c r="H2" s="184" t="s">
        <v>20</v>
      </c>
      <c r="I2" s="184"/>
      <c r="J2" s="184"/>
      <c r="K2" s="181" t="s">
        <v>21</v>
      </c>
      <c r="L2" s="181"/>
      <c r="M2" s="181"/>
    </row>
    <row r="3" spans="1:13" ht="18" customHeight="1">
      <c r="A3" s="183"/>
      <c r="B3" s="36" t="s">
        <v>22</v>
      </c>
      <c r="C3" s="36" t="s">
        <v>23</v>
      </c>
      <c r="D3" s="36" t="s">
        <v>24</v>
      </c>
      <c r="E3" s="36" t="s">
        <v>22</v>
      </c>
      <c r="F3" s="36" t="s">
        <v>23</v>
      </c>
      <c r="G3" s="36" t="s">
        <v>24</v>
      </c>
      <c r="H3" s="36" t="s">
        <v>22</v>
      </c>
      <c r="I3" s="36" t="s">
        <v>23</v>
      </c>
      <c r="J3" s="36" t="s">
        <v>24</v>
      </c>
      <c r="K3" s="36" t="s">
        <v>22</v>
      </c>
      <c r="L3" s="36" t="s">
        <v>23</v>
      </c>
      <c r="M3" s="37" t="s">
        <v>24</v>
      </c>
    </row>
    <row r="4" spans="1:13" ht="18" customHeight="1">
      <c r="A4" s="177"/>
      <c r="B4" s="38" t="s">
        <v>25</v>
      </c>
      <c r="C4" s="38" t="s">
        <v>26</v>
      </c>
      <c r="D4" s="38" t="s">
        <v>26</v>
      </c>
      <c r="E4" s="38" t="s">
        <v>25</v>
      </c>
      <c r="F4" s="38" t="s">
        <v>26</v>
      </c>
      <c r="G4" s="38" t="s">
        <v>26</v>
      </c>
      <c r="H4" s="38" t="s">
        <v>25</v>
      </c>
      <c r="I4" s="38" t="s">
        <v>26</v>
      </c>
      <c r="J4" s="38" t="s">
        <v>26</v>
      </c>
      <c r="K4" s="38" t="s">
        <v>25</v>
      </c>
      <c r="L4" s="38" t="s">
        <v>26</v>
      </c>
      <c r="M4" s="39" t="s">
        <v>26</v>
      </c>
    </row>
    <row r="5" spans="1:13" ht="18" customHeight="1">
      <c r="A5" s="23" t="s">
        <v>123</v>
      </c>
      <c r="B5" s="40">
        <v>87</v>
      </c>
      <c r="C5" s="40">
        <v>0</v>
      </c>
      <c r="D5" s="40">
        <v>122</v>
      </c>
      <c r="E5" s="40">
        <v>7</v>
      </c>
      <c r="F5" s="40" t="s">
        <v>27</v>
      </c>
      <c r="G5" s="40">
        <v>32</v>
      </c>
      <c r="H5" s="40">
        <v>66</v>
      </c>
      <c r="I5" s="40" t="s">
        <v>27</v>
      </c>
      <c r="J5" s="40">
        <v>76</v>
      </c>
      <c r="K5" s="40">
        <v>14</v>
      </c>
      <c r="L5" s="40" t="s">
        <v>27</v>
      </c>
      <c r="M5" s="40">
        <v>14</v>
      </c>
    </row>
    <row r="6" spans="1:13" s="42" customFormat="1" ht="18" customHeight="1">
      <c r="A6" s="27" t="s">
        <v>124</v>
      </c>
      <c r="B6" s="41">
        <v>80</v>
      </c>
      <c r="C6" s="40">
        <v>0</v>
      </c>
      <c r="D6" s="40">
        <v>107</v>
      </c>
      <c r="E6" s="40">
        <v>10</v>
      </c>
      <c r="F6" s="40" t="s">
        <v>27</v>
      </c>
      <c r="G6" s="40">
        <v>30</v>
      </c>
      <c r="H6" s="40">
        <v>49</v>
      </c>
      <c r="I6" s="40" t="s">
        <v>27</v>
      </c>
      <c r="J6" s="40">
        <v>57</v>
      </c>
      <c r="K6" s="40">
        <v>21</v>
      </c>
      <c r="L6" s="40" t="s">
        <v>27</v>
      </c>
      <c r="M6" s="40">
        <v>20</v>
      </c>
    </row>
    <row r="7" spans="1:13" s="42" customFormat="1" ht="18" customHeight="1">
      <c r="A7" s="27" t="s">
        <v>125</v>
      </c>
      <c r="B7" s="41">
        <v>62</v>
      </c>
      <c r="C7" s="40">
        <v>1</v>
      </c>
      <c r="D7" s="40">
        <v>82</v>
      </c>
      <c r="E7" s="40">
        <v>6</v>
      </c>
      <c r="F7" s="40">
        <v>1</v>
      </c>
      <c r="G7" s="40">
        <v>19</v>
      </c>
      <c r="H7" s="40">
        <v>39</v>
      </c>
      <c r="I7" s="40" t="s">
        <v>27</v>
      </c>
      <c r="J7" s="40">
        <v>49</v>
      </c>
      <c r="K7" s="40">
        <v>17</v>
      </c>
      <c r="L7" s="40" t="s">
        <v>27</v>
      </c>
      <c r="M7" s="40">
        <v>14</v>
      </c>
    </row>
    <row r="8" spans="1:13" s="42" customFormat="1" ht="18" customHeight="1">
      <c r="A8" s="29" t="s">
        <v>126</v>
      </c>
      <c r="B8" s="40">
        <v>43</v>
      </c>
      <c r="C8" s="40">
        <v>0</v>
      </c>
      <c r="D8" s="40">
        <v>66</v>
      </c>
      <c r="E8" s="40">
        <v>2</v>
      </c>
      <c r="F8" s="40">
        <v>0</v>
      </c>
      <c r="G8" s="40">
        <v>19</v>
      </c>
      <c r="H8" s="40">
        <v>28</v>
      </c>
      <c r="I8" s="40">
        <v>0</v>
      </c>
      <c r="J8" s="40">
        <v>35</v>
      </c>
      <c r="K8" s="40">
        <v>13</v>
      </c>
      <c r="L8" s="40">
        <v>0</v>
      </c>
      <c r="M8" s="40">
        <v>12</v>
      </c>
    </row>
    <row r="9" spans="1:13" ht="18" customHeight="1">
      <c r="A9" s="30" t="s">
        <v>127</v>
      </c>
      <c r="B9" s="43">
        <v>57</v>
      </c>
      <c r="C9" s="44">
        <f>SUM(F9,I9,L9)</f>
        <v>0</v>
      </c>
      <c r="D9" s="44">
        <f>SUM(G9,J9,M9)</f>
        <v>78</v>
      </c>
      <c r="E9" s="44">
        <v>9</v>
      </c>
      <c r="F9" s="44">
        <v>0</v>
      </c>
      <c r="G9" s="44">
        <v>24</v>
      </c>
      <c r="H9" s="44">
        <v>38</v>
      </c>
      <c r="I9" s="44">
        <v>0</v>
      </c>
      <c r="J9" s="44">
        <v>43</v>
      </c>
      <c r="K9" s="44">
        <v>10</v>
      </c>
      <c r="L9" s="44">
        <v>0</v>
      </c>
      <c r="M9" s="44">
        <v>11</v>
      </c>
    </row>
    <row r="10" spans="1:13" ht="15" customHeight="1">
      <c r="A10" s="182" t="s">
        <v>16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ht="15" customHeight="1">
      <c r="A11" s="33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ht="1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15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>
      <c r="A14" s="2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>
      <c r="A16" s="27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>
      <c r="A17" s="27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</sheetData>
  <mergeCells count="7">
    <mergeCell ref="A10:M10"/>
    <mergeCell ref="A1:M1"/>
    <mergeCell ref="A2:A4"/>
    <mergeCell ref="B2:D2"/>
    <mergeCell ref="E2:G2"/>
    <mergeCell ref="H2:J2"/>
    <mergeCell ref="K2:M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9" sqref="D19"/>
    </sheetView>
  </sheetViews>
  <sheetFormatPr defaultColWidth="8.625" defaultRowHeight="13.5"/>
  <cols>
    <col min="1" max="9" width="9.875" style="45" customWidth="1"/>
    <col min="10" max="256" width="8.625" style="45"/>
    <col min="257" max="265" width="9.875" style="45" customWidth="1"/>
    <col min="266" max="512" width="8.625" style="45"/>
    <col min="513" max="521" width="9.875" style="45" customWidth="1"/>
    <col min="522" max="768" width="8.625" style="45"/>
    <col min="769" max="777" width="9.875" style="45" customWidth="1"/>
    <col min="778" max="1024" width="8.625" style="45"/>
    <col min="1025" max="1033" width="9.875" style="45" customWidth="1"/>
    <col min="1034" max="1280" width="8.625" style="45"/>
    <col min="1281" max="1289" width="9.875" style="45" customWidth="1"/>
    <col min="1290" max="1536" width="8.625" style="45"/>
    <col min="1537" max="1545" width="9.875" style="45" customWidth="1"/>
    <col min="1546" max="1792" width="8.625" style="45"/>
    <col min="1793" max="1801" width="9.875" style="45" customWidth="1"/>
    <col min="1802" max="2048" width="8.625" style="45"/>
    <col min="2049" max="2057" width="9.875" style="45" customWidth="1"/>
    <col min="2058" max="2304" width="8.625" style="45"/>
    <col min="2305" max="2313" width="9.875" style="45" customWidth="1"/>
    <col min="2314" max="2560" width="8.625" style="45"/>
    <col min="2561" max="2569" width="9.875" style="45" customWidth="1"/>
    <col min="2570" max="2816" width="8.625" style="45"/>
    <col min="2817" max="2825" width="9.875" style="45" customWidth="1"/>
    <col min="2826" max="3072" width="8.625" style="45"/>
    <col min="3073" max="3081" width="9.875" style="45" customWidth="1"/>
    <col min="3082" max="3328" width="8.625" style="45"/>
    <col min="3329" max="3337" width="9.875" style="45" customWidth="1"/>
    <col min="3338" max="3584" width="8.625" style="45"/>
    <col min="3585" max="3593" width="9.875" style="45" customWidth="1"/>
    <col min="3594" max="3840" width="8.625" style="45"/>
    <col min="3841" max="3849" width="9.875" style="45" customWidth="1"/>
    <col min="3850" max="4096" width="8.625" style="45"/>
    <col min="4097" max="4105" width="9.875" style="45" customWidth="1"/>
    <col min="4106" max="4352" width="8.625" style="45"/>
    <col min="4353" max="4361" width="9.875" style="45" customWidth="1"/>
    <col min="4362" max="4608" width="8.625" style="45"/>
    <col min="4609" max="4617" width="9.875" style="45" customWidth="1"/>
    <col min="4618" max="4864" width="8.625" style="45"/>
    <col min="4865" max="4873" width="9.875" style="45" customWidth="1"/>
    <col min="4874" max="5120" width="8.625" style="45"/>
    <col min="5121" max="5129" width="9.875" style="45" customWidth="1"/>
    <col min="5130" max="5376" width="8.625" style="45"/>
    <col min="5377" max="5385" width="9.875" style="45" customWidth="1"/>
    <col min="5386" max="5632" width="8.625" style="45"/>
    <col min="5633" max="5641" width="9.875" style="45" customWidth="1"/>
    <col min="5642" max="5888" width="8.625" style="45"/>
    <col min="5889" max="5897" width="9.875" style="45" customWidth="1"/>
    <col min="5898" max="6144" width="8.625" style="45"/>
    <col min="6145" max="6153" width="9.875" style="45" customWidth="1"/>
    <col min="6154" max="6400" width="8.625" style="45"/>
    <col min="6401" max="6409" width="9.875" style="45" customWidth="1"/>
    <col min="6410" max="6656" width="8.625" style="45"/>
    <col min="6657" max="6665" width="9.875" style="45" customWidth="1"/>
    <col min="6666" max="6912" width="8.625" style="45"/>
    <col min="6913" max="6921" width="9.875" style="45" customWidth="1"/>
    <col min="6922" max="7168" width="8.625" style="45"/>
    <col min="7169" max="7177" width="9.875" style="45" customWidth="1"/>
    <col min="7178" max="7424" width="8.625" style="45"/>
    <col min="7425" max="7433" width="9.875" style="45" customWidth="1"/>
    <col min="7434" max="7680" width="8.625" style="45"/>
    <col min="7681" max="7689" width="9.875" style="45" customWidth="1"/>
    <col min="7690" max="7936" width="8.625" style="45"/>
    <col min="7937" max="7945" width="9.875" style="45" customWidth="1"/>
    <col min="7946" max="8192" width="8.625" style="45"/>
    <col min="8193" max="8201" width="9.875" style="45" customWidth="1"/>
    <col min="8202" max="8448" width="8.625" style="45"/>
    <col min="8449" max="8457" width="9.875" style="45" customWidth="1"/>
    <col min="8458" max="8704" width="8.625" style="45"/>
    <col min="8705" max="8713" width="9.875" style="45" customWidth="1"/>
    <col min="8714" max="8960" width="8.625" style="45"/>
    <col min="8961" max="8969" width="9.875" style="45" customWidth="1"/>
    <col min="8970" max="9216" width="8.625" style="45"/>
    <col min="9217" max="9225" width="9.875" style="45" customWidth="1"/>
    <col min="9226" max="9472" width="8.625" style="45"/>
    <col min="9473" max="9481" width="9.875" style="45" customWidth="1"/>
    <col min="9482" max="9728" width="8.625" style="45"/>
    <col min="9729" max="9737" width="9.875" style="45" customWidth="1"/>
    <col min="9738" max="9984" width="8.625" style="45"/>
    <col min="9985" max="9993" width="9.875" style="45" customWidth="1"/>
    <col min="9994" max="10240" width="8.625" style="45"/>
    <col min="10241" max="10249" width="9.875" style="45" customWidth="1"/>
    <col min="10250" max="10496" width="8.625" style="45"/>
    <col min="10497" max="10505" width="9.875" style="45" customWidth="1"/>
    <col min="10506" max="10752" width="8.625" style="45"/>
    <col min="10753" max="10761" width="9.875" style="45" customWidth="1"/>
    <col min="10762" max="11008" width="8.625" style="45"/>
    <col min="11009" max="11017" width="9.875" style="45" customWidth="1"/>
    <col min="11018" max="11264" width="8.625" style="45"/>
    <col min="11265" max="11273" width="9.875" style="45" customWidth="1"/>
    <col min="11274" max="11520" width="8.625" style="45"/>
    <col min="11521" max="11529" width="9.875" style="45" customWidth="1"/>
    <col min="11530" max="11776" width="8.625" style="45"/>
    <col min="11777" max="11785" width="9.875" style="45" customWidth="1"/>
    <col min="11786" max="12032" width="8.625" style="45"/>
    <col min="12033" max="12041" width="9.875" style="45" customWidth="1"/>
    <col min="12042" max="12288" width="8.625" style="45"/>
    <col min="12289" max="12297" width="9.875" style="45" customWidth="1"/>
    <col min="12298" max="12544" width="8.625" style="45"/>
    <col min="12545" max="12553" width="9.875" style="45" customWidth="1"/>
    <col min="12554" max="12800" width="8.625" style="45"/>
    <col min="12801" max="12809" width="9.875" style="45" customWidth="1"/>
    <col min="12810" max="13056" width="8.625" style="45"/>
    <col min="13057" max="13065" width="9.875" style="45" customWidth="1"/>
    <col min="13066" max="13312" width="8.625" style="45"/>
    <col min="13313" max="13321" width="9.875" style="45" customWidth="1"/>
    <col min="13322" max="13568" width="8.625" style="45"/>
    <col min="13569" max="13577" width="9.875" style="45" customWidth="1"/>
    <col min="13578" max="13824" width="8.625" style="45"/>
    <col min="13825" max="13833" width="9.875" style="45" customWidth="1"/>
    <col min="13834" max="14080" width="8.625" style="45"/>
    <col min="14081" max="14089" width="9.875" style="45" customWidth="1"/>
    <col min="14090" max="14336" width="8.625" style="45"/>
    <col min="14337" max="14345" width="9.875" style="45" customWidth="1"/>
    <col min="14346" max="14592" width="8.625" style="45"/>
    <col min="14593" max="14601" width="9.875" style="45" customWidth="1"/>
    <col min="14602" max="14848" width="8.625" style="45"/>
    <col min="14849" max="14857" width="9.875" style="45" customWidth="1"/>
    <col min="14858" max="15104" width="8.625" style="45"/>
    <col min="15105" max="15113" width="9.875" style="45" customWidth="1"/>
    <col min="15114" max="15360" width="8.625" style="45"/>
    <col min="15361" max="15369" width="9.875" style="45" customWidth="1"/>
    <col min="15370" max="15616" width="8.625" style="45"/>
    <col min="15617" max="15625" width="9.875" style="45" customWidth="1"/>
    <col min="15626" max="15872" width="8.625" style="45"/>
    <col min="15873" max="15881" width="9.875" style="45" customWidth="1"/>
    <col min="15882" max="16128" width="8.625" style="45"/>
    <col min="16129" max="16137" width="9.875" style="45" customWidth="1"/>
    <col min="16138" max="16384" width="8.625" style="45"/>
  </cols>
  <sheetData>
    <row r="1" spans="1:11" ht="21" customHeight="1">
      <c r="A1" s="173" t="s">
        <v>128</v>
      </c>
      <c r="B1" s="173"/>
      <c r="C1" s="173"/>
      <c r="D1" s="173"/>
      <c r="E1" s="173"/>
      <c r="F1" s="173"/>
      <c r="G1" s="173"/>
      <c r="H1" s="173"/>
      <c r="I1" s="173"/>
    </row>
    <row r="2" spans="1:11" ht="13.5" customHeight="1" thickBot="1">
      <c r="A2" s="187"/>
      <c r="B2" s="187"/>
      <c r="C2" s="187"/>
      <c r="D2" s="187"/>
      <c r="E2" s="187"/>
      <c r="F2" s="188"/>
      <c r="G2" s="188"/>
      <c r="H2" s="188"/>
      <c r="I2" s="188"/>
    </row>
    <row r="3" spans="1:11" ht="15" customHeight="1" thickTop="1">
      <c r="A3" s="189" t="s">
        <v>1</v>
      </c>
      <c r="B3" s="178" t="s">
        <v>4</v>
      </c>
      <c r="C3" s="178" t="s">
        <v>28</v>
      </c>
      <c r="D3" s="178" t="s">
        <v>29</v>
      </c>
      <c r="E3" s="192" t="s">
        <v>30</v>
      </c>
      <c r="F3" s="195" t="s">
        <v>31</v>
      </c>
      <c r="G3" s="195" t="s">
        <v>129</v>
      </c>
      <c r="H3" s="178" t="s">
        <v>32</v>
      </c>
      <c r="I3" s="178" t="s">
        <v>33</v>
      </c>
    </row>
    <row r="4" spans="1:11" ht="15" customHeight="1">
      <c r="A4" s="190"/>
      <c r="B4" s="185"/>
      <c r="C4" s="185"/>
      <c r="D4" s="185"/>
      <c r="E4" s="193"/>
      <c r="F4" s="196"/>
      <c r="G4" s="198"/>
      <c r="H4" s="185"/>
      <c r="I4" s="185"/>
    </row>
    <row r="5" spans="1:11" ht="15" customHeight="1">
      <c r="A5" s="183"/>
      <c r="B5" s="191"/>
      <c r="C5" s="191"/>
      <c r="D5" s="191"/>
      <c r="E5" s="194"/>
      <c r="F5" s="197"/>
      <c r="G5" s="197"/>
      <c r="H5" s="186"/>
      <c r="I5" s="186"/>
    </row>
    <row r="6" spans="1:11" s="49" customFormat="1" ht="18" customHeight="1">
      <c r="A6" s="46" t="s">
        <v>123</v>
      </c>
      <c r="B6" s="47">
        <v>1664</v>
      </c>
      <c r="C6" s="47">
        <v>19</v>
      </c>
      <c r="D6" s="47">
        <v>247</v>
      </c>
      <c r="E6" s="47">
        <v>1360</v>
      </c>
      <c r="F6" s="47">
        <v>2</v>
      </c>
      <c r="G6" s="47">
        <v>0</v>
      </c>
      <c r="H6" s="47">
        <v>0</v>
      </c>
      <c r="I6" s="47">
        <v>36</v>
      </c>
      <c r="J6" s="48"/>
    </row>
    <row r="7" spans="1:11" s="35" customFormat="1" ht="18" customHeight="1">
      <c r="A7" s="46" t="s">
        <v>130</v>
      </c>
      <c r="B7" s="50">
        <v>1771</v>
      </c>
      <c r="C7" s="51">
        <v>20</v>
      </c>
      <c r="D7" s="51">
        <v>184</v>
      </c>
      <c r="E7" s="51">
        <v>1530</v>
      </c>
      <c r="F7" s="51">
        <v>2</v>
      </c>
      <c r="G7" s="51">
        <v>5</v>
      </c>
      <c r="H7" s="47">
        <v>5</v>
      </c>
      <c r="I7" s="51">
        <v>25</v>
      </c>
      <c r="J7" s="48"/>
    </row>
    <row r="8" spans="1:11" s="53" customFormat="1" ht="18" customHeight="1">
      <c r="A8" s="46" t="s">
        <v>131</v>
      </c>
      <c r="B8" s="50">
        <v>1707</v>
      </c>
      <c r="C8" s="51">
        <v>15</v>
      </c>
      <c r="D8" s="51">
        <v>249</v>
      </c>
      <c r="E8" s="51">
        <v>1397</v>
      </c>
      <c r="F8" s="51">
        <v>2</v>
      </c>
      <c r="G8" s="51">
        <v>3</v>
      </c>
      <c r="H8" s="47">
        <v>7</v>
      </c>
      <c r="I8" s="51">
        <v>34</v>
      </c>
      <c r="J8" s="52"/>
    </row>
    <row r="9" spans="1:11" s="54" customFormat="1" ht="18" customHeight="1">
      <c r="A9" s="46" t="s">
        <v>132</v>
      </c>
      <c r="B9" s="50">
        <v>1235</v>
      </c>
      <c r="C9" s="51">
        <v>17</v>
      </c>
      <c r="D9" s="51">
        <v>185</v>
      </c>
      <c r="E9" s="51">
        <v>962</v>
      </c>
      <c r="F9" s="51">
        <v>1</v>
      </c>
      <c r="G9" s="51">
        <v>2</v>
      </c>
      <c r="H9" s="47">
        <v>10</v>
      </c>
      <c r="I9" s="51">
        <v>58</v>
      </c>
      <c r="J9" s="52"/>
    </row>
    <row r="10" spans="1:11" s="49" customFormat="1" ht="18" customHeight="1">
      <c r="A10" s="55" t="s">
        <v>133</v>
      </c>
      <c r="B10" s="56">
        <v>1123</v>
      </c>
      <c r="C10" s="57">
        <v>20</v>
      </c>
      <c r="D10" s="57">
        <v>56</v>
      </c>
      <c r="E10" s="57">
        <v>995</v>
      </c>
      <c r="F10" s="57">
        <v>1</v>
      </c>
      <c r="G10" s="57">
        <v>3</v>
      </c>
      <c r="H10" s="58">
        <v>20</v>
      </c>
      <c r="I10" s="57">
        <v>28</v>
      </c>
      <c r="J10" s="48"/>
    </row>
    <row r="11" spans="1:11" s="20" customFormat="1" ht="15" customHeight="1">
      <c r="A11" s="182" t="s">
        <v>34</v>
      </c>
      <c r="B11" s="182"/>
      <c r="C11" s="182"/>
      <c r="D11" s="182"/>
      <c r="E11" s="182"/>
      <c r="F11" s="182"/>
      <c r="G11" s="182"/>
      <c r="H11" s="182"/>
      <c r="I11" s="182"/>
      <c r="J11" s="59"/>
      <c r="K11" s="59"/>
    </row>
    <row r="12" spans="1:11" ht="15" customHeight="1">
      <c r="A12" s="35"/>
      <c r="B12" s="35"/>
      <c r="C12" s="35"/>
      <c r="D12" s="35"/>
      <c r="E12" s="35"/>
      <c r="F12" s="35"/>
      <c r="G12" s="35"/>
      <c r="H12" s="35"/>
      <c r="I12" s="35"/>
    </row>
    <row r="13" spans="1:11" ht="15" customHeight="1">
      <c r="A13" s="33"/>
      <c r="B13" s="34"/>
      <c r="C13" s="33"/>
      <c r="D13" s="33"/>
      <c r="E13" s="33"/>
      <c r="F13" s="33"/>
      <c r="G13" s="33"/>
      <c r="H13" s="33"/>
      <c r="I13" s="33"/>
    </row>
    <row r="14" spans="1:11">
      <c r="A14" s="27"/>
      <c r="B14" s="33"/>
      <c r="C14" s="60"/>
      <c r="D14" s="33"/>
      <c r="E14" s="33"/>
      <c r="F14" s="60"/>
      <c r="G14" s="33"/>
      <c r="H14" s="33"/>
      <c r="I14" s="33"/>
    </row>
    <row r="15" spans="1:11">
      <c r="A15" s="27"/>
      <c r="B15" s="33"/>
      <c r="C15" s="33"/>
      <c r="D15" s="33"/>
      <c r="E15" s="33"/>
      <c r="F15" s="33"/>
      <c r="G15" s="33"/>
      <c r="H15" s="33"/>
      <c r="I15" s="33"/>
    </row>
    <row r="16" spans="1:11">
      <c r="A16" s="27"/>
      <c r="B16" s="33"/>
      <c r="C16" s="33"/>
      <c r="D16" s="33"/>
      <c r="E16" s="33"/>
      <c r="F16" s="33"/>
      <c r="G16" s="33"/>
      <c r="H16" s="33"/>
      <c r="I16" s="33"/>
    </row>
    <row r="17" spans="1:9">
      <c r="A17" s="27"/>
      <c r="B17" s="33"/>
      <c r="C17" s="33"/>
      <c r="D17" s="33"/>
      <c r="E17" s="33"/>
      <c r="F17" s="33"/>
      <c r="G17" s="33"/>
      <c r="H17" s="33"/>
      <c r="I17" s="33"/>
    </row>
    <row r="18" spans="1:9">
      <c r="A18" s="35"/>
      <c r="B18" s="35"/>
      <c r="C18" s="35"/>
      <c r="D18" s="35"/>
      <c r="E18" s="35"/>
      <c r="F18" s="35"/>
      <c r="G18" s="35"/>
      <c r="H18" s="35"/>
      <c r="I18" s="35"/>
    </row>
  </sheetData>
  <mergeCells count="12">
    <mergeCell ref="I3:I5"/>
    <mergeCell ref="A11:I11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E24" sqref="E24"/>
    </sheetView>
  </sheetViews>
  <sheetFormatPr defaultColWidth="7.125" defaultRowHeight="13.5"/>
  <cols>
    <col min="1" max="10" width="8.625" style="20" customWidth="1"/>
    <col min="11" max="11" width="8.625" style="87" customWidth="1"/>
    <col min="12" max="12" width="7.5" style="20" bestFit="1" customWidth="1"/>
    <col min="13" max="13" width="8.875" style="20" bestFit="1" customWidth="1"/>
    <col min="14" max="16" width="7.375" style="20" customWidth="1"/>
    <col min="17" max="17" width="7.125" style="20" bestFit="1" customWidth="1"/>
    <col min="18" max="18" width="7.25" style="20" bestFit="1" customWidth="1"/>
    <col min="19" max="19" width="7.625" style="20" bestFit="1" customWidth="1"/>
    <col min="20" max="256" width="7.125" style="20"/>
    <col min="257" max="267" width="8.625" style="20" customWidth="1"/>
    <col min="268" max="268" width="7.5" style="20" bestFit="1" customWidth="1"/>
    <col min="269" max="269" width="8.875" style="20" bestFit="1" customWidth="1"/>
    <col min="270" max="272" width="7.375" style="20" customWidth="1"/>
    <col min="273" max="273" width="7.125" style="20" bestFit="1" customWidth="1"/>
    <col min="274" max="274" width="7.25" style="20" bestFit="1" customWidth="1"/>
    <col min="275" max="275" width="7.625" style="20" bestFit="1" customWidth="1"/>
    <col min="276" max="512" width="7.125" style="20"/>
    <col min="513" max="523" width="8.625" style="20" customWidth="1"/>
    <col min="524" max="524" width="7.5" style="20" bestFit="1" customWidth="1"/>
    <col min="525" max="525" width="8.875" style="20" bestFit="1" customWidth="1"/>
    <col min="526" max="528" width="7.375" style="20" customWidth="1"/>
    <col min="529" max="529" width="7.125" style="20" bestFit="1" customWidth="1"/>
    <col min="530" max="530" width="7.25" style="20" bestFit="1" customWidth="1"/>
    <col min="531" max="531" width="7.625" style="20" bestFit="1" customWidth="1"/>
    <col min="532" max="768" width="7.125" style="20"/>
    <col min="769" max="779" width="8.625" style="20" customWidth="1"/>
    <col min="780" max="780" width="7.5" style="20" bestFit="1" customWidth="1"/>
    <col min="781" max="781" width="8.875" style="20" bestFit="1" customWidth="1"/>
    <col min="782" max="784" width="7.375" style="20" customWidth="1"/>
    <col min="785" max="785" width="7.125" style="20" bestFit="1" customWidth="1"/>
    <col min="786" max="786" width="7.25" style="20" bestFit="1" customWidth="1"/>
    <col min="787" max="787" width="7.625" style="20" bestFit="1" customWidth="1"/>
    <col min="788" max="1024" width="7.125" style="20"/>
    <col min="1025" max="1035" width="8.625" style="20" customWidth="1"/>
    <col min="1036" max="1036" width="7.5" style="20" bestFit="1" customWidth="1"/>
    <col min="1037" max="1037" width="8.875" style="20" bestFit="1" customWidth="1"/>
    <col min="1038" max="1040" width="7.375" style="20" customWidth="1"/>
    <col min="1041" max="1041" width="7.125" style="20" bestFit="1" customWidth="1"/>
    <col min="1042" max="1042" width="7.25" style="20" bestFit="1" customWidth="1"/>
    <col min="1043" max="1043" width="7.625" style="20" bestFit="1" customWidth="1"/>
    <col min="1044" max="1280" width="7.125" style="20"/>
    <col min="1281" max="1291" width="8.625" style="20" customWidth="1"/>
    <col min="1292" max="1292" width="7.5" style="20" bestFit="1" customWidth="1"/>
    <col min="1293" max="1293" width="8.875" style="20" bestFit="1" customWidth="1"/>
    <col min="1294" max="1296" width="7.375" style="20" customWidth="1"/>
    <col min="1297" max="1297" width="7.125" style="20" bestFit="1" customWidth="1"/>
    <col min="1298" max="1298" width="7.25" style="20" bestFit="1" customWidth="1"/>
    <col min="1299" max="1299" width="7.625" style="20" bestFit="1" customWidth="1"/>
    <col min="1300" max="1536" width="7.125" style="20"/>
    <col min="1537" max="1547" width="8.625" style="20" customWidth="1"/>
    <col min="1548" max="1548" width="7.5" style="20" bestFit="1" customWidth="1"/>
    <col min="1549" max="1549" width="8.875" style="20" bestFit="1" customWidth="1"/>
    <col min="1550" max="1552" width="7.375" style="20" customWidth="1"/>
    <col min="1553" max="1553" width="7.125" style="20" bestFit="1" customWidth="1"/>
    <col min="1554" max="1554" width="7.25" style="20" bestFit="1" customWidth="1"/>
    <col min="1555" max="1555" width="7.625" style="20" bestFit="1" customWidth="1"/>
    <col min="1556" max="1792" width="7.125" style="20"/>
    <col min="1793" max="1803" width="8.625" style="20" customWidth="1"/>
    <col min="1804" max="1804" width="7.5" style="20" bestFit="1" customWidth="1"/>
    <col min="1805" max="1805" width="8.875" style="20" bestFit="1" customWidth="1"/>
    <col min="1806" max="1808" width="7.375" style="20" customWidth="1"/>
    <col min="1809" max="1809" width="7.125" style="20" bestFit="1" customWidth="1"/>
    <col min="1810" max="1810" width="7.25" style="20" bestFit="1" customWidth="1"/>
    <col min="1811" max="1811" width="7.625" style="20" bestFit="1" customWidth="1"/>
    <col min="1812" max="2048" width="7.125" style="20"/>
    <col min="2049" max="2059" width="8.625" style="20" customWidth="1"/>
    <col min="2060" max="2060" width="7.5" style="20" bestFit="1" customWidth="1"/>
    <col min="2061" max="2061" width="8.875" style="20" bestFit="1" customWidth="1"/>
    <col min="2062" max="2064" width="7.375" style="20" customWidth="1"/>
    <col min="2065" max="2065" width="7.125" style="20" bestFit="1" customWidth="1"/>
    <col min="2066" max="2066" width="7.25" style="20" bestFit="1" customWidth="1"/>
    <col min="2067" max="2067" width="7.625" style="20" bestFit="1" customWidth="1"/>
    <col min="2068" max="2304" width="7.125" style="20"/>
    <col min="2305" max="2315" width="8.625" style="20" customWidth="1"/>
    <col min="2316" max="2316" width="7.5" style="20" bestFit="1" customWidth="1"/>
    <col min="2317" max="2317" width="8.875" style="20" bestFit="1" customWidth="1"/>
    <col min="2318" max="2320" width="7.375" style="20" customWidth="1"/>
    <col min="2321" max="2321" width="7.125" style="20" bestFit="1" customWidth="1"/>
    <col min="2322" max="2322" width="7.25" style="20" bestFit="1" customWidth="1"/>
    <col min="2323" max="2323" width="7.625" style="20" bestFit="1" customWidth="1"/>
    <col min="2324" max="2560" width="7.125" style="20"/>
    <col min="2561" max="2571" width="8.625" style="20" customWidth="1"/>
    <col min="2572" max="2572" width="7.5" style="20" bestFit="1" customWidth="1"/>
    <col min="2573" max="2573" width="8.875" style="20" bestFit="1" customWidth="1"/>
    <col min="2574" max="2576" width="7.375" style="20" customWidth="1"/>
    <col min="2577" max="2577" width="7.125" style="20" bestFit="1" customWidth="1"/>
    <col min="2578" max="2578" width="7.25" style="20" bestFit="1" customWidth="1"/>
    <col min="2579" max="2579" width="7.625" style="20" bestFit="1" customWidth="1"/>
    <col min="2580" max="2816" width="7.125" style="20"/>
    <col min="2817" max="2827" width="8.625" style="20" customWidth="1"/>
    <col min="2828" max="2828" width="7.5" style="20" bestFit="1" customWidth="1"/>
    <col min="2829" max="2829" width="8.875" style="20" bestFit="1" customWidth="1"/>
    <col min="2830" max="2832" width="7.375" style="20" customWidth="1"/>
    <col min="2833" max="2833" width="7.125" style="20" bestFit="1" customWidth="1"/>
    <col min="2834" max="2834" width="7.25" style="20" bestFit="1" customWidth="1"/>
    <col min="2835" max="2835" width="7.625" style="20" bestFit="1" customWidth="1"/>
    <col min="2836" max="3072" width="7.125" style="20"/>
    <col min="3073" max="3083" width="8.625" style="20" customWidth="1"/>
    <col min="3084" max="3084" width="7.5" style="20" bestFit="1" customWidth="1"/>
    <col min="3085" max="3085" width="8.875" style="20" bestFit="1" customWidth="1"/>
    <col min="3086" max="3088" width="7.375" style="20" customWidth="1"/>
    <col min="3089" max="3089" width="7.125" style="20" bestFit="1" customWidth="1"/>
    <col min="3090" max="3090" width="7.25" style="20" bestFit="1" customWidth="1"/>
    <col min="3091" max="3091" width="7.625" style="20" bestFit="1" customWidth="1"/>
    <col min="3092" max="3328" width="7.125" style="20"/>
    <col min="3329" max="3339" width="8.625" style="20" customWidth="1"/>
    <col min="3340" max="3340" width="7.5" style="20" bestFit="1" customWidth="1"/>
    <col min="3341" max="3341" width="8.875" style="20" bestFit="1" customWidth="1"/>
    <col min="3342" max="3344" width="7.375" style="20" customWidth="1"/>
    <col min="3345" max="3345" width="7.125" style="20" bestFit="1" customWidth="1"/>
    <col min="3346" max="3346" width="7.25" style="20" bestFit="1" customWidth="1"/>
    <col min="3347" max="3347" width="7.625" style="20" bestFit="1" customWidth="1"/>
    <col min="3348" max="3584" width="7.125" style="20"/>
    <col min="3585" max="3595" width="8.625" style="20" customWidth="1"/>
    <col min="3596" max="3596" width="7.5" style="20" bestFit="1" customWidth="1"/>
    <col min="3597" max="3597" width="8.875" style="20" bestFit="1" customWidth="1"/>
    <col min="3598" max="3600" width="7.375" style="20" customWidth="1"/>
    <col min="3601" max="3601" width="7.125" style="20" bestFit="1" customWidth="1"/>
    <col min="3602" max="3602" width="7.25" style="20" bestFit="1" customWidth="1"/>
    <col min="3603" max="3603" width="7.625" style="20" bestFit="1" customWidth="1"/>
    <col min="3604" max="3840" width="7.125" style="20"/>
    <col min="3841" max="3851" width="8.625" style="20" customWidth="1"/>
    <col min="3852" max="3852" width="7.5" style="20" bestFit="1" customWidth="1"/>
    <col min="3853" max="3853" width="8.875" style="20" bestFit="1" customWidth="1"/>
    <col min="3854" max="3856" width="7.375" style="20" customWidth="1"/>
    <col min="3857" max="3857" width="7.125" style="20" bestFit="1" customWidth="1"/>
    <col min="3858" max="3858" width="7.25" style="20" bestFit="1" customWidth="1"/>
    <col min="3859" max="3859" width="7.625" style="20" bestFit="1" customWidth="1"/>
    <col min="3860" max="4096" width="7.125" style="20"/>
    <col min="4097" max="4107" width="8.625" style="20" customWidth="1"/>
    <col min="4108" max="4108" width="7.5" style="20" bestFit="1" customWidth="1"/>
    <col min="4109" max="4109" width="8.875" style="20" bestFit="1" customWidth="1"/>
    <col min="4110" max="4112" width="7.375" style="20" customWidth="1"/>
    <col min="4113" max="4113" width="7.125" style="20" bestFit="1" customWidth="1"/>
    <col min="4114" max="4114" width="7.25" style="20" bestFit="1" customWidth="1"/>
    <col min="4115" max="4115" width="7.625" style="20" bestFit="1" customWidth="1"/>
    <col min="4116" max="4352" width="7.125" style="20"/>
    <col min="4353" max="4363" width="8.625" style="20" customWidth="1"/>
    <col min="4364" max="4364" width="7.5" style="20" bestFit="1" customWidth="1"/>
    <col min="4365" max="4365" width="8.875" style="20" bestFit="1" customWidth="1"/>
    <col min="4366" max="4368" width="7.375" style="20" customWidth="1"/>
    <col min="4369" max="4369" width="7.125" style="20" bestFit="1" customWidth="1"/>
    <col min="4370" max="4370" width="7.25" style="20" bestFit="1" customWidth="1"/>
    <col min="4371" max="4371" width="7.625" style="20" bestFit="1" customWidth="1"/>
    <col min="4372" max="4608" width="7.125" style="20"/>
    <col min="4609" max="4619" width="8.625" style="20" customWidth="1"/>
    <col min="4620" max="4620" width="7.5" style="20" bestFit="1" customWidth="1"/>
    <col min="4621" max="4621" width="8.875" style="20" bestFit="1" customWidth="1"/>
    <col min="4622" max="4624" width="7.375" style="20" customWidth="1"/>
    <col min="4625" max="4625" width="7.125" style="20" bestFit="1" customWidth="1"/>
    <col min="4626" max="4626" width="7.25" style="20" bestFit="1" customWidth="1"/>
    <col min="4627" max="4627" width="7.625" style="20" bestFit="1" customWidth="1"/>
    <col min="4628" max="4864" width="7.125" style="20"/>
    <col min="4865" max="4875" width="8.625" style="20" customWidth="1"/>
    <col min="4876" max="4876" width="7.5" style="20" bestFit="1" customWidth="1"/>
    <col min="4877" max="4877" width="8.875" style="20" bestFit="1" customWidth="1"/>
    <col min="4878" max="4880" width="7.375" style="20" customWidth="1"/>
    <col min="4881" max="4881" width="7.125" style="20" bestFit="1" customWidth="1"/>
    <col min="4882" max="4882" width="7.25" style="20" bestFit="1" customWidth="1"/>
    <col min="4883" max="4883" width="7.625" style="20" bestFit="1" customWidth="1"/>
    <col min="4884" max="5120" width="7.125" style="20"/>
    <col min="5121" max="5131" width="8.625" style="20" customWidth="1"/>
    <col min="5132" max="5132" width="7.5" style="20" bestFit="1" customWidth="1"/>
    <col min="5133" max="5133" width="8.875" style="20" bestFit="1" customWidth="1"/>
    <col min="5134" max="5136" width="7.375" style="20" customWidth="1"/>
    <col min="5137" max="5137" width="7.125" style="20" bestFit="1" customWidth="1"/>
    <col min="5138" max="5138" width="7.25" style="20" bestFit="1" customWidth="1"/>
    <col min="5139" max="5139" width="7.625" style="20" bestFit="1" customWidth="1"/>
    <col min="5140" max="5376" width="7.125" style="20"/>
    <col min="5377" max="5387" width="8.625" style="20" customWidth="1"/>
    <col min="5388" max="5388" width="7.5" style="20" bestFit="1" customWidth="1"/>
    <col min="5389" max="5389" width="8.875" style="20" bestFit="1" customWidth="1"/>
    <col min="5390" max="5392" width="7.375" style="20" customWidth="1"/>
    <col min="5393" max="5393" width="7.125" style="20" bestFit="1" customWidth="1"/>
    <col min="5394" max="5394" width="7.25" style="20" bestFit="1" customWidth="1"/>
    <col min="5395" max="5395" width="7.625" style="20" bestFit="1" customWidth="1"/>
    <col min="5396" max="5632" width="7.125" style="20"/>
    <col min="5633" max="5643" width="8.625" style="20" customWidth="1"/>
    <col min="5644" max="5644" width="7.5" style="20" bestFit="1" customWidth="1"/>
    <col min="5645" max="5645" width="8.875" style="20" bestFit="1" customWidth="1"/>
    <col min="5646" max="5648" width="7.375" style="20" customWidth="1"/>
    <col min="5649" max="5649" width="7.125" style="20" bestFit="1" customWidth="1"/>
    <col min="5650" max="5650" width="7.25" style="20" bestFit="1" customWidth="1"/>
    <col min="5651" max="5651" width="7.625" style="20" bestFit="1" customWidth="1"/>
    <col min="5652" max="5888" width="7.125" style="20"/>
    <col min="5889" max="5899" width="8.625" style="20" customWidth="1"/>
    <col min="5900" max="5900" width="7.5" style="20" bestFit="1" customWidth="1"/>
    <col min="5901" max="5901" width="8.875" style="20" bestFit="1" customWidth="1"/>
    <col min="5902" max="5904" width="7.375" style="20" customWidth="1"/>
    <col min="5905" max="5905" width="7.125" style="20" bestFit="1" customWidth="1"/>
    <col min="5906" max="5906" width="7.25" style="20" bestFit="1" customWidth="1"/>
    <col min="5907" max="5907" width="7.625" style="20" bestFit="1" customWidth="1"/>
    <col min="5908" max="6144" width="7.125" style="20"/>
    <col min="6145" max="6155" width="8.625" style="20" customWidth="1"/>
    <col min="6156" max="6156" width="7.5" style="20" bestFit="1" customWidth="1"/>
    <col min="6157" max="6157" width="8.875" style="20" bestFit="1" customWidth="1"/>
    <col min="6158" max="6160" width="7.375" style="20" customWidth="1"/>
    <col min="6161" max="6161" width="7.125" style="20" bestFit="1" customWidth="1"/>
    <col min="6162" max="6162" width="7.25" style="20" bestFit="1" customWidth="1"/>
    <col min="6163" max="6163" width="7.625" style="20" bestFit="1" customWidth="1"/>
    <col min="6164" max="6400" width="7.125" style="20"/>
    <col min="6401" max="6411" width="8.625" style="20" customWidth="1"/>
    <col min="6412" max="6412" width="7.5" style="20" bestFit="1" customWidth="1"/>
    <col min="6413" max="6413" width="8.875" style="20" bestFit="1" customWidth="1"/>
    <col min="6414" max="6416" width="7.375" style="20" customWidth="1"/>
    <col min="6417" max="6417" width="7.125" style="20" bestFit="1" customWidth="1"/>
    <col min="6418" max="6418" width="7.25" style="20" bestFit="1" customWidth="1"/>
    <col min="6419" max="6419" width="7.625" style="20" bestFit="1" customWidth="1"/>
    <col min="6420" max="6656" width="7.125" style="20"/>
    <col min="6657" max="6667" width="8.625" style="20" customWidth="1"/>
    <col min="6668" max="6668" width="7.5" style="20" bestFit="1" customWidth="1"/>
    <col min="6669" max="6669" width="8.875" style="20" bestFit="1" customWidth="1"/>
    <col min="6670" max="6672" width="7.375" style="20" customWidth="1"/>
    <col min="6673" max="6673" width="7.125" style="20" bestFit="1" customWidth="1"/>
    <col min="6674" max="6674" width="7.25" style="20" bestFit="1" customWidth="1"/>
    <col min="6675" max="6675" width="7.625" style="20" bestFit="1" customWidth="1"/>
    <col min="6676" max="6912" width="7.125" style="20"/>
    <col min="6913" max="6923" width="8.625" style="20" customWidth="1"/>
    <col min="6924" max="6924" width="7.5" style="20" bestFit="1" customWidth="1"/>
    <col min="6925" max="6925" width="8.875" style="20" bestFit="1" customWidth="1"/>
    <col min="6926" max="6928" width="7.375" style="20" customWidth="1"/>
    <col min="6929" max="6929" width="7.125" style="20" bestFit="1" customWidth="1"/>
    <col min="6930" max="6930" width="7.25" style="20" bestFit="1" customWidth="1"/>
    <col min="6931" max="6931" width="7.625" style="20" bestFit="1" customWidth="1"/>
    <col min="6932" max="7168" width="7.125" style="20"/>
    <col min="7169" max="7179" width="8.625" style="20" customWidth="1"/>
    <col min="7180" max="7180" width="7.5" style="20" bestFit="1" customWidth="1"/>
    <col min="7181" max="7181" width="8.875" style="20" bestFit="1" customWidth="1"/>
    <col min="7182" max="7184" width="7.375" style="20" customWidth="1"/>
    <col min="7185" max="7185" width="7.125" style="20" bestFit="1" customWidth="1"/>
    <col min="7186" max="7186" width="7.25" style="20" bestFit="1" customWidth="1"/>
    <col min="7187" max="7187" width="7.625" style="20" bestFit="1" customWidth="1"/>
    <col min="7188" max="7424" width="7.125" style="20"/>
    <col min="7425" max="7435" width="8.625" style="20" customWidth="1"/>
    <col min="7436" max="7436" width="7.5" style="20" bestFit="1" customWidth="1"/>
    <col min="7437" max="7437" width="8.875" style="20" bestFit="1" customWidth="1"/>
    <col min="7438" max="7440" width="7.375" style="20" customWidth="1"/>
    <col min="7441" max="7441" width="7.125" style="20" bestFit="1" customWidth="1"/>
    <col min="7442" max="7442" width="7.25" style="20" bestFit="1" customWidth="1"/>
    <col min="7443" max="7443" width="7.625" style="20" bestFit="1" customWidth="1"/>
    <col min="7444" max="7680" width="7.125" style="20"/>
    <col min="7681" max="7691" width="8.625" style="20" customWidth="1"/>
    <col min="7692" max="7692" width="7.5" style="20" bestFit="1" customWidth="1"/>
    <col min="7693" max="7693" width="8.875" style="20" bestFit="1" customWidth="1"/>
    <col min="7694" max="7696" width="7.375" style="20" customWidth="1"/>
    <col min="7697" max="7697" width="7.125" style="20" bestFit="1" customWidth="1"/>
    <col min="7698" max="7698" width="7.25" style="20" bestFit="1" customWidth="1"/>
    <col min="7699" max="7699" width="7.625" style="20" bestFit="1" customWidth="1"/>
    <col min="7700" max="7936" width="7.125" style="20"/>
    <col min="7937" max="7947" width="8.625" style="20" customWidth="1"/>
    <col min="7948" max="7948" width="7.5" style="20" bestFit="1" customWidth="1"/>
    <col min="7949" max="7949" width="8.875" style="20" bestFit="1" customWidth="1"/>
    <col min="7950" max="7952" width="7.375" style="20" customWidth="1"/>
    <col min="7953" max="7953" width="7.125" style="20" bestFit="1" customWidth="1"/>
    <col min="7954" max="7954" width="7.25" style="20" bestFit="1" customWidth="1"/>
    <col min="7955" max="7955" width="7.625" style="20" bestFit="1" customWidth="1"/>
    <col min="7956" max="8192" width="7.125" style="20"/>
    <col min="8193" max="8203" width="8.625" style="20" customWidth="1"/>
    <col min="8204" max="8204" width="7.5" style="20" bestFit="1" customWidth="1"/>
    <col min="8205" max="8205" width="8.875" style="20" bestFit="1" customWidth="1"/>
    <col min="8206" max="8208" width="7.375" style="20" customWidth="1"/>
    <col min="8209" max="8209" width="7.125" style="20" bestFit="1" customWidth="1"/>
    <col min="8210" max="8210" width="7.25" style="20" bestFit="1" customWidth="1"/>
    <col min="8211" max="8211" width="7.625" style="20" bestFit="1" customWidth="1"/>
    <col min="8212" max="8448" width="7.125" style="20"/>
    <col min="8449" max="8459" width="8.625" style="20" customWidth="1"/>
    <col min="8460" max="8460" width="7.5" style="20" bestFit="1" customWidth="1"/>
    <col min="8461" max="8461" width="8.875" style="20" bestFit="1" customWidth="1"/>
    <col min="8462" max="8464" width="7.375" style="20" customWidth="1"/>
    <col min="8465" max="8465" width="7.125" style="20" bestFit="1" customWidth="1"/>
    <col min="8466" max="8466" width="7.25" style="20" bestFit="1" customWidth="1"/>
    <col min="8467" max="8467" width="7.625" style="20" bestFit="1" customWidth="1"/>
    <col min="8468" max="8704" width="7.125" style="20"/>
    <col min="8705" max="8715" width="8.625" style="20" customWidth="1"/>
    <col min="8716" max="8716" width="7.5" style="20" bestFit="1" customWidth="1"/>
    <col min="8717" max="8717" width="8.875" style="20" bestFit="1" customWidth="1"/>
    <col min="8718" max="8720" width="7.375" style="20" customWidth="1"/>
    <col min="8721" max="8721" width="7.125" style="20" bestFit="1" customWidth="1"/>
    <col min="8722" max="8722" width="7.25" style="20" bestFit="1" customWidth="1"/>
    <col min="8723" max="8723" width="7.625" style="20" bestFit="1" customWidth="1"/>
    <col min="8724" max="8960" width="7.125" style="20"/>
    <col min="8961" max="8971" width="8.625" style="20" customWidth="1"/>
    <col min="8972" max="8972" width="7.5" style="20" bestFit="1" customWidth="1"/>
    <col min="8973" max="8973" width="8.875" style="20" bestFit="1" customWidth="1"/>
    <col min="8974" max="8976" width="7.375" style="20" customWidth="1"/>
    <col min="8977" max="8977" width="7.125" style="20" bestFit="1" customWidth="1"/>
    <col min="8978" max="8978" width="7.25" style="20" bestFit="1" customWidth="1"/>
    <col min="8979" max="8979" width="7.625" style="20" bestFit="1" customWidth="1"/>
    <col min="8980" max="9216" width="7.125" style="20"/>
    <col min="9217" max="9227" width="8.625" style="20" customWidth="1"/>
    <col min="9228" max="9228" width="7.5" style="20" bestFit="1" customWidth="1"/>
    <col min="9229" max="9229" width="8.875" style="20" bestFit="1" customWidth="1"/>
    <col min="9230" max="9232" width="7.375" style="20" customWidth="1"/>
    <col min="9233" max="9233" width="7.125" style="20" bestFit="1" customWidth="1"/>
    <col min="9234" max="9234" width="7.25" style="20" bestFit="1" customWidth="1"/>
    <col min="9235" max="9235" width="7.625" style="20" bestFit="1" customWidth="1"/>
    <col min="9236" max="9472" width="7.125" style="20"/>
    <col min="9473" max="9483" width="8.625" style="20" customWidth="1"/>
    <col min="9484" max="9484" width="7.5" style="20" bestFit="1" customWidth="1"/>
    <col min="9485" max="9485" width="8.875" style="20" bestFit="1" customWidth="1"/>
    <col min="9486" max="9488" width="7.375" style="20" customWidth="1"/>
    <col min="9489" max="9489" width="7.125" style="20" bestFit="1" customWidth="1"/>
    <col min="9490" max="9490" width="7.25" style="20" bestFit="1" customWidth="1"/>
    <col min="9491" max="9491" width="7.625" style="20" bestFit="1" customWidth="1"/>
    <col min="9492" max="9728" width="7.125" style="20"/>
    <col min="9729" max="9739" width="8.625" style="20" customWidth="1"/>
    <col min="9740" max="9740" width="7.5" style="20" bestFit="1" customWidth="1"/>
    <col min="9741" max="9741" width="8.875" style="20" bestFit="1" customWidth="1"/>
    <col min="9742" max="9744" width="7.375" style="20" customWidth="1"/>
    <col min="9745" max="9745" width="7.125" style="20" bestFit="1" customWidth="1"/>
    <col min="9746" max="9746" width="7.25" style="20" bestFit="1" customWidth="1"/>
    <col min="9747" max="9747" width="7.625" style="20" bestFit="1" customWidth="1"/>
    <col min="9748" max="9984" width="7.125" style="20"/>
    <col min="9985" max="9995" width="8.625" style="20" customWidth="1"/>
    <col min="9996" max="9996" width="7.5" style="20" bestFit="1" customWidth="1"/>
    <col min="9997" max="9997" width="8.875" style="20" bestFit="1" customWidth="1"/>
    <col min="9998" max="10000" width="7.375" style="20" customWidth="1"/>
    <col min="10001" max="10001" width="7.125" style="20" bestFit="1" customWidth="1"/>
    <col min="10002" max="10002" width="7.25" style="20" bestFit="1" customWidth="1"/>
    <col min="10003" max="10003" width="7.625" style="20" bestFit="1" customWidth="1"/>
    <col min="10004" max="10240" width="7.125" style="20"/>
    <col min="10241" max="10251" width="8.625" style="20" customWidth="1"/>
    <col min="10252" max="10252" width="7.5" style="20" bestFit="1" customWidth="1"/>
    <col min="10253" max="10253" width="8.875" style="20" bestFit="1" customWidth="1"/>
    <col min="10254" max="10256" width="7.375" style="20" customWidth="1"/>
    <col min="10257" max="10257" width="7.125" style="20" bestFit="1" customWidth="1"/>
    <col min="10258" max="10258" width="7.25" style="20" bestFit="1" customWidth="1"/>
    <col min="10259" max="10259" width="7.625" style="20" bestFit="1" customWidth="1"/>
    <col min="10260" max="10496" width="7.125" style="20"/>
    <col min="10497" max="10507" width="8.625" style="20" customWidth="1"/>
    <col min="10508" max="10508" width="7.5" style="20" bestFit="1" customWidth="1"/>
    <col min="10509" max="10509" width="8.875" style="20" bestFit="1" customWidth="1"/>
    <col min="10510" max="10512" width="7.375" style="20" customWidth="1"/>
    <col min="10513" max="10513" width="7.125" style="20" bestFit="1" customWidth="1"/>
    <col min="10514" max="10514" width="7.25" style="20" bestFit="1" customWidth="1"/>
    <col min="10515" max="10515" width="7.625" style="20" bestFit="1" customWidth="1"/>
    <col min="10516" max="10752" width="7.125" style="20"/>
    <col min="10753" max="10763" width="8.625" style="20" customWidth="1"/>
    <col min="10764" max="10764" width="7.5" style="20" bestFit="1" customWidth="1"/>
    <col min="10765" max="10765" width="8.875" style="20" bestFit="1" customWidth="1"/>
    <col min="10766" max="10768" width="7.375" style="20" customWidth="1"/>
    <col min="10769" max="10769" width="7.125" style="20" bestFit="1" customWidth="1"/>
    <col min="10770" max="10770" width="7.25" style="20" bestFit="1" customWidth="1"/>
    <col min="10771" max="10771" width="7.625" style="20" bestFit="1" customWidth="1"/>
    <col min="10772" max="11008" width="7.125" style="20"/>
    <col min="11009" max="11019" width="8.625" style="20" customWidth="1"/>
    <col min="11020" max="11020" width="7.5" style="20" bestFit="1" customWidth="1"/>
    <col min="11021" max="11021" width="8.875" style="20" bestFit="1" customWidth="1"/>
    <col min="11022" max="11024" width="7.375" style="20" customWidth="1"/>
    <col min="11025" max="11025" width="7.125" style="20" bestFit="1" customWidth="1"/>
    <col min="11026" max="11026" width="7.25" style="20" bestFit="1" customWidth="1"/>
    <col min="11027" max="11027" width="7.625" style="20" bestFit="1" customWidth="1"/>
    <col min="11028" max="11264" width="7.125" style="20"/>
    <col min="11265" max="11275" width="8.625" style="20" customWidth="1"/>
    <col min="11276" max="11276" width="7.5" style="20" bestFit="1" customWidth="1"/>
    <col min="11277" max="11277" width="8.875" style="20" bestFit="1" customWidth="1"/>
    <col min="11278" max="11280" width="7.375" style="20" customWidth="1"/>
    <col min="11281" max="11281" width="7.125" style="20" bestFit="1" customWidth="1"/>
    <col min="11282" max="11282" width="7.25" style="20" bestFit="1" customWidth="1"/>
    <col min="11283" max="11283" width="7.625" style="20" bestFit="1" customWidth="1"/>
    <col min="11284" max="11520" width="7.125" style="20"/>
    <col min="11521" max="11531" width="8.625" style="20" customWidth="1"/>
    <col min="11532" max="11532" width="7.5" style="20" bestFit="1" customWidth="1"/>
    <col min="11533" max="11533" width="8.875" style="20" bestFit="1" customWidth="1"/>
    <col min="11534" max="11536" width="7.375" style="20" customWidth="1"/>
    <col min="11537" max="11537" width="7.125" style="20" bestFit="1" customWidth="1"/>
    <col min="11538" max="11538" width="7.25" style="20" bestFit="1" customWidth="1"/>
    <col min="11539" max="11539" width="7.625" style="20" bestFit="1" customWidth="1"/>
    <col min="11540" max="11776" width="7.125" style="20"/>
    <col min="11777" max="11787" width="8.625" style="20" customWidth="1"/>
    <col min="11788" max="11788" width="7.5" style="20" bestFit="1" customWidth="1"/>
    <col min="11789" max="11789" width="8.875" style="20" bestFit="1" customWidth="1"/>
    <col min="11790" max="11792" width="7.375" style="20" customWidth="1"/>
    <col min="11793" max="11793" width="7.125" style="20" bestFit="1" customWidth="1"/>
    <col min="11794" max="11794" width="7.25" style="20" bestFit="1" customWidth="1"/>
    <col min="11795" max="11795" width="7.625" style="20" bestFit="1" customWidth="1"/>
    <col min="11796" max="12032" width="7.125" style="20"/>
    <col min="12033" max="12043" width="8.625" style="20" customWidth="1"/>
    <col min="12044" max="12044" width="7.5" style="20" bestFit="1" customWidth="1"/>
    <col min="12045" max="12045" width="8.875" style="20" bestFit="1" customWidth="1"/>
    <col min="12046" max="12048" width="7.375" style="20" customWidth="1"/>
    <col min="12049" max="12049" width="7.125" style="20" bestFit="1" customWidth="1"/>
    <col min="12050" max="12050" width="7.25" style="20" bestFit="1" customWidth="1"/>
    <col min="12051" max="12051" width="7.625" style="20" bestFit="1" customWidth="1"/>
    <col min="12052" max="12288" width="7.125" style="20"/>
    <col min="12289" max="12299" width="8.625" style="20" customWidth="1"/>
    <col min="12300" max="12300" width="7.5" style="20" bestFit="1" customWidth="1"/>
    <col min="12301" max="12301" width="8.875" style="20" bestFit="1" customWidth="1"/>
    <col min="12302" max="12304" width="7.375" style="20" customWidth="1"/>
    <col min="12305" max="12305" width="7.125" style="20" bestFit="1" customWidth="1"/>
    <col min="12306" max="12306" width="7.25" style="20" bestFit="1" customWidth="1"/>
    <col min="12307" max="12307" width="7.625" style="20" bestFit="1" customWidth="1"/>
    <col min="12308" max="12544" width="7.125" style="20"/>
    <col min="12545" max="12555" width="8.625" style="20" customWidth="1"/>
    <col min="12556" max="12556" width="7.5" style="20" bestFit="1" customWidth="1"/>
    <col min="12557" max="12557" width="8.875" style="20" bestFit="1" customWidth="1"/>
    <col min="12558" max="12560" width="7.375" style="20" customWidth="1"/>
    <col min="12561" max="12561" width="7.125" style="20" bestFit="1" customWidth="1"/>
    <col min="12562" max="12562" width="7.25" style="20" bestFit="1" customWidth="1"/>
    <col min="12563" max="12563" width="7.625" style="20" bestFit="1" customWidth="1"/>
    <col min="12564" max="12800" width="7.125" style="20"/>
    <col min="12801" max="12811" width="8.625" style="20" customWidth="1"/>
    <col min="12812" max="12812" width="7.5" style="20" bestFit="1" customWidth="1"/>
    <col min="12813" max="12813" width="8.875" style="20" bestFit="1" customWidth="1"/>
    <col min="12814" max="12816" width="7.375" style="20" customWidth="1"/>
    <col min="12817" max="12817" width="7.125" style="20" bestFit="1" customWidth="1"/>
    <col min="12818" max="12818" width="7.25" style="20" bestFit="1" customWidth="1"/>
    <col min="12819" max="12819" width="7.625" style="20" bestFit="1" customWidth="1"/>
    <col min="12820" max="13056" width="7.125" style="20"/>
    <col min="13057" max="13067" width="8.625" style="20" customWidth="1"/>
    <col min="13068" max="13068" width="7.5" style="20" bestFit="1" customWidth="1"/>
    <col min="13069" max="13069" width="8.875" style="20" bestFit="1" customWidth="1"/>
    <col min="13070" max="13072" width="7.375" style="20" customWidth="1"/>
    <col min="13073" max="13073" width="7.125" style="20" bestFit="1" customWidth="1"/>
    <col min="13074" max="13074" width="7.25" style="20" bestFit="1" customWidth="1"/>
    <col min="13075" max="13075" width="7.625" style="20" bestFit="1" customWidth="1"/>
    <col min="13076" max="13312" width="7.125" style="20"/>
    <col min="13313" max="13323" width="8.625" style="20" customWidth="1"/>
    <col min="13324" max="13324" width="7.5" style="20" bestFit="1" customWidth="1"/>
    <col min="13325" max="13325" width="8.875" style="20" bestFit="1" customWidth="1"/>
    <col min="13326" max="13328" width="7.375" style="20" customWidth="1"/>
    <col min="13329" max="13329" width="7.125" style="20" bestFit="1" customWidth="1"/>
    <col min="13330" max="13330" width="7.25" style="20" bestFit="1" customWidth="1"/>
    <col min="13331" max="13331" width="7.625" style="20" bestFit="1" customWidth="1"/>
    <col min="13332" max="13568" width="7.125" style="20"/>
    <col min="13569" max="13579" width="8.625" style="20" customWidth="1"/>
    <col min="13580" max="13580" width="7.5" style="20" bestFit="1" customWidth="1"/>
    <col min="13581" max="13581" width="8.875" style="20" bestFit="1" customWidth="1"/>
    <col min="13582" max="13584" width="7.375" style="20" customWidth="1"/>
    <col min="13585" max="13585" width="7.125" style="20" bestFit="1" customWidth="1"/>
    <col min="13586" max="13586" width="7.25" style="20" bestFit="1" customWidth="1"/>
    <col min="13587" max="13587" width="7.625" style="20" bestFit="1" customWidth="1"/>
    <col min="13588" max="13824" width="7.125" style="20"/>
    <col min="13825" max="13835" width="8.625" style="20" customWidth="1"/>
    <col min="13836" max="13836" width="7.5" style="20" bestFit="1" customWidth="1"/>
    <col min="13837" max="13837" width="8.875" style="20" bestFit="1" customWidth="1"/>
    <col min="13838" max="13840" width="7.375" style="20" customWidth="1"/>
    <col min="13841" max="13841" width="7.125" style="20" bestFit="1" customWidth="1"/>
    <col min="13842" max="13842" width="7.25" style="20" bestFit="1" customWidth="1"/>
    <col min="13843" max="13843" width="7.625" style="20" bestFit="1" customWidth="1"/>
    <col min="13844" max="14080" width="7.125" style="20"/>
    <col min="14081" max="14091" width="8.625" style="20" customWidth="1"/>
    <col min="14092" max="14092" width="7.5" style="20" bestFit="1" customWidth="1"/>
    <col min="14093" max="14093" width="8.875" style="20" bestFit="1" customWidth="1"/>
    <col min="14094" max="14096" width="7.375" style="20" customWidth="1"/>
    <col min="14097" max="14097" width="7.125" style="20" bestFit="1" customWidth="1"/>
    <col min="14098" max="14098" width="7.25" style="20" bestFit="1" customWidth="1"/>
    <col min="14099" max="14099" width="7.625" style="20" bestFit="1" customWidth="1"/>
    <col min="14100" max="14336" width="7.125" style="20"/>
    <col min="14337" max="14347" width="8.625" style="20" customWidth="1"/>
    <col min="14348" max="14348" width="7.5" style="20" bestFit="1" customWidth="1"/>
    <col min="14349" max="14349" width="8.875" style="20" bestFit="1" customWidth="1"/>
    <col min="14350" max="14352" width="7.375" style="20" customWidth="1"/>
    <col min="14353" max="14353" width="7.125" style="20" bestFit="1" customWidth="1"/>
    <col min="14354" max="14354" width="7.25" style="20" bestFit="1" customWidth="1"/>
    <col min="14355" max="14355" width="7.625" style="20" bestFit="1" customWidth="1"/>
    <col min="14356" max="14592" width="7.125" style="20"/>
    <col min="14593" max="14603" width="8.625" style="20" customWidth="1"/>
    <col min="14604" max="14604" width="7.5" style="20" bestFit="1" customWidth="1"/>
    <col min="14605" max="14605" width="8.875" style="20" bestFit="1" customWidth="1"/>
    <col min="14606" max="14608" width="7.375" style="20" customWidth="1"/>
    <col min="14609" max="14609" width="7.125" style="20" bestFit="1" customWidth="1"/>
    <col min="14610" max="14610" width="7.25" style="20" bestFit="1" customWidth="1"/>
    <col min="14611" max="14611" width="7.625" style="20" bestFit="1" customWidth="1"/>
    <col min="14612" max="14848" width="7.125" style="20"/>
    <col min="14849" max="14859" width="8.625" style="20" customWidth="1"/>
    <col min="14860" max="14860" width="7.5" style="20" bestFit="1" customWidth="1"/>
    <col min="14861" max="14861" width="8.875" style="20" bestFit="1" customWidth="1"/>
    <col min="14862" max="14864" width="7.375" style="20" customWidth="1"/>
    <col min="14865" max="14865" width="7.125" style="20" bestFit="1" customWidth="1"/>
    <col min="14866" max="14866" width="7.25" style="20" bestFit="1" customWidth="1"/>
    <col min="14867" max="14867" width="7.625" style="20" bestFit="1" customWidth="1"/>
    <col min="14868" max="15104" width="7.125" style="20"/>
    <col min="15105" max="15115" width="8.625" style="20" customWidth="1"/>
    <col min="15116" max="15116" width="7.5" style="20" bestFit="1" customWidth="1"/>
    <col min="15117" max="15117" width="8.875" style="20" bestFit="1" customWidth="1"/>
    <col min="15118" max="15120" width="7.375" style="20" customWidth="1"/>
    <col min="15121" max="15121" width="7.125" style="20" bestFit="1" customWidth="1"/>
    <col min="15122" max="15122" width="7.25" style="20" bestFit="1" customWidth="1"/>
    <col min="15123" max="15123" width="7.625" style="20" bestFit="1" customWidth="1"/>
    <col min="15124" max="15360" width="7.125" style="20"/>
    <col min="15361" max="15371" width="8.625" style="20" customWidth="1"/>
    <col min="15372" max="15372" width="7.5" style="20" bestFit="1" customWidth="1"/>
    <col min="15373" max="15373" width="8.875" style="20" bestFit="1" customWidth="1"/>
    <col min="15374" max="15376" width="7.375" style="20" customWidth="1"/>
    <col min="15377" max="15377" width="7.125" style="20" bestFit="1" customWidth="1"/>
    <col min="15378" max="15378" width="7.25" style="20" bestFit="1" customWidth="1"/>
    <col min="15379" max="15379" width="7.625" style="20" bestFit="1" customWidth="1"/>
    <col min="15380" max="15616" width="7.125" style="20"/>
    <col min="15617" max="15627" width="8.625" style="20" customWidth="1"/>
    <col min="15628" max="15628" width="7.5" style="20" bestFit="1" customWidth="1"/>
    <col min="15629" max="15629" width="8.875" style="20" bestFit="1" customWidth="1"/>
    <col min="15630" max="15632" width="7.375" style="20" customWidth="1"/>
    <col min="15633" max="15633" width="7.125" style="20" bestFit="1" customWidth="1"/>
    <col min="15634" max="15634" width="7.25" style="20" bestFit="1" customWidth="1"/>
    <col min="15635" max="15635" width="7.625" style="20" bestFit="1" customWidth="1"/>
    <col min="15636" max="15872" width="7.125" style="20"/>
    <col min="15873" max="15883" width="8.625" style="20" customWidth="1"/>
    <col min="15884" max="15884" width="7.5" style="20" bestFit="1" customWidth="1"/>
    <col min="15885" max="15885" width="8.875" style="20" bestFit="1" customWidth="1"/>
    <col min="15886" max="15888" width="7.375" style="20" customWidth="1"/>
    <col min="15889" max="15889" width="7.125" style="20" bestFit="1" customWidth="1"/>
    <col min="15890" max="15890" width="7.25" style="20" bestFit="1" customWidth="1"/>
    <col min="15891" max="15891" width="7.625" style="20" bestFit="1" customWidth="1"/>
    <col min="15892" max="16128" width="7.125" style="20"/>
    <col min="16129" max="16139" width="8.625" style="20" customWidth="1"/>
    <col min="16140" max="16140" width="7.5" style="20" bestFit="1" customWidth="1"/>
    <col min="16141" max="16141" width="8.875" style="20" bestFit="1" customWidth="1"/>
    <col min="16142" max="16144" width="7.375" style="20" customWidth="1"/>
    <col min="16145" max="16145" width="7.125" style="20" bestFit="1" customWidth="1"/>
    <col min="16146" max="16146" width="7.25" style="20" bestFit="1" customWidth="1"/>
    <col min="16147" max="16147" width="7.625" style="20" bestFit="1" customWidth="1"/>
    <col min="16148" max="16384" width="7.125" style="20"/>
  </cols>
  <sheetData>
    <row r="1" spans="1:20" ht="21" customHeight="1">
      <c r="A1" s="173" t="s">
        <v>134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61"/>
      <c r="M1" s="61"/>
      <c r="N1" s="61"/>
      <c r="O1" s="61"/>
      <c r="P1" s="61"/>
      <c r="Q1" s="61"/>
      <c r="R1" s="61"/>
      <c r="S1" s="61"/>
    </row>
    <row r="2" spans="1:20" ht="13.5" customHeight="1" thickBot="1">
      <c r="A2" s="62"/>
      <c r="B2" s="62"/>
      <c r="C2" s="62"/>
      <c r="D2" s="62"/>
      <c r="E2" s="63"/>
      <c r="F2" s="63"/>
      <c r="G2" s="63"/>
      <c r="H2" s="63"/>
      <c r="I2" s="63"/>
      <c r="J2" s="63"/>
      <c r="K2" s="62"/>
      <c r="L2" s="35"/>
      <c r="M2" s="35"/>
      <c r="N2" s="35"/>
      <c r="O2" s="35"/>
      <c r="P2" s="35"/>
      <c r="Q2" s="35"/>
      <c r="R2" s="35"/>
      <c r="S2" s="35"/>
    </row>
    <row r="3" spans="1:20" ht="18" customHeight="1" thickTop="1">
      <c r="A3" s="189" t="s">
        <v>35</v>
      </c>
      <c r="B3" s="195" t="s">
        <v>36</v>
      </c>
      <c r="C3" s="200" t="s">
        <v>37</v>
      </c>
      <c r="D3" s="201"/>
      <c r="E3" s="201"/>
      <c r="F3" s="176"/>
      <c r="G3" s="200" t="s">
        <v>38</v>
      </c>
      <c r="H3" s="201"/>
      <c r="I3" s="201"/>
      <c r="J3" s="201"/>
      <c r="K3" s="201"/>
    </row>
    <row r="4" spans="1:20" ht="22.5">
      <c r="A4" s="183"/>
      <c r="B4" s="199"/>
      <c r="C4" s="21" t="s">
        <v>39</v>
      </c>
      <c r="D4" s="21" t="s">
        <v>40</v>
      </c>
      <c r="E4" s="21" t="s">
        <v>41</v>
      </c>
      <c r="F4" s="21" t="s">
        <v>42</v>
      </c>
      <c r="G4" s="64" t="s">
        <v>43</v>
      </c>
      <c r="H4" s="21" t="s">
        <v>44</v>
      </c>
      <c r="I4" s="64" t="s">
        <v>45</v>
      </c>
      <c r="J4" s="21" t="s">
        <v>46</v>
      </c>
      <c r="K4" s="65" t="s">
        <v>47</v>
      </c>
    </row>
    <row r="5" spans="1:20" ht="18" customHeight="1">
      <c r="A5" s="66" t="s">
        <v>123</v>
      </c>
      <c r="B5" s="25">
        <v>6029</v>
      </c>
      <c r="C5" s="25">
        <v>2</v>
      </c>
      <c r="D5" s="25">
        <v>20</v>
      </c>
      <c r="E5" s="25">
        <v>4</v>
      </c>
      <c r="F5" s="25">
        <v>7</v>
      </c>
      <c r="G5" s="25">
        <v>0</v>
      </c>
      <c r="H5" s="25">
        <v>102</v>
      </c>
      <c r="I5" s="25">
        <v>100</v>
      </c>
      <c r="J5" s="25">
        <v>10</v>
      </c>
      <c r="K5" s="25">
        <v>17</v>
      </c>
    </row>
    <row r="6" spans="1:20" s="70" customFormat="1" ht="18" customHeight="1">
      <c r="A6" s="67" t="s">
        <v>48</v>
      </c>
      <c r="B6" s="68">
        <v>6209</v>
      </c>
      <c r="C6" s="69">
        <v>6</v>
      </c>
      <c r="D6" s="69">
        <v>25</v>
      </c>
      <c r="E6" s="69">
        <v>4</v>
      </c>
      <c r="F6" s="69">
        <v>3</v>
      </c>
      <c r="G6" s="25">
        <v>0</v>
      </c>
      <c r="H6" s="69">
        <v>109</v>
      </c>
      <c r="I6" s="69">
        <v>105</v>
      </c>
      <c r="J6" s="69">
        <v>10</v>
      </c>
      <c r="K6" s="69">
        <v>8</v>
      </c>
    </row>
    <row r="7" spans="1:20" s="71" customFormat="1" ht="18" customHeight="1">
      <c r="A7" s="67" t="s">
        <v>49</v>
      </c>
      <c r="B7" s="68">
        <v>5767</v>
      </c>
      <c r="C7" s="69">
        <v>3</v>
      </c>
      <c r="D7" s="69">
        <v>12</v>
      </c>
      <c r="E7" s="69">
        <v>3</v>
      </c>
      <c r="F7" s="69">
        <v>5</v>
      </c>
      <c r="G7" s="25">
        <v>0</v>
      </c>
      <c r="H7" s="69">
        <v>145</v>
      </c>
      <c r="I7" s="69">
        <v>77</v>
      </c>
      <c r="J7" s="69">
        <v>15</v>
      </c>
      <c r="K7" s="69">
        <v>13</v>
      </c>
      <c r="T7" s="72"/>
    </row>
    <row r="8" spans="1:20" s="28" customFormat="1" ht="18" customHeight="1">
      <c r="A8" s="67" t="s">
        <v>50</v>
      </c>
      <c r="B8" s="68">
        <f>SUM(C8:K8,B15:I15)</f>
        <v>5513</v>
      </c>
      <c r="C8" s="69">
        <v>1</v>
      </c>
      <c r="D8" s="69">
        <v>18</v>
      </c>
      <c r="E8" s="69">
        <v>2</v>
      </c>
      <c r="F8" s="69">
        <v>4</v>
      </c>
      <c r="G8" s="25">
        <v>0</v>
      </c>
      <c r="H8" s="69">
        <v>144</v>
      </c>
      <c r="I8" s="69">
        <v>101</v>
      </c>
      <c r="J8" s="69">
        <v>25</v>
      </c>
      <c r="K8" s="69">
        <v>9</v>
      </c>
      <c r="T8" s="73"/>
    </row>
    <row r="9" spans="1:20" s="26" customFormat="1" ht="18" customHeight="1" thickBot="1">
      <c r="A9" s="74" t="s">
        <v>135</v>
      </c>
      <c r="B9" s="75">
        <v>4681</v>
      </c>
      <c r="C9" s="76">
        <v>1</v>
      </c>
      <c r="D9" s="76">
        <v>14</v>
      </c>
      <c r="E9" s="76">
        <v>1</v>
      </c>
      <c r="F9" s="76">
        <v>4</v>
      </c>
      <c r="G9" s="77">
        <v>0</v>
      </c>
      <c r="H9" s="76">
        <v>140</v>
      </c>
      <c r="I9" s="76">
        <v>83</v>
      </c>
      <c r="J9" s="78">
        <v>26</v>
      </c>
      <c r="K9" s="78">
        <v>5</v>
      </c>
      <c r="T9" s="79"/>
    </row>
    <row r="10" spans="1:20" s="26" customFormat="1" ht="18" customHeight="1" thickTop="1">
      <c r="A10" s="189" t="s">
        <v>35</v>
      </c>
      <c r="B10" s="200" t="s">
        <v>51</v>
      </c>
      <c r="C10" s="176"/>
      <c r="D10" s="200" t="s">
        <v>52</v>
      </c>
      <c r="E10" s="201"/>
      <c r="F10" s="176"/>
      <c r="G10" s="200" t="s">
        <v>53</v>
      </c>
      <c r="H10" s="176"/>
      <c r="I10" s="178" t="s">
        <v>54</v>
      </c>
      <c r="J10" s="80"/>
      <c r="K10" s="81"/>
      <c r="L10" s="79"/>
      <c r="M10" s="79"/>
      <c r="N10" s="79"/>
      <c r="O10" s="80"/>
      <c r="P10" s="80"/>
      <c r="Q10" s="79"/>
      <c r="R10" s="79"/>
      <c r="S10" s="80"/>
      <c r="T10" s="79"/>
    </row>
    <row r="11" spans="1:20" s="26" customFormat="1" ht="18" customHeight="1">
      <c r="A11" s="183"/>
      <c r="B11" s="21" t="s">
        <v>55</v>
      </c>
      <c r="C11" s="21" t="s">
        <v>56</v>
      </c>
      <c r="D11" s="21" t="s">
        <v>57</v>
      </c>
      <c r="E11" s="21" t="s">
        <v>58</v>
      </c>
      <c r="F11" s="21" t="s">
        <v>59</v>
      </c>
      <c r="G11" s="21" t="s">
        <v>60</v>
      </c>
      <c r="H11" s="21" t="s">
        <v>61</v>
      </c>
      <c r="I11" s="186"/>
      <c r="J11" s="80"/>
      <c r="K11" s="81"/>
      <c r="L11" s="79"/>
      <c r="M11" s="79"/>
      <c r="N11" s="79"/>
      <c r="O11" s="80"/>
      <c r="P11" s="80"/>
      <c r="Q11" s="79"/>
      <c r="R11" s="79"/>
      <c r="S11" s="80"/>
      <c r="T11" s="79"/>
    </row>
    <row r="12" spans="1:20" s="26" customFormat="1" ht="18" customHeight="1">
      <c r="A12" s="66" t="s">
        <v>123</v>
      </c>
      <c r="B12" s="25">
        <v>294</v>
      </c>
      <c r="C12" s="25">
        <v>4083</v>
      </c>
      <c r="D12" s="25">
        <v>240</v>
      </c>
      <c r="E12" s="25">
        <v>1</v>
      </c>
      <c r="F12" s="25">
        <v>14</v>
      </c>
      <c r="G12" s="25">
        <v>0</v>
      </c>
      <c r="H12" s="25">
        <v>47</v>
      </c>
      <c r="I12" s="25">
        <v>1362</v>
      </c>
      <c r="J12" s="80"/>
      <c r="K12" s="81"/>
      <c r="L12" s="79"/>
      <c r="M12" s="79"/>
      <c r="N12" s="79"/>
      <c r="O12" s="80"/>
      <c r="P12" s="80"/>
      <c r="Q12" s="79"/>
      <c r="R12" s="79"/>
      <c r="S12" s="80"/>
      <c r="T12" s="79"/>
    </row>
    <row r="13" spans="1:20" s="26" customFormat="1" ht="18" customHeight="1">
      <c r="A13" s="66" t="s">
        <v>48</v>
      </c>
      <c r="B13" s="69">
        <v>271</v>
      </c>
      <c r="C13" s="69">
        <v>4360</v>
      </c>
      <c r="D13" s="69">
        <v>263</v>
      </c>
      <c r="E13" s="69">
        <v>7</v>
      </c>
      <c r="F13" s="69">
        <v>11</v>
      </c>
      <c r="G13" s="25">
        <v>0</v>
      </c>
      <c r="H13" s="69">
        <v>52</v>
      </c>
      <c r="I13" s="69">
        <v>975</v>
      </c>
      <c r="J13" s="80"/>
      <c r="K13" s="81"/>
      <c r="L13" s="79"/>
      <c r="M13" s="79"/>
      <c r="N13" s="79"/>
      <c r="O13" s="80"/>
      <c r="P13" s="80"/>
      <c r="Q13" s="79"/>
      <c r="R13" s="79"/>
      <c r="S13" s="80"/>
      <c r="T13" s="79"/>
    </row>
    <row r="14" spans="1:20" s="71" customFormat="1" ht="18" customHeight="1">
      <c r="A14" s="66" t="s">
        <v>49</v>
      </c>
      <c r="B14" s="69">
        <v>282</v>
      </c>
      <c r="C14" s="69">
        <v>3978</v>
      </c>
      <c r="D14" s="69">
        <v>266</v>
      </c>
      <c r="E14" s="69">
        <v>5</v>
      </c>
      <c r="F14" s="69">
        <v>14</v>
      </c>
      <c r="G14" s="25">
        <v>3</v>
      </c>
      <c r="H14" s="69">
        <v>47</v>
      </c>
      <c r="I14" s="69">
        <v>899</v>
      </c>
      <c r="J14" s="82"/>
      <c r="K14" s="83"/>
      <c r="L14" s="72"/>
      <c r="M14" s="72"/>
      <c r="N14" s="72"/>
      <c r="O14" s="82"/>
      <c r="P14" s="82"/>
      <c r="Q14" s="72"/>
      <c r="R14" s="72"/>
      <c r="S14" s="82"/>
      <c r="T14" s="72"/>
    </row>
    <row r="15" spans="1:20" s="28" customFormat="1" ht="18" customHeight="1">
      <c r="A15" s="66" t="s">
        <v>136</v>
      </c>
      <c r="B15" s="69">
        <v>203</v>
      </c>
      <c r="C15" s="69">
        <v>3889</v>
      </c>
      <c r="D15" s="69">
        <v>254</v>
      </c>
      <c r="E15" s="69">
        <v>4</v>
      </c>
      <c r="F15" s="69">
        <v>18</v>
      </c>
      <c r="G15" s="25">
        <v>0</v>
      </c>
      <c r="H15" s="69">
        <v>52</v>
      </c>
      <c r="I15" s="69">
        <v>789</v>
      </c>
      <c r="J15" s="84"/>
      <c r="K15" s="85"/>
      <c r="L15" s="73"/>
      <c r="M15" s="73"/>
      <c r="N15" s="73"/>
      <c r="O15" s="84"/>
      <c r="P15" s="84"/>
      <c r="Q15" s="73"/>
      <c r="R15" s="73"/>
      <c r="S15" s="84"/>
      <c r="T15" s="73"/>
    </row>
    <row r="16" spans="1:20" s="26" customFormat="1" ht="18" customHeight="1">
      <c r="A16" s="86" t="s">
        <v>135</v>
      </c>
      <c r="B16" s="78">
        <v>199</v>
      </c>
      <c r="C16" s="78">
        <v>3070</v>
      </c>
      <c r="D16" s="78">
        <v>318</v>
      </c>
      <c r="E16" s="78">
        <v>5</v>
      </c>
      <c r="F16" s="78">
        <v>22</v>
      </c>
      <c r="G16" s="32">
        <f>-H20</f>
        <v>0</v>
      </c>
      <c r="H16" s="78">
        <v>57</v>
      </c>
      <c r="I16" s="78">
        <v>736</v>
      </c>
      <c r="J16" s="80"/>
      <c r="K16" s="81"/>
      <c r="L16" s="79"/>
      <c r="M16" s="79"/>
      <c r="N16" s="79"/>
      <c r="O16" s="80"/>
      <c r="P16" s="80"/>
      <c r="Q16" s="79"/>
      <c r="R16" s="79"/>
      <c r="S16" s="80"/>
      <c r="T16" s="79"/>
    </row>
    <row r="17" spans="1:12" ht="15" customHeight="1">
      <c r="A17" s="172" t="s">
        <v>34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</row>
    <row r="18" spans="1:12" ht="1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2" ht="1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</row>
    <row r="20" spans="1:12">
      <c r="A20" s="27"/>
      <c r="B20" s="33"/>
      <c r="C20" s="33"/>
      <c r="D20" s="33"/>
      <c r="E20" s="33"/>
      <c r="F20" s="33"/>
      <c r="G20" s="33"/>
      <c r="H20" s="33"/>
      <c r="I20" s="33"/>
      <c r="J20" s="33"/>
    </row>
    <row r="21" spans="1:12">
      <c r="A21" s="59"/>
      <c r="B21" s="33"/>
      <c r="C21" s="33"/>
      <c r="D21" s="33"/>
      <c r="E21" s="33"/>
      <c r="F21" s="33"/>
      <c r="G21" s="33"/>
      <c r="H21" s="33"/>
      <c r="I21" s="33"/>
      <c r="J21" s="33"/>
    </row>
    <row r="22" spans="1:12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4" spans="1:12">
      <c r="L24" s="88"/>
    </row>
  </sheetData>
  <mergeCells count="11">
    <mergeCell ref="A17:K17"/>
    <mergeCell ref="A1:K1"/>
    <mergeCell ref="A3:A4"/>
    <mergeCell ref="B3:B4"/>
    <mergeCell ref="C3:F3"/>
    <mergeCell ref="G3:K3"/>
    <mergeCell ref="A10:A11"/>
    <mergeCell ref="B10:C10"/>
    <mergeCell ref="D10:F10"/>
    <mergeCell ref="G10:H10"/>
    <mergeCell ref="I10:I11"/>
  </mergeCells>
  <phoneticPr fontId="3"/>
  <pageMargins left="0.59055118110236227" right="0.59055118110236227" top="0.98425196850393704" bottom="0.98425196850393704" header="0.51181102362204722" footer="0.51181102362204722"/>
  <pageSetup paperSize="9" firstPageNumber="132" orientation="portrait" useFirstPageNumber="1" horizontalDpi="300" verticalDpi="300" r:id="rId1"/>
  <headerFooter alignWithMargins="0">
    <oddHeader>&amp;L&amp;10&amp;P　&amp;"ＭＳ 明朝,標準"警察・消防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workbookViewId="0">
      <selection activeCell="E20" sqref="E20"/>
    </sheetView>
  </sheetViews>
  <sheetFormatPr defaultRowHeight="11.25"/>
  <cols>
    <col min="1" max="1" width="8.25" style="94" customWidth="1"/>
    <col min="2" max="11" width="8" style="94" customWidth="1"/>
    <col min="12" max="21" width="7.625" style="94" customWidth="1"/>
    <col min="22" max="256" width="9" style="94"/>
    <col min="257" max="257" width="8.25" style="94" customWidth="1"/>
    <col min="258" max="267" width="8" style="94" customWidth="1"/>
    <col min="268" max="277" width="7.625" style="94" customWidth="1"/>
    <col min="278" max="512" width="9" style="94"/>
    <col min="513" max="513" width="8.25" style="94" customWidth="1"/>
    <col min="514" max="523" width="8" style="94" customWidth="1"/>
    <col min="524" max="533" width="7.625" style="94" customWidth="1"/>
    <col min="534" max="768" width="9" style="94"/>
    <col min="769" max="769" width="8.25" style="94" customWidth="1"/>
    <col min="770" max="779" width="8" style="94" customWidth="1"/>
    <col min="780" max="789" width="7.625" style="94" customWidth="1"/>
    <col min="790" max="1024" width="9" style="94"/>
    <col min="1025" max="1025" width="8.25" style="94" customWidth="1"/>
    <col min="1026" max="1035" width="8" style="94" customWidth="1"/>
    <col min="1036" max="1045" width="7.625" style="94" customWidth="1"/>
    <col min="1046" max="1280" width="9" style="94"/>
    <col min="1281" max="1281" width="8.25" style="94" customWidth="1"/>
    <col min="1282" max="1291" width="8" style="94" customWidth="1"/>
    <col min="1292" max="1301" width="7.625" style="94" customWidth="1"/>
    <col min="1302" max="1536" width="9" style="94"/>
    <col min="1537" max="1537" width="8.25" style="94" customWidth="1"/>
    <col min="1538" max="1547" width="8" style="94" customWidth="1"/>
    <col min="1548" max="1557" width="7.625" style="94" customWidth="1"/>
    <col min="1558" max="1792" width="9" style="94"/>
    <col min="1793" max="1793" width="8.25" style="94" customWidth="1"/>
    <col min="1794" max="1803" width="8" style="94" customWidth="1"/>
    <col min="1804" max="1813" width="7.625" style="94" customWidth="1"/>
    <col min="1814" max="2048" width="9" style="94"/>
    <col min="2049" max="2049" width="8.25" style="94" customWidth="1"/>
    <col min="2050" max="2059" width="8" style="94" customWidth="1"/>
    <col min="2060" max="2069" width="7.625" style="94" customWidth="1"/>
    <col min="2070" max="2304" width="9" style="94"/>
    <col min="2305" max="2305" width="8.25" style="94" customWidth="1"/>
    <col min="2306" max="2315" width="8" style="94" customWidth="1"/>
    <col min="2316" max="2325" width="7.625" style="94" customWidth="1"/>
    <col min="2326" max="2560" width="9" style="94"/>
    <col min="2561" max="2561" width="8.25" style="94" customWidth="1"/>
    <col min="2562" max="2571" width="8" style="94" customWidth="1"/>
    <col min="2572" max="2581" width="7.625" style="94" customWidth="1"/>
    <col min="2582" max="2816" width="9" style="94"/>
    <col min="2817" max="2817" width="8.25" style="94" customWidth="1"/>
    <col min="2818" max="2827" width="8" style="94" customWidth="1"/>
    <col min="2828" max="2837" width="7.625" style="94" customWidth="1"/>
    <col min="2838" max="3072" width="9" style="94"/>
    <col min="3073" max="3073" width="8.25" style="94" customWidth="1"/>
    <col min="3074" max="3083" width="8" style="94" customWidth="1"/>
    <col min="3084" max="3093" width="7.625" style="94" customWidth="1"/>
    <col min="3094" max="3328" width="9" style="94"/>
    <col min="3329" max="3329" width="8.25" style="94" customWidth="1"/>
    <col min="3330" max="3339" width="8" style="94" customWidth="1"/>
    <col min="3340" max="3349" width="7.625" style="94" customWidth="1"/>
    <col min="3350" max="3584" width="9" style="94"/>
    <col min="3585" max="3585" width="8.25" style="94" customWidth="1"/>
    <col min="3586" max="3595" width="8" style="94" customWidth="1"/>
    <col min="3596" max="3605" width="7.625" style="94" customWidth="1"/>
    <col min="3606" max="3840" width="9" style="94"/>
    <col min="3841" max="3841" width="8.25" style="94" customWidth="1"/>
    <col min="3842" max="3851" width="8" style="94" customWidth="1"/>
    <col min="3852" max="3861" width="7.625" style="94" customWidth="1"/>
    <col min="3862" max="4096" width="9" style="94"/>
    <col min="4097" max="4097" width="8.25" style="94" customWidth="1"/>
    <col min="4098" max="4107" width="8" style="94" customWidth="1"/>
    <col min="4108" max="4117" width="7.625" style="94" customWidth="1"/>
    <col min="4118" max="4352" width="9" style="94"/>
    <col min="4353" max="4353" width="8.25" style="94" customWidth="1"/>
    <col min="4354" max="4363" width="8" style="94" customWidth="1"/>
    <col min="4364" max="4373" width="7.625" style="94" customWidth="1"/>
    <col min="4374" max="4608" width="9" style="94"/>
    <col min="4609" max="4609" width="8.25" style="94" customWidth="1"/>
    <col min="4610" max="4619" width="8" style="94" customWidth="1"/>
    <col min="4620" max="4629" width="7.625" style="94" customWidth="1"/>
    <col min="4630" max="4864" width="9" style="94"/>
    <col min="4865" max="4865" width="8.25" style="94" customWidth="1"/>
    <col min="4866" max="4875" width="8" style="94" customWidth="1"/>
    <col min="4876" max="4885" width="7.625" style="94" customWidth="1"/>
    <col min="4886" max="5120" width="9" style="94"/>
    <col min="5121" max="5121" width="8.25" style="94" customWidth="1"/>
    <col min="5122" max="5131" width="8" style="94" customWidth="1"/>
    <col min="5132" max="5141" width="7.625" style="94" customWidth="1"/>
    <col min="5142" max="5376" width="9" style="94"/>
    <col min="5377" max="5377" width="8.25" style="94" customWidth="1"/>
    <col min="5378" max="5387" width="8" style="94" customWidth="1"/>
    <col min="5388" max="5397" width="7.625" style="94" customWidth="1"/>
    <col min="5398" max="5632" width="9" style="94"/>
    <col min="5633" max="5633" width="8.25" style="94" customWidth="1"/>
    <col min="5634" max="5643" width="8" style="94" customWidth="1"/>
    <col min="5644" max="5653" width="7.625" style="94" customWidth="1"/>
    <col min="5654" max="5888" width="9" style="94"/>
    <col min="5889" max="5889" width="8.25" style="94" customWidth="1"/>
    <col min="5890" max="5899" width="8" style="94" customWidth="1"/>
    <col min="5900" max="5909" width="7.625" style="94" customWidth="1"/>
    <col min="5910" max="6144" width="9" style="94"/>
    <col min="6145" max="6145" width="8.25" style="94" customWidth="1"/>
    <col min="6146" max="6155" width="8" style="94" customWidth="1"/>
    <col min="6156" max="6165" width="7.625" style="94" customWidth="1"/>
    <col min="6166" max="6400" width="9" style="94"/>
    <col min="6401" max="6401" width="8.25" style="94" customWidth="1"/>
    <col min="6402" max="6411" width="8" style="94" customWidth="1"/>
    <col min="6412" max="6421" width="7.625" style="94" customWidth="1"/>
    <col min="6422" max="6656" width="9" style="94"/>
    <col min="6657" max="6657" width="8.25" style="94" customWidth="1"/>
    <col min="6658" max="6667" width="8" style="94" customWidth="1"/>
    <col min="6668" max="6677" width="7.625" style="94" customWidth="1"/>
    <col min="6678" max="6912" width="9" style="94"/>
    <col min="6913" max="6913" width="8.25" style="94" customWidth="1"/>
    <col min="6914" max="6923" width="8" style="94" customWidth="1"/>
    <col min="6924" max="6933" width="7.625" style="94" customWidth="1"/>
    <col min="6934" max="7168" width="9" style="94"/>
    <col min="7169" max="7169" width="8.25" style="94" customWidth="1"/>
    <col min="7170" max="7179" width="8" style="94" customWidth="1"/>
    <col min="7180" max="7189" width="7.625" style="94" customWidth="1"/>
    <col min="7190" max="7424" width="9" style="94"/>
    <col min="7425" max="7425" width="8.25" style="94" customWidth="1"/>
    <col min="7426" max="7435" width="8" style="94" customWidth="1"/>
    <col min="7436" max="7445" width="7.625" style="94" customWidth="1"/>
    <col min="7446" max="7680" width="9" style="94"/>
    <col min="7681" max="7681" width="8.25" style="94" customWidth="1"/>
    <col min="7682" max="7691" width="8" style="94" customWidth="1"/>
    <col min="7692" max="7701" width="7.625" style="94" customWidth="1"/>
    <col min="7702" max="7936" width="9" style="94"/>
    <col min="7937" max="7937" width="8.25" style="94" customWidth="1"/>
    <col min="7938" max="7947" width="8" style="94" customWidth="1"/>
    <col min="7948" max="7957" width="7.625" style="94" customWidth="1"/>
    <col min="7958" max="8192" width="9" style="94"/>
    <col min="8193" max="8193" width="8.25" style="94" customWidth="1"/>
    <col min="8194" max="8203" width="8" style="94" customWidth="1"/>
    <col min="8204" max="8213" width="7.625" style="94" customWidth="1"/>
    <col min="8214" max="8448" width="9" style="94"/>
    <col min="8449" max="8449" width="8.25" style="94" customWidth="1"/>
    <col min="8450" max="8459" width="8" style="94" customWidth="1"/>
    <col min="8460" max="8469" width="7.625" style="94" customWidth="1"/>
    <col min="8470" max="8704" width="9" style="94"/>
    <col min="8705" max="8705" width="8.25" style="94" customWidth="1"/>
    <col min="8706" max="8715" width="8" style="94" customWidth="1"/>
    <col min="8716" max="8725" width="7.625" style="94" customWidth="1"/>
    <col min="8726" max="8960" width="9" style="94"/>
    <col min="8961" max="8961" width="8.25" style="94" customWidth="1"/>
    <col min="8962" max="8971" width="8" style="94" customWidth="1"/>
    <col min="8972" max="8981" width="7.625" style="94" customWidth="1"/>
    <col min="8982" max="9216" width="9" style="94"/>
    <col min="9217" max="9217" width="8.25" style="94" customWidth="1"/>
    <col min="9218" max="9227" width="8" style="94" customWidth="1"/>
    <col min="9228" max="9237" width="7.625" style="94" customWidth="1"/>
    <col min="9238" max="9472" width="9" style="94"/>
    <col min="9473" max="9473" width="8.25" style="94" customWidth="1"/>
    <col min="9474" max="9483" width="8" style="94" customWidth="1"/>
    <col min="9484" max="9493" width="7.625" style="94" customWidth="1"/>
    <col min="9494" max="9728" width="9" style="94"/>
    <col min="9729" max="9729" width="8.25" style="94" customWidth="1"/>
    <col min="9730" max="9739" width="8" style="94" customWidth="1"/>
    <col min="9740" max="9749" width="7.625" style="94" customWidth="1"/>
    <col min="9750" max="9984" width="9" style="94"/>
    <col min="9985" max="9985" width="8.25" style="94" customWidth="1"/>
    <col min="9986" max="9995" width="8" style="94" customWidth="1"/>
    <col min="9996" max="10005" width="7.625" style="94" customWidth="1"/>
    <col min="10006" max="10240" width="9" style="94"/>
    <col min="10241" max="10241" width="8.25" style="94" customWidth="1"/>
    <col min="10242" max="10251" width="8" style="94" customWidth="1"/>
    <col min="10252" max="10261" width="7.625" style="94" customWidth="1"/>
    <col min="10262" max="10496" width="9" style="94"/>
    <col min="10497" max="10497" width="8.25" style="94" customWidth="1"/>
    <col min="10498" max="10507" width="8" style="94" customWidth="1"/>
    <col min="10508" max="10517" width="7.625" style="94" customWidth="1"/>
    <col min="10518" max="10752" width="9" style="94"/>
    <col min="10753" max="10753" width="8.25" style="94" customWidth="1"/>
    <col min="10754" max="10763" width="8" style="94" customWidth="1"/>
    <col min="10764" max="10773" width="7.625" style="94" customWidth="1"/>
    <col min="10774" max="11008" width="9" style="94"/>
    <col min="11009" max="11009" width="8.25" style="94" customWidth="1"/>
    <col min="11010" max="11019" width="8" style="94" customWidth="1"/>
    <col min="11020" max="11029" width="7.625" style="94" customWidth="1"/>
    <col min="11030" max="11264" width="9" style="94"/>
    <col min="11265" max="11265" width="8.25" style="94" customWidth="1"/>
    <col min="11266" max="11275" width="8" style="94" customWidth="1"/>
    <col min="11276" max="11285" width="7.625" style="94" customWidth="1"/>
    <col min="11286" max="11520" width="9" style="94"/>
    <col min="11521" max="11521" width="8.25" style="94" customWidth="1"/>
    <col min="11522" max="11531" width="8" style="94" customWidth="1"/>
    <col min="11532" max="11541" width="7.625" style="94" customWidth="1"/>
    <col min="11542" max="11776" width="9" style="94"/>
    <col min="11777" max="11777" width="8.25" style="94" customWidth="1"/>
    <col min="11778" max="11787" width="8" style="94" customWidth="1"/>
    <col min="11788" max="11797" width="7.625" style="94" customWidth="1"/>
    <col min="11798" max="12032" width="9" style="94"/>
    <col min="12033" max="12033" width="8.25" style="94" customWidth="1"/>
    <col min="12034" max="12043" width="8" style="94" customWidth="1"/>
    <col min="12044" max="12053" width="7.625" style="94" customWidth="1"/>
    <col min="12054" max="12288" width="9" style="94"/>
    <col min="12289" max="12289" width="8.25" style="94" customWidth="1"/>
    <col min="12290" max="12299" width="8" style="94" customWidth="1"/>
    <col min="12300" max="12309" width="7.625" style="94" customWidth="1"/>
    <col min="12310" max="12544" width="9" style="94"/>
    <col min="12545" max="12545" width="8.25" style="94" customWidth="1"/>
    <col min="12546" max="12555" width="8" style="94" customWidth="1"/>
    <col min="12556" max="12565" width="7.625" style="94" customWidth="1"/>
    <col min="12566" max="12800" width="9" style="94"/>
    <col min="12801" max="12801" width="8.25" style="94" customWidth="1"/>
    <col min="12802" max="12811" width="8" style="94" customWidth="1"/>
    <col min="12812" max="12821" width="7.625" style="94" customWidth="1"/>
    <col min="12822" max="13056" width="9" style="94"/>
    <col min="13057" max="13057" width="8.25" style="94" customWidth="1"/>
    <col min="13058" max="13067" width="8" style="94" customWidth="1"/>
    <col min="13068" max="13077" width="7.625" style="94" customWidth="1"/>
    <col min="13078" max="13312" width="9" style="94"/>
    <col min="13313" max="13313" width="8.25" style="94" customWidth="1"/>
    <col min="13314" max="13323" width="8" style="94" customWidth="1"/>
    <col min="13324" max="13333" width="7.625" style="94" customWidth="1"/>
    <col min="13334" max="13568" width="9" style="94"/>
    <col min="13569" max="13569" width="8.25" style="94" customWidth="1"/>
    <col min="13570" max="13579" width="8" style="94" customWidth="1"/>
    <col min="13580" max="13589" width="7.625" style="94" customWidth="1"/>
    <col min="13590" max="13824" width="9" style="94"/>
    <col min="13825" max="13825" width="8.25" style="94" customWidth="1"/>
    <col min="13826" max="13835" width="8" style="94" customWidth="1"/>
    <col min="13836" max="13845" width="7.625" style="94" customWidth="1"/>
    <col min="13846" max="14080" width="9" style="94"/>
    <col min="14081" max="14081" width="8.25" style="94" customWidth="1"/>
    <col min="14082" max="14091" width="8" style="94" customWidth="1"/>
    <col min="14092" max="14101" width="7.625" style="94" customWidth="1"/>
    <col min="14102" max="14336" width="9" style="94"/>
    <col min="14337" max="14337" width="8.25" style="94" customWidth="1"/>
    <col min="14338" max="14347" width="8" style="94" customWidth="1"/>
    <col min="14348" max="14357" width="7.625" style="94" customWidth="1"/>
    <col min="14358" max="14592" width="9" style="94"/>
    <col min="14593" max="14593" width="8.25" style="94" customWidth="1"/>
    <col min="14594" max="14603" width="8" style="94" customWidth="1"/>
    <col min="14604" max="14613" width="7.625" style="94" customWidth="1"/>
    <col min="14614" max="14848" width="9" style="94"/>
    <col min="14849" max="14849" width="8.25" style="94" customWidth="1"/>
    <col min="14850" max="14859" width="8" style="94" customWidth="1"/>
    <col min="14860" max="14869" width="7.625" style="94" customWidth="1"/>
    <col min="14870" max="15104" width="9" style="94"/>
    <col min="15105" max="15105" width="8.25" style="94" customWidth="1"/>
    <col min="15106" max="15115" width="8" style="94" customWidth="1"/>
    <col min="15116" max="15125" width="7.625" style="94" customWidth="1"/>
    <col min="15126" max="15360" width="9" style="94"/>
    <col min="15361" max="15361" width="8.25" style="94" customWidth="1"/>
    <col min="15362" max="15371" width="8" style="94" customWidth="1"/>
    <col min="15372" max="15381" width="7.625" style="94" customWidth="1"/>
    <col min="15382" max="15616" width="9" style="94"/>
    <col min="15617" max="15617" width="8.25" style="94" customWidth="1"/>
    <col min="15618" max="15627" width="8" style="94" customWidth="1"/>
    <col min="15628" max="15637" width="7.625" style="94" customWidth="1"/>
    <col min="15638" max="15872" width="9" style="94"/>
    <col min="15873" max="15873" width="8.25" style="94" customWidth="1"/>
    <col min="15874" max="15883" width="8" style="94" customWidth="1"/>
    <col min="15884" max="15893" width="7.625" style="94" customWidth="1"/>
    <col min="15894" max="16128" width="9" style="94"/>
    <col min="16129" max="16129" width="8.25" style="94" customWidth="1"/>
    <col min="16130" max="16139" width="8" style="94" customWidth="1"/>
    <col min="16140" max="16149" width="7.625" style="94" customWidth="1"/>
    <col min="16150" max="16384" width="9" style="94"/>
  </cols>
  <sheetData>
    <row r="1" spans="1:20" s="89" customFormat="1" ht="21" customHeight="1">
      <c r="A1" s="202" t="s">
        <v>137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M1" s="90"/>
      <c r="N1" s="90"/>
      <c r="O1" s="90"/>
      <c r="P1" s="90"/>
      <c r="Q1" s="90"/>
      <c r="R1" s="90"/>
      <c r="S1" s="90"/>
      <c r="T1" s="90"/>
    </row>
    <row r="2" spans="1:20" ht="13.5" customHeight="1" thickBot="1">
      <c r="A2" s="91"/>
      <c r="B2" s="91"/>
      <c r="C2" s="91"/>
      <c r="D2" s="91"/>
      <c r="E2" s="91"/>
      <c r="F2" s="92"/>
      <c r="G2" s="92"/>
      <c r="H2" s="92"/>
      <c r="I2" s="92"/>
      <c r="J2" s="92"/>
      <c r="K2" s="91"/>
      <c r="L2" s="93"/>
      <c r="M2" s="93"/>
      <c r="N2" s="93"/>
    </row>
    <row r="3" spans="1:20" ht="27.75" thickTop="1">
      <c r="A3" s="19" t="s">
        <v>1</v>
      </c>
      <c r="B3" s="95" t="s">
        <v>4</v>
      </c>
      <c r="C3" s="96" t="s">
        <v>138</v>
      </c>
      <c r="D3" s="95" t="s">
        <v>62</v>
      </c>
      <c r="E3" s="95" t="s">
        <v>139</v>
      </c>
      <c r="F3" s="96" t="s">
        <v>63</v>
      </c>
      <c r="G3" s="96" t="s">
        <v>140</v>
      </c>
      <c r="H3" s="97" t="s">
        <v>141</v>
      </c>
      <c r="I3" s="96" t="s">
        <v>64</v>
      </c>
      <c r="J3" s="96" t="s">
        <v>65</v>
      </c>
      <c r="K3" s="98" t="s">
        <v>142</v>
      </c>
    </row>
    <row r="4" spans="1:20" s="100" customFormat="1" ht="15" customHeight="1">
      <c r="A4" s="99" t="s">
        <v>123</v>
      </c>
      <c r="B4" s="4">
        <v>193</v>
      </c>
      <c r="C4" s="4">
        <v>30</v>
      </c>
      <c r="D4" s="4">
        <v>0</v>
      </c>
      <c r="E4" s="4">
        <v>0</v>
      </c>
      <c r="F4" s="4">
        <v>1</v>
      </c>
      <c r="G4" s="4">
        <v>2</v>
      </c>
      <c r="H4" s="4">
        <v>21</v>
      </c>
      <c r="I4" s="4">
        <v>0</v>
      </c>
      <c r="J4" s="4">
        <v>22</v>
      </c>
      <c r="K4" s="4">
        <v>15</v>
      </c>
    </row>
    <row r="5" spans="1:20" s="101" customFormat="1" ht="15" customHeight="1">
      <c r="A5" s="99" t="s">
        <v>143</v>
      </c>
      <c r="B5" s="4">
        <v>181</v>
      </c>
      <c r="C5" s="4">
        <v>25</v>
      </c>
      <c r="D5" s="4">
        <v>1</v>
      </c>
      <c r="E5" s="4">
        <v>0</v>
      </c>
      <c r="F5" s="4">
        <v>1</v>
      </c>
      <c r="G5" s="4">
        <v>1</v>
      </c>
      <c r="H5" s="4">
        <v>6</v>
      </c>
      <c r="I5" s="4">
        <v>0</v>
      </c>
      <c r="J5" s="4">
        <v>15</v>
      </c>
      <c r="K5" s="4">
        <v>13</v>
      </c>
    </row>
    <row r="6" spans="1:20" s="101" customFormat="1" ht="15" customHeight="1">
      <c r="A6" s="99" t="s">
        <v>144</v>
      </c>
      <c r="B6" s="4">
        <v>186</v>
      </c>
      <c r="C6" s="4">
        <v>32</v>
      </c>
      <c r="D6" s="4">
        <v>0</v>
      </c>
      <c r="E6" s="4">
        <v>0</v>
      </c>
      <c r="F6" s="4">
        <v>0</v>
      </c>
      <c r="G6" s="4">
        <v>0</v>
      </c>
      <c r="H6" s="4">
        <v>26</v>
      </c>
      <c r="I6" s="4">
        <v>0</v>
      </c>
      <c r="J6" s="4">
        <v>29</v>
      </c>
      <c r="K6" s="4">
        <v>3</v>
      </c>
    </row>
    <row r="7" spans="1:20" s="100" customFormat="1" ht="15" customHeight="1">
      <c r="A7" s="99" t="s">
        <v>145</v>
      </c>
      <c r="B7" s="4">
        <v>164</v>
      </c>
      <c r="C7" s="4">
        <v>23</v>
      </c>
      <c r="D7" s="4">
        <v>0</v>
      </c>
      <c r="E7" s="4">
        <v>1</v>
      </c>
      <c r="F7" s="4">
        <v>1</v>
      </c>
      <c r="G7" s="4">
        <v>0</v>
      </c>
      <c r="H7" s="4">
        <v>21</v>
      </c>
      <c r="I7" s="4">
        <v>1</v>
      </c>
      <c r="J7" s="4">
        <v>31</v>
      </c>
      <c r="K7" s="4">
        <v>10</v>
      </c>
    </row>
    <row r="8" spans="1:20" s="100" customFormat="1" ht="15" customHeight="1">
      <c r="A8" s="102" t="s">
        <v>146</v>
      </c>
      <c r="B8" s="15">
        <v>159</v>
      </c>
      <c r="C8" s="15">
        <v>30</v>
      </c>
      <c r="D8" s="4" t="s">
        <v>27</v>
      </c>
      <c r="E8" s="4" t="s">
        <v>27</v>
      </c>
      <c r="F8" s="15">
        <v>2</v>
      </c>
      <c r="G8" s="4" t="s">
        <v>27</v>
      </c>
      <c r="H8" s="15">
        <v>17</v>
      </c>
      <c r="I8" s="4" t="s">
        <v>27</v>
      </c>
      <c r="J8" s="15">
        <v>22</v>
      </c>
      <c r="K8" s="15">
        <v>3</v>
      </c>
    </row>
    <row r="9" spans="1:20" s="100" customFormat="1" ht="5.0999999999999996" customHeight="1">
      <c r="A9" s="102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20" s="100" customFormat="1" ht="15" customHeight="1">
      <c r="A10" s="99" t="s">
        <v>66</v>
      </c>
      <c r="B10" s="4">
        <v>67</v>
      </c>
      <c r="C10" s="4">
        <v>11</v>
      </c>
      <c r="D10" s="4" t="s">
        <v>27</v>
      </c>
      <c r="E10" s="4" t="s">
        <v>27</v>
      </c>
      <c r="F10" s="4" t="s">
        <v>27</v>
      </c>
      <c r="G10" s="4" t="s">
        <v>27</v>
      </c>
      <c r="H10" s="4">
        <v>5</v>
      </c>
      <c r="I10" s="4" t="s">
        <v>27</v>
      </c>
      <c r="J10" s="4">
        <v>7</v>
      </c>
      <c r="K10" s="4">
        <v>2</v>
      </c>
    </row>
    <row r="11" spans="1:20" s="100" customFormat="1" ht="15" customHeight="1" thickBot="1">
      <c r="A11" s="103" t="s">
        <v>67</v>
      </c>
      <c r="B11" s="8">
        <v>92</v>
      </c>
      <c r="C11" s="8">
        <v>19</v>
      </c>
      <c r="D11" s="8" t="s">
        <v>147</v>
      </c>
      <c r="E11" s="8" t="s">
        <v>148</v>
      </c>
      <c r="F11" s="8">
        <v>2</v>
      </c>
      <c r="G11" s="8" t="s">
        <v>147</v>
      </c>
      <c r="H11" s="8">
        <v>12</v>
      </c>
      <c r="I11" s="8" t="s">
        <v>149</v>
      </c>
      <c r="J11" s="8">
        <v>15</v>
      </c>
      <c r="K11" s="8">
        <v>1</v>
      </c>
    </row>
    <row r="12" spans="1:20" s="100" customFormat="1" ht="27.75" customHeight="1" thickTop="1">
      <c r="A12" s="19" t="s">
        <v>1</v>
      </c>
      <c r="B12" s="9" t="s">
        <v>68</v>
      </c>
      <c r="C12" s="10" t="s">
        <v>69</v>
      </c>
      <c r="D12" s="11" t="s">
        <v>150</v>
      </c>
      <c r="E12" s="11" t="s">
        <v>151</v>
      </c>
      <c r="F12" s="11" t="s">
        <v>152</v>
      </c>
      <c r="G12" s="11" t="s">
        <v>153</v>
      </c>
      <c r="H12" s="10" t="s">
        <v>70</v>
      </c>
      <c r="I12" s="10" t="s">
        <v>54</v>
      </c>
      <c r="J12" s="12" t="s">
        <v>71</v>
      </c>
      <c r="K12" s="13"/>
      <c r="L12" s="14"/>
      <c r="M12" s="14"/>
      <c r="N12" s="14"/>
      <c r="O12" s="14"/>
      <c r="P12" s="14"/>
      <c r="Q12" s="14"/>
      <c r="R12" s="14"/>
      <c r="S12" s="14"/>
      <c r="T12" s="14"/>
    </row>
    <row r="13" spans="1:20" s="100" customFormat="1" ht="15" customHeight="1">
      <c r="A13" s="99" t="s">
        <v>154</v>
      </c>
      <c r="B13" s="4">
        <v>3</v>
      </c>
      <c r="C13" s="4">
        <v>0</v>
      </c>
      <c r="D13" s="4">
        <v>3</v>
      </c>
      <c r="E13" s="4">
        <v>0</v>
      </c>
      <c r="F13" s="4">
        <v>0</v>
      </c>
      <c r="G13" s="4">
        <v>61</v>
      </c>
      <c r="H13" s="4">
        <v>9</v>
      </c>
      <c r="I13" s="4">
        <v>14</v>
      </c>
      <c r="J13" s="4">
        <v>12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101" customFormat="1" ht="15" customHeight="1">
      <c r="A14" s="99" t="s">
        <v>143</v>
      </c>
      <c r="B14" s="4">
        <v>9</v>
      </c>
      <c r="C14" s="4">
        <v>0</v>
      </c>
      <c r="D14" s="4">
        <v>9</v>
      </c>
      <c r="E14" s="4">
        <v>0</v>
      </c>
      <c r="F14" s="4">
        <v>5</v>
      </c>
      <c r="G14" s="4">
        <v>60</v>
      </c>
      <c r="H14" s="4">
        <v>6</v>
      </c>
      <c r="I14" s="4">
        <v>12</v>
      </c>
      <c r="J14" s="4">
        <v>18</v>
      </c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s="101" customFormat="1" ht="15" customHeight="1">
      <c r="A15" s="99" t="s">
        <v>155</v>
      </c>
      <c r="B15" s="4">
        <v>3</v>
      </c>
      <c r="C15" s="4">
        <v>0</v>
      </c>
      <c r="D15" s="4">
        <v>3</v>
      </c>
      <c r="E15" s="4">
        <v>0</v>
      </c>
      <c r="F15" s="4">
        <v>0</v>
      </c>
      <c r="G15" s="4">
        <v>53</v>
      </c>
      <c r="H15" s="4">
        <v>8</v>
      </c>
      <c r="I15" s="4">
        <v>15</v>
      </c>
      <c r="J15" s="4">
        <v>14</v>
      </c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s="100" customFormat="1" ht="15" customHeight="1">
      <c r="A16" s="99" t="s">
        <v>156</v>
      </c>
      <c r="B16" s="4">
        <v>3</v>
      </c>
      <c r="C16" s="4">
        <v>0</v>
      </c>
      <c r="D16" s="4">
        <v>1</v>
      </c>
      <c r="E16" s="4">
        <v>0</v>
      </c>
      <c r="F16" s="4">
        <v>0</v>
      </c>
      <c r="G16" s="4">
        <v>44</v>
      </c>
      <c r="H16" s="4">
        <v>6</v>
      </c>
      <c r="I16" s="4">
        <v>11</v>
      </c>
      <c r="J16" s="4">
        <v>11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s="100" customFormat="1" ht="15" customHeight="1">
      <c r="A17" s="102" t="s">
        <v>157</v>
      </c>
      <c r="B17" s="15">
        <v>3</v>
      </c>
      <c r="C17" s="4" t="s">
        <v>27</v>
      </c>
      <c r="D17" s="15">
        <v>3</v>
      </c>
      <c r="E17" s="4" t="s">
        <v>27</v>
      </c>
      <c r="F17" s="15">
        <v>2</v>
      </c>
      <c r="G17" s="15">
        <v>48</v>
      </c>
      <c r="H17" s="15">
        <v>4</v>
      </c>
      <c r="I17" s="15">
        <v>10</v>
      </c>
      <c r="J17" s="15">
        <v>15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s="100" customFormat="1" ht="5.0999999999999996" customHeight="1">
      <c r="A18" s="102"/>
      <c r="B18" s="15"/>
      <c r="C18" s="15"/>
      <c r="D18" s="15"/>
      <c r="E18" s="15"/>
      <c r="F18" s="15"/>
      <c r="G18" s="15"/>
      <c r="H18" s="15"/>
      <c r="I18" s="15"/>
      <c r="J18" s="15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100" customFormat="1" ht="15" customHeight="1">
      <c r="A19" s="99" t="s">
        <v>66</v>
      </c>
      <c r="B19" s="4">
        <v>1</v>
      </c>
      <c r="C19" s="4" t="s">
        <v>158</v>
      </c>
      <c r="D19" s="4">
        <v>2</v>
      </c>
      <c r="E19" s="4" t="s">
        <v>158</v>
      </c>
      <c r="F19" s="4">
        <v>2</v>
      </c>
      <c r="G19" s="4">
        <v>24</v>
      </c>
      <c r="H19" s="4">
        <v>1</v>
      </c>
      <c r="I19" s="4">
        <v>4</v>
      </c>
      <c r="J19" s="4">
        <v>8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100" customFormat="1" ht="15" customHeight="1">
      <c r="A20" s="104" t="s">
        <v>67</v>
      </c>
      <c r="B20" s="16">
        <v>2</v>
      </c>
      <c r="C20" s="16" t="s">
        <v>158</v>
      </c>
      <c r="D20" s="16">
        <v>1</v>
      </c>
      <c r="E20" s="16" t="s">
        <v>159</v>
      </c>
      <c r="F20" s="16" t="s">
        <v>160</v>
      </c>
      <c r="G20" s="16">
        <v>24</v>
      </c>
      <c r="H20" s="16">
        <v>3</v>
      </c>
      <c r="I20" s="16">
        <v>6</v>
      </c>
      <c r="J20" s="16">
        <v>7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5" customHeight="1">
      <c r="A21" s="93" t="s">
        <v>72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</row>
    <row r="22" spans="1:20" ht="15" customHeight="1">
      <c r="A22" s="17"/>
      <c r="C22" s="106"/>
      <c r="D22" s="106"/>
      <c r="E22" s="106"/>
      <c r="F22" s="106"/>
      <c r="G22" s="106"/>
      <c r="H22" s="106"/>
      <c r="I22" s="106"/>
      <c r="J22" s="106"/>
      <c r="K22" s="107"/>
      <c r="L22" s="107"/>
      <c r="M22" s="107"/>
      <c r="N22" s="107"/>
      <c r="O22" s="107"/>
      <c r="P22" s="107"/>
      <c r="Q22" s="107"/>
      <c r="R22" s="107"/>
      <c r="S22" s="107"/>
      <c r="T22" s="107"/>
    </row>
    <row r="23" spans="1:20" ht="15" customHeight="1">
      <c r="A23" s="17"/>
      <c r="B23" s="10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2.5" customHeight="1">
      <c r="A24" s="1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3.5" customHeight="1">
      <c r="A25" s="5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</row>
    <row r="26" spans="1:20">
      <c r="A26" s="5"/>
      <c r="B26" s="17"/>
      <c r="C26" s="17"/>
      <c r="D26" s="17"/>
      <c r="E26" s="17"/>
      <c r="F26" s="17"/>
      <c r="G26" s="17"/>
      <c r="H26" s="17"/>
      <c r="I26" s="17"/>
      <c r="J26" s="17"/>
    </row>
    <row r="27" spans="1:20">
      <c r="A27" s="5"/>
      <c r="B27" s="17"/>
      <c r="C27" s="17"/>
      <c r="D27" s="17"/>
      <c r="E27" s="17"/>
      <c r="F27" s="17"/>
      <c r="G27" s="17"/>
      <c r="H27" s="17"/>
      <c r="I27" s="17"/>
      <c r="J27" s="17"/>
    </row>
    <row r="28" spans="1:20">
      <c r="A28" s="5"/>
      <c r="B28" s="17"/>
      <c r="C28" s="17"/>
      <c r="D28" s="17"/>
      <c r="E28" s="17"/>
      <c r="F28" s="17"/>
      <c r="G28" s="17"/>
      <c r="H28" s="17"/>
      <c r="I28" s="17"/>
      <c r="J28" s="17"/>
    </row>
    <row r="29" spans="1:20">
      <c r="A29" s="93"/>
      <c r="B29" s="93"/>
      <c r="C29" s="93"/>
      <c r="D29" s="93"/>
      <c r="E29" s="93"/>
      <c r="F29" s="93"/>
      <c r="G29" s="93"/>
      <c r="H29" s="93"/>
      <c r="I29" s="93"/>
      <c r="J29" s="93"/>
    </row>
  </sheetData>
  <mergeCells count="1">
    <mergeCell ref="A1:K1"/>
  </mergeCells>
  <phoneticPr fontId="3"/>
  <pageMargins left="0.59055118110236227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H27" sqref="H27:H28"/>
    </sheetView>
  </sheetViews>
  <sheetFormatPr defaultRowHeight="13.5"/>
  <cols>
    <col min="1" max="1" width="9" style="110"/>
    <col min="2" max="10" width="8.125" style="110" customWidth="1"/>
    <col min="11" max="11" width="8.125" style="117" customWidth="1"/>
    <col min="12" max="16384" width="9" style="110"/>
  </cols>
  <sheetData>
    <row r="1" spans="1:20" ht="21" customHeight="1">
      <c r="A1" s="202" t="s">
        <v>161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90"/>
      <c r="M1" s="90"/>
      <c r="N1" s="90"/>
      <c r="O1" s="90"/>
      <c r="P1" s="90"/>
      <c r="Q1" s="90"/>
      <c r="R1" s="90"/>
      <c r="S1" s="90"/>
      <c r="T1" s="90"/>
    </row>
    <row r="2" spans="1:20" ht="13.5" customHeight="1" thickBot="1">
      <c r="A2" s="91"/>
      <c r="B2" s="91"/>
      <c r="C2" s="91"/>
      <c r="D2" s="91"/>
      <c r="E2" s="91"/>
      <c r="F2" s="111"/>
      <c r="G2" s="111"/>
      <c r="H2" s="111"/>
      <c r="I2" s="111"/>
      <c r="J2" s="111"/>
      <c r="K2" s="91"/>
      <c r="L2" s="93"/>
      <c r="M2" s="93"/>
      <c r="N2" s="93"/>
      <c r="O2" s="112"/>
      <c r="P2" s="112"/>
      <c r="Q2" s="112"/>
      <c r="R2" s="112"/>
      <c r="S2" s="112"/>
      <c r="T2" s="112"/>
    </row>
    <row r="3" spans="1:20" ht="13.5" customHeight="1" thickTop="1">
      <c r="A3" s="206" t="s">
        <v>35</v>
      </c>
      <c r="B3" s="213" t="s">
        <v>162</v>
      </c>
      <c r="C3" s="209"/>
      <c r="D3" s="209"/>
      <c r="E3" s="209"/>
      <c r="F3" s="209"/>
      <c r="G3" s="209"/>
      <c r="H3" s="209"/>
      <c r="I3" s="210"/>
      <c r="J3" s="213" t="s">
        <v>163</v>
      </c>
      <c r="K3" s="209"/>
    </row>
    <row r="4" spans="1:20" ht="13.5" customHeight="1">
      <c r="A4" s="207"/>
      <c r="B4" s="203" t="s">
        <v>36</v>
      </c>
      <c r="C4" s="218" t="s">
        <v>164</v>
      </c>
      <c r="D4" s="219"/>
      <c r="E4" s="219"/>
      <c r="F4" s="219"/>
      <c r="G4" s="220"/>
      <c r="H4" s="203" t="s">
        <v>165</v>
      </c>
      <c r="I4" s="203" t="s">
        <v>59</v>
      </c>
      <c r="J4" s="203" t="s">
        <v>36</v>
      </c>
      <c r="K4" s="221" t="s">
        <v>166</v>
      </c>
    </row>
    <row r="5" spans="1:20" ht="13.5" customHeight="1">
      <c r="A5" s="208"/>
      <c r="B5" s="204"/>
      <c r="C5" s="1" t="s">
        <v>36</v>
      </c>
      <c r="D5" s="1" t="s">
        <v>167</v>
      </c>
      <c r="E5" s="1" t="s">
        <v>168</v>
      </c>
      <c r="F5" s="1" t="s">
        <v>73</v>
      </c>
      <c r="G5" s="1" t="s">
        <v>169</v>
      </c>
      <c r="H5" s="204"/>
      <c r="I5" s="204"/>
      <c r="J5" s="204"/>
      <c r="K5" s="222"/>
    </row>
    <row r="6" spans="1:20" ht="13.5" customHeight="1">
      <c r="A6" s="99" t="s">
        <v>12</v>
      </c>
      <c r="B6" s="113">
        <v>182</v>
      </c>
      <c r="C6" s="18">
        <v>113</v>
      </c>
      <c r="D6" s="18">
        <v>4</v>
      </c>
      <c r="E6" s="18">
        <v>2</v>
      </c>
      <c r="F6" s="18">
        <v>30</v>
      </c>
      <c r="G6" s="18">
        <v>77</v>
      </c>
      <c r="H6" s="18">
        <v>13</v>
      </c>
      <c r="I6" s="18">
        <v>55</v>
      </c>
      <c r="J6" s="18">
        <v>127</v>
      </c>
      <c r="K6" s="18">
        <v>13</v>
      </c>
    </row>
    <row r="7" spans="1:20" s="114" customFormat="1" ht="13.5" customHeight="1">
      <c r="A7" s="99" t="s">
        <v>170</v>
      </c>
      <c r="B7" s="3">
        <v>193</v>
      </c>
      <c r="C7" s="4">
        <v>128</v>
      </c>
      <c r="D7" s="4">
        <v>2</v>
      </c>
      <c r="E7" s="4">
        <v>6</v>
      </c>
      <c r="F7" s="4">
        <v>29</v>
      </c>
      <c r="G7" s="4">
        <v>91</v>
      </c>
      <c r="H7" s="4">
        <v>15</v>
      </c>
      <c r="I7" s="4">
        <v>50</v>
      </c>
      <c r="J7" s="4">
        <v>159</v>
      </c>
      <c r="K7" s="4">
        <v>12</v>
      </c>
    </row>
    <row r="8" spans="1:20" s="115" customFormat="1" ht="13.5" customHeight="1">
      <c r="A8" s="99" t="s">
        <v>171</v>
      </c>
      <c r="B8" s="3">
        <v>181</v>
      </c>
      <c r="C8" s="4">
        <v>100</v>
      </c>
      <c r="D8" s="4">
        <v>3</v>
      </c>
      <c r="E8" s="4">
        <v>3</v>
      </c>
      <c r="F8" s="4">
        <v>23</v>
      </c>
      <c r="G8" s="4">
        <v>71</v>
      </c>
      <c r="H8" s="4">
        <v>19</v>
      </c>
      <c r="I8" s="4">
        <v>62</v>
      </c>
      <c r="J8" s="4">
        <v>80</v>
      </c>
      <c r="K8" s="4">
        <v>8</v>
      </c>
    </row>
    <row r="9" spans="1:20" s="116" customFormat="1" ht="13.5" customHeight="1">
      <c r="A9" s="99" t="s">
        <v>172</v>
      </c>
      <c r="B9" s="4">
        <v>186</v>
      </c>
      <c r="C9" s="4">
        <v>123</v>
      </c>
      <c r="D9" s="4">
        <v>6</v>
      </c>
      <c r="E9" s="4">
        <v>5</v>
      </c>
      <c r="F9" s="4">
        <v>29</v>
      </c>
      <c r="G9" s="4">
        <v>83</v>
      </c>
      <c r="H9" s="4">
        <v>13</v>
      </c>
      <c r="I9" s="4">
        <v>50</v>
      </c>
      <c r="J9" s="4">
        <v>142</v>
      </c>
      <c r="K9" s="4">
        <v>19</v>
      </c>
    </row>
    <row r="10" spans="1:20" s="116" customFormat="1" ht="13.5" customHeight="1" thickBot="1">
      <c r="A10" s="102" t="s">
        <v>173</v>
      </c>
      <c r="B10" s="15">
        <v>164</v>
      </c>
      <c r="C10" s="15">
        <v>110</v>
      </c>
      <c r="D10" s="15">
        <v>3</v>
      </c>
      <c r="E10" s="15">
        <v>2</v>
      </c>
      <c r="F10" s="15">
        <v>14</v>
      </c>
      <c r="G10" s="15">
        <v>91</v>
      </c>
      <c r="H10" s="15">
        <v>9</v>
      </c>
      <c r="I10" s="15">
        <v>45</v>
      </c>
      <c r="J10" s="15">
        <v>114</v>
      </c>
      <c r="K10" s="7">
        <v>3</v>
      </c>
    </row>
    <row r="11" spans="1:20" ht="13.5" customHeight="1" thickTop="1">
      <c r="A11" s="206" t="s">
        <v>35</v>
      </c>
      <c r="B11" s="209" t="s">
        <v>174</v>
      </c>
      <c r="C11" s="210"/>
      <c r="D11" s="211" t="s">
        <v>74</v>
      </c>
      <c r="E11" s="213" t="s">
        <v>175</v>
      </c>
      <c r="F11" s="209"/>
      <c r="G11" s="209"/>
      <c r="H11" s="209"/>
      <c r="I11" s="210"/>
      <c r="J11" s="214" t="s">
        <v>176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0" ht="13.5" customHeight="1">
      <c r="A12" s="207"/>
      <c r="B12" s="217" t="s">
        <v>177</v>
      </c>
      <c r="C12" s="203" t="s">
        <v>178</v>
      </c>
      <c r="D12" s="212"/>
      <c r="E12" s="203" t="s">
        <v>36</v>
      </c>
      <c r="F12" s="203" t="s">
        <v>179</v>
      </c>
      <c r="G12" s="203" t="s">
        <v>180</v>
      </c>
      <c r="H12" s="203" t="s">
        <v>181</v>
      </c>
      <c r="I12" s="203" t="s">
        <v>182</v>
      </c>
      <c r="J12" s="215"/>
    </row>
    <row r="13" spans="1:20" ht="13.5" customHeight="1">
      <c r="A13" s="208"/>
      <c r="B13" s="208"/>
      <c r="C13" s="204"/>
      <c r="D13" s="204"/>
      <c r="E13" s="204"/>
      <c r="F13" s="204"/>
      <c r="G13" s="204"/>
      <c r="H13" s="204"/>
      <c r="I13" s="204"/>
      <c r="J13" s="216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3.5" customHeight="1">
      <c r="A14" s="99" t="s">
        <v>12</v>
      </c>
      <c r="B14" s="18">
        <v>9</v>
      </c>
      <c r="C14" s="18">
        <v>105</v>
      </c>
      <c r="D14" s="18">
        <v>242</v>
      </c>
      <c r="E14" s="18">
        <v>134</v>
      </c>
      <c r="F14" s="18">
        <v>4</v>
      </c>
      <c r="G14" s="18">
        <v>3</v>
      </c>
      <c r="H14" s="18">
        <v>38</v>
      </c>
      <c r="I14" s="18">
        <v>89</v>
      </c>
      <c r="J14" s="118">
        <v>1150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3.5" customHeight="1">
      <c r="A15" s="99" t="s">
        <v>170</v>
      </c>
      <c r="B15" s="4">
        <v>12</v>
      </c>
      <c r="C15" s="4">
        <v>135</v>
      </c>
      <c r="D15" s="4">
        <v>306</v>
      </c>
      <c r="E15" s="4">
        <v>153</v>
      </c>
      <c r="F15" s="4">
        <v>2</v>
      </c>
      <c r="G15" s="4">
        <v>7</v>
      </c>
      <c r="H15" s="4">
        <v>36</v>
      </c>
      <c r="I15" s="4">
        <v>108</v>
      </c>
      <c r="J15" s="4">
        <v>823</v>
      </c>
    </row>
    <row r="16" spans="1:20" s="120" customFormat="1" ht="13.5" customHeight="1">
      <c r="A16" s="99" t="s">
        <v>183</v>
      </c>
      <c r="B16" s="3">
        <v>4</v>
      </c>
      <c r="C16" s="4">
        <v>68</v>
      </c>
      <c r="D16" s="4">
        <v>156</v>
      </c>
      <c r="E16" s="4">
        <v>112</v>
      </c>
      <c r="F16" s="4">
        <v>3</v>
      </c>
      <c r="G16" s="4">
        <v>3</v>
      </c>
      <c r="H16" s="4">
        <v>28</v>
      </c>
      <c r="I16" s="4">
        <v>78</v>
      </c>
      <c r="J16" s="4">
        <v>954</v>
      </c>
      <c r="K16" s="119"/>
    </row>
    <row r="17" spans="1:11" s="120" customFormat="1" ht="13.5" customHeight="1">
      <c r="A17" s="99" t="s">
        <v>172</v>
      </c>
      <c r="B17" s="3">
        <v>11</v>
      </c>
      <c r="C17" s="4">
        <v>112</v>
      </c>
      <c r="D17" s="4">
        <v>287</v>
      </c>
      <c r="E17" s="4">
        <v>145</v>
      </c>
      <c r="F17" s="4">
        <v>10</v>
      </c>
      <c r="G17" s="4">
        <v>5</v>
      </c>
      <c r="H17" s="4">
        <v>35</v>
      </c>
      <c r="I17" s="4">
        <v>95</v>
      </c>
      <c r="J17" s="4">
        <v>1332</v>
      </c>
      <c r="K17" s="119"/>
    </row>
    <row r="18" spans="1:11" s="120" customFormat="1" ht="13.5" customHeight="1">
      <c r="A18" s="121" t="s">
        <v>173</v>
      </c>
      <c r="B18" s="6">
        <v>4</v>
      </c>
      <c r="C18" s="7">
        <v>107</v>
      </c>
      <c r="D18" s="7">
        <v>230</v>
      </c>
      <c r="E18" s="7">
        <v>124</v>
      </c>
      <c r="F18" s="7">
        <v>3</v>
      </c>
      <c r="G18" s="7">
        <v>3</v>
      </c>
      <c r="H18" s="7">
        <v>21</v>
      </c>
      <c r="I18" s="7">
        <v>97</v>
      </c>
      <c r="J18" s="7">
        <v>503</v>
      </c>
      <c r="K18" s="119"/>
    </row>
    <row r="19" spans="1:11" ht="13.5" customHeight="1">
      <c r="A19" s="205" t="s">
        <v>184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</row>
    <row r="20" spans="1:11" ht="13.5" customHeight="1">
      <c r="A20" s="205" t="s">
        <v>75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</row>
    <row r="23" spans="1:11">
      <c r="K23" s="110"/>
    </row>
  </sheetData>
  <mergeCells count="24">
    <mergeCell ref="A1:K1"/>
    <mergeCell ref="A3:A5"/>
    <mergeCell ref="B3:I3"/>
    <mergeCell ref="J3:K3"/>
    <mergeCell ref="B4:B5"/>
    <mergeCell ref="C4:G4"/>
    <mergeCell ref="H4:H5"/>
    <mergeCell ref="I4:I5"/>
    <mergeCell ref="J4:J5"/>
    <mergeCell ref="K4:K5"/>
    <mergeCell ref="H12:H13"/>
    <mergeCell ref="I12:I13"/>
    <mergeCell ref="A19:K19"/>
    <mergeCell ref="A20:K20"/>
    <mergeCell ref="A11:A13"/>
    <mergeCell ref="B11:C11"/>
    <mergeCell ref="D11:D13"/>
    <mergeCell ref="E11:I11"/>
    <mergeCell ref="J11:J13"/>
    <mergeCell ref="B12:B13"/>
    <mergeCell ref="C12:C13"/>
    <mergeCell ref="E12:E13"/>
    <mergeCell ref="F12:F13"/>
    <mergeCell ref="G12:G1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F21" sqref="F21"/>
    </sheetView>
  </sheetViews>
  <sheetFormatPr defaultRowHeight="13.5"/>
  <cols>
    <col min="1" max="1" width="8.75" style="112" customWidth="1"/>
    <col min="2" max="3" width="12.25" style="112" bestFit="1" customWidth="1"/>
    <col min="4" max="4" width="11.25" style="112" bestFit="1" customWidth="1"/>
    <col min="5" max="6" width="10.25" style="112" bestFit="1" customWidth="1"/>
    <col min="7" max="7" width="7.5" style="112" customWidth="1"/>
    <col min="8" max="8" width="7.375" style="112" customWidth="1"/>
    <col min="9" max="9" width="7.125" style="112" customWidth="1"/>
    <col min="10" max="10" width="7.75" style="112" customWidth="1"/>
    <col min="11" max="11" width="8" style="112" customWidth="1"/>
    <col min="12" max="16384" width="9" style="112"/>
  </cols>
  <sheetData>
    <row r="1" spans="1:12" ht="21" customHeight="1">
      <c r="A1" s="202" t="s">
        <v>185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3.5" customHeight="1" thickBot="1">
      <c r="A2" s="226" t="s">
        <v>76</v>
      </c>
      <c r="B2" s="226"/>
      <c r="C2" s="226"/>
      <c r="D2" s="226"/>
      <c r="E2" s="226"/>
      <c r="F2" s="226"/>
      <c r="G2" s="226"/>
      <c r="H2" s="227"/>
      <c r="I2" s="227"/>
      <c r="J2" s="227"/>
      <c r="K2" s="227"/>
    </row>
    <row r="3" spans="1:12" ht="15" customHeight="1" thickTop="1">
      <c r="A3" s="210" t="s">
        <v>1</v>
      </c>
      <c r="B3" s="213" t="s">
        <v>77</v>
      </c>
      <c r="C3" s="228"/>
      <c r="D3" s="228"/>
      <c r="E3" s="228"/>
      <c r="F3" s="229"/>
      <c r="G3" s="213" t="s">
        <v>3</v>
      </c>
      <c r="H3" s="228"/>
      <c r="I3" s="228"/>
      <c r="J3" s="228"/>
      <c r="K3" s="228"/>
    </row>
    <row r="4" spans="1:12" ht="15" customHeight="1">
      <c r="A4" s="208"/>
      <c r="B4" s="203" t="s">
        <v>78</v>
      </c>
      <c r="C4" s="203" t="s">
        <v>79</v>
      </c>
      <c r="D4" s="122" t="s">
        <v>80</v>
      </c>
      <c r="E4" s="203" t="s">
        <v>81</v>
      </c>
      <c r="F4" s="203" t="s">
        <v>82</v>
      </c>
      <c r="G4" s="203" t="s">
        <v>4</v>
      </c>
      <c r="H4" s="203" t="s">
        <v>9</v>
      </c>
      <c r="I4" s="203" t="s">
        <v>83</v>
      </c>
      <c r="J4" s="203" t="s">
        <v>84</v>
      </c>
      <c r="K4" s="221" t="s">
        <v>85</v>
      </c>
    </row>
    <row r="5" spans="1:12" ht="16.5" customHeight="1">
      <c r="A5" s="220"/>
      <c r="B5" s="223"/>
      <c r="C5" s="223"/>
      <c r="D5" s="10" t="s">
        <v>86</v>
      </c>
      <c r="E5" s="223"/>
      <c r="F5" s="223"/>
      <c r="G5" s="223"/>
      <c r="H5" s="223"/>
      <c r="I5" s="223"/>
      <c r="J5" s="223"/>
      <c r="K5" s="224"/>
    </row>
    <row r="6" spans="1:12" ht="15" customHeight="1">
      <c r="A6" s="123" t="s">
        <v>186</v>
      </c>
      <c r="B6" s="105">
        <v>91457</v>
      </c>
      <c r="C6" s="105">
        <v>59018</v>
      </c>
      <c r="D6" s="105">
        <v>23192</v>
      </c>
      <c r="E6" s="105">
        <v>9123</v>
      </c>
      <c r="F6" s="105">
        <v>124</v>
      </c>
      <c r="G6" s="105">
        <v>47</v>
      </c>
      <c r="H6" s="105">
        <v>10</v>
      </c>
      <c r="I6" s="105">
        <v>6</v>
      </c>
      <c r="J6" s="105">
        <v>15</v>
      </c>
      <c r="K6" s="105">
        <v>16</v>
      </c>
    </row>
    <row r="7" spans="1:12" s="93" customFormat="1" ht="15" customHeight="1">
      <c r="A7" s="123" t="s">
        <v>187</v>
      </c>
      <c r="B7" s="105">
        <v>198795</v>
      </c>
      <c r="C7" s="105">
        <v>75575</v>
      </c>
      <c r="D7" s="105">
        <v>117159</v>
      </c>
      <c r="E7" s="105">
        <v>5170</v>
      </c>
      <c r="F7" s="105">
        <v>890</v>
      </c>
      <c r="G7" s="105">
        <v>45</v>
      </c>
      <c r="H7" s="105">
        <v>6</v>
      </c>
      <c r="I7" s="105">
        <v>8</v>
      </c>
      <c r="J7" s="105">
        <v>7</v>
      </c>
      <c r="K7" s="105">
        <v>24</v>
      </c>
      <c r="L7" s="124"/>
    </row>
    <row r="8" spans="1:12" s="127" customFormat="1" ht="15" customHeight="1">
      <c r="A8" s="123" t="s">
        <v>188</v>
      </c>
      <c r="B8" s="125">
        <v>154891</v>
      </c>
      <c r="C8" s="125">
        <v>105231</v>
      </c>
      <c r="D8" s="125">
        <v>47891</v>
      </c>
      <c r="E8" s="125">
        <v>1223</v>
      </c>
      <c r="F8" s="125">
        <v>546</v>
      </c>
      <c r="G8" s="105">
        <v>26</v>
      </c>
      <c r="H8" s="105">
        <v>5</v>
      </c>
      <c r="I8" s="105">
        <v>6</v>
      </c>
      <c r="J8" s="105">
        <v>6</v>
      </c>
      <c r="K8" s="105">
        <v>9</v>
      </c>
      <c r="L8" s="126"/>
    </row>
    <row r="9" spans="1:12" s="127" customFormat="1" ht="15" customHeight="1">
      <c r="A9" s="123" t="s">
        <v>189</v>
      </c>
      <c r="B9" s="125">
        <v>166136</v>
      </c>
      <c r="C9" s="125">
        <v>92523</v>
      </c>
      <c r="D9" s="125">
        <v>56356</v>
      </c>
      <c r="E9" s="125">
        <v>13686</v>
      </c>
      <c r="F9" s="125">
        <v>3571</v>
      </c>
      <c r="G9" s="105">
        <v>45</v>
      </c>
      <c r="H9" s="105">
        <v>8</v>
      </c>
      <c r="I9" s="105">
        <v>8</v>
      </c>
      <c r="J9" s="105">
        <v>5</v>
      </c>
      <c r="K9" s="105">
        <v>24</v>
      </c>
      <c r="L9" s="126"/>
    </row>
    <row r="10" spans="1:12" s="127" customFormat="1" ht="15" customHeight="1">
      <c r="A10" s="128" t="s">
        <v>173</v>
      </c>
      <c r="B10" s="129">
        <v>61644</v>
      </c>
      <c r="C10" s="129">
        <v>44461</v>
      </c>
      <c r="D10" s="129">
        <v>9640</v>
      </c>
      <c r="E10" s="129">
        <v>6485</v>
      </c>
      <c r="F10" s="129">
        <v>1058</v>
      </c>
      <c r="G10" s="130">
        <v>35</v>
      </c>
      <c r="H10" s="130">
        <v>3</v>
      </c>
      <c r="I10" s="130">
        <v>4</v>
      </c>
      <c r="J10" s="130">
        <v>11</v>
      </c>
      <c r="K10" s="130">
        <v>17</v>
      </c>
      <c r="L10" s="126"/>
    </row>
    <row r="11" spans="1:12" ht="15" customHeight="1">
      <c r="A11" s="225" t="s">
        <v>87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spans="1:12" ht="15" customHeight="1">
      <c r="A12" s="205" t="s">
        <v>88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</row>
    <row r="13" spans="1:12" ht="15" customHeight="1">
      <c r="A13" s="205" t="s">
        <v>89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spans="1:12" ht="15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</row>
    <row r="15" spans="1:12" ht="15" customHeight="1">
      <c r="A15" s="131"/>
      <c r="B15" s="131"/>
      <c r="C15" s="17"/>
      <c r="D15" s="17"/>
      <c r="E15" s="17"/>
      <c r="F15" s="17"/>
      <c r="G15" s="17"/>
      <c r="H15" s="17"/>
      <c r="I15" s="17"/>
      <c r="J15" s="17"/>
      <c r="K15" s="131"/>
    </row>
    <row r="16" spans="1:12" ht="15" customHeight="1">
      <c r="A16" s="131"/>
      <c r="B16" s="131"/>
      <c r="C16" s="132"/>
      <c r="D16" s="132"/>
      <c r="E16" s="132"/>
      <c r="F16" s="132"/>
      <c r="G16" s="132"/>
      <c r="H16" s="132"/>
      <c r="I16" s="132"/>
      <c r="J16" s="132"/>
      <c r="K16" s="131"/>
    </row>
    <row r="17" spans="1:11" ht="15" customHeight="1">
      <c r="C17" s="133"/>
      <c r="D17" s="133"/>
      <c r="E17" s="133"/>
      <c r="F17" s="133"/>
      <c r="G17" s="133"/>
      <c r="H17" s="133"/>
      <c r="I17" s="133"/>
      <c r="J17" s="133"/>
    </row>
    <row r="18" spans="1:11" s="134" customFormat="1" ht="15" customHeight="1">
      <c r="C18" s="135"/>
      <c r="D18" s="135"/>
      <c r="E18" s="135"/>
      <c r="F18" s="135"/>
      <c r="G18" s="135"/>
      <c r="H18" s="135"/>
      <c r="I18" s="135"/>
      <c r="J18" s="135"/>
    </row>
    <row r="19" spans="1:11" s="134" customFormat="1" ht="15" customHeight="1"/>
    <row r="20" spans="1:11" s="136" customFormat="1" ht="14.25" customHeight="1"/>
    <row r="22" spans="1:11">
      <c r="A22" s="5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>
      <c r="A23" s="5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</row>
  </sheetData>
  <mergeCells count="17">
    <mergeCell ref="A1:K1"/>
    <mergeCell ref="A2:K2"/>
    <mergeCell ref="A3:A5"/>
    <mergeCell ref="B3:F3"/>
    <mergeCell ref="G3:K3"/>
    <mergeCell ref="B4:B5"/>
    <mergeCell ref="C4:C5"/>
    <mergeCell ref="E4:E5"/>
    <mergeCell ref="F4:F5"/>
    <mergeCell ref="G4:G5"/>
    <mergeCell ref="A13:K13"/>
    <mergeCell ref="H4:H5"/>
    <mergeCell ref="I4:I5"/>
    <mergeCell ref="J4:J5"/>
    <mergeCell ref="K4:K5"/>
    <mergeCell ref="A11:K11"/>
    <mergeCell ref="A12:K12"/>
  </mergeCells>
  <phoneticPr fontId="3"/>
  <pageMargins left="0.59055118110236227" right="0.59055118110236227" top="0.98425196850393704" bottom="0.98425196850393704" header="0.51181102362204722" footer="0.51181102362204722"/>
  <pageSetup paperSize="9" firstPageNumber="134" orientation="portrait" useFirstPageNumber="1" horizontalDpi="300" verticalDpi="300" r:id="rId1"/>
  <headerFooter alignWithMargins="0">
    <oddHeader>&amp;L&amp;10&amp;P&amp;11　&amp;"ＭＳ 明朝,標準"&amp;10警察・消防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D20" sqref="D20"/>
    </sheetView>
  </sheetViews>
  <sheetFormatPr defaultRowHeight="13.5"/>
  <cols>
    <col min="1" max="1" width="8.625" style="110" customWidth="1"/>
    <col min="2" max="10" width="8.125" style="110" customWidth="1"/>
    <col min="11" max="11" width="7.625" style="110" customWidth="1"/>
    <col min="12" max="16384" width="9" style="110"/>
  </cols>
  <sheetData>
    <row r="1" spans="1:17" ht="21" customHeight="1">
      <c r="A1" s="202" t="s">
        <v>190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7" ht="13.5" customHeight="1" thickBot="1">
      <c r="A2" s="230" t="s">
        <v>90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7" ht="15" customHeight="1" thickTop="1">
      <c r="A3" s="210" t="s">
        <v>91</v>
      </c>
      <c r="B3" s="232" t="s">
        <v>4</v>
      </c>
      <c r="C3" s="232" t="s">
        <v>92</v>
      </c>
      <c r="D3" s="232" t="s">
        <v>93</v>
      </c>
      <c r="E3" s="232"/>
      <c r="F3" s="232"/>
      <c r="G3" s="235"/>
      <c r="H3" s="232" t="s">
        <v>94</v>
      </c>
      <c r="I3" s="235"/>
      <c r="J3" s="235"/>
      <c r="K3" s="236"/>
    </row>
    <row r="4" spans="1:17" ht="15" customHeight="1">
      <c r="A4" s="220"/>
      <c r="B4" s="233"/>
      <c r="C4" s="234"/>
      <c r="D4" s="1" t="s">
        <v>4</v>
      </c>
      <c r="E4" s="1" t="s">
        <v>95</v>
      </c>
      <c r="F4" s="1" t="s">
        <v>96</v>
      </c>
      <c r="G4" s="1" t="s">
        <v>97</v>
      </c>
      <c r="H4" s="1" t="s">
        <v>4</v>
      </c>
      <c r="I4" s="1" t="s">
        <v>191</v>
      </c>
      <c r="J4" s="1" t="s">
        <v>98</v>
      </c>
      <c r="K4" s="2" t="s">
        <v>99</v>
      </c>
    </row>
    <row r="5" spans="1:17" ht="15" customHeight="1">
      <c r="A5" s="123" t="s">
        <v>186</v>
      </c>
      <c r="B5" s="105">
        <v>6716</v>
      </c>
      <c r="C5" s="105">
        <v>4922</v>
      </c>
      <c r="D5" s="105">
        <v>1666</v>
      </c>
      <c r="E5" s="105">
        <v>1581</v>
      </c>
      <c r="F5" s="105">
        <v>11</v>
      </c>
      <c r="G5" s="105">
        <v>74</v>
      </c>
      <c r="H5" s="105">
        <v>128</v>
      </c>
      <c r="I5" s="105">
        <v>92</v>
      </c>
      <c r="J5" s="105">
        <v>28</v>
      </c>
      <c r="K5" s="105">
        <v>8</v>
      </c>
    </row>
    <row r="6" spans="1:17" s="137" customFormat="1" ht="15" customHeight="1">
      <c r="A6" s="123" t="s">
        <v>192</v>
      </c>
      <c r="B6" s="105">
        <v>6759</v>
      </c>
      <c r="C6" s="105">
        <v>4938</v>
      </c>
      <c r="D6" s="105">
        <v>1696</v>
      </c>
      <c r="E6" s="105">
        <v>1616</v>
      </c>
      <c r="F6" s="105">
        <v>8</v>
      </c>
      <c r="G6" s="105">
        <v>72</v>
      </c>
      <c r="H6" s="105">
        <v>125</v>
      </c>
      <c r="I6" s="105">
        <v>90</v>
      </c>
      <c r="J6" s="105">
        <v>28</v>
      </c>
      <c r="K6" s="105">
        <v>7</v>
      </c>
    </row>
    <row r="7" spans="1:17" s="138" customFormat="1" ht="15" customHeight="1">
      <c r="A7" s="123" t="s">
        <v>171</v>
      </c>
      <c r="B7" s="105">
        <v>6802</v>
      </c>
      <c r="C7" s="105">
        <v>4947</v>
      </c>
      <c r="D7" s="105">
        <v>1731</v>
      </c>
      <c r="E7" s="105">
        <v>1652</v>
      </c>
      <c r="F7" s="105">
        <v>8</v>
      </c>
      <c r="G7" s="105">
        <v>71</v>
      </c>
      <c r="H7" s="105">
        <v>124</v>
      </c>
      <c r="I7" s="105">
        <v>89</v>
      </c>
      <c r="J7" s="105">
        <v>28</v>
      </c>
      <c r="K7" s="105">
        <v>7</v>
      </c>
    </row>
    <row r="8" spans="1:17" s="138" customFormat="1" ht="15" customHeight="1">
      <c r="A8" s="123" t="s">
        <v>172</v>
      </c>
      <c r="B8" s="105">
        <v>6846</v>
      </c>
      <c r="C8" s="105">
        <v>4948</v>
      </c>
      <c r="D8" s="105">
        <v>1774</v>
      </c>
      <c r="E8" s="105">
        <v>1695</v>
      </c>
      <c r="F8" s="105">
        <v>8</v>
      </c>
      <c r="G8" s="105">
        <v>71</v>
      </c>
      <c r="H8" s="105">
        <v>124</v>
      </c>
      <c r="I8" s="105">
        <v>89</v>
      </c>
      <c r="J8" s="105">
        <v>28</v>
      </c>
      <c r="K8" s="105">
        <v>7</v>
      </c>
    </row>
    <row r="9" spans="1:17" s="138" customFormat="1" ht="15" customHeight="1">
      <c r="A9" s="128" t="s">
        <v>173</v>
      </c>
      <c r="B9" s="130">
        <v>6873</v>
      </c>
      <c r="C9" s="130">
        <v>4951</v>
      </c>
      <c r="D9" s="130">
        <v>1798</v>
      </c>
      <c r="E9" s="130">
        <v>1722</v>
      </c>
      <c r="F9" s="130">
        <v>8</v>
      </c>
      <c r="G9" s="130">
        <v>68</v>
      </c>
      <c r="H9" s="130">
        <v>124</v>
      </c>
      <c r="I9" s="130">
        <v>89</v>
      </c>
      <c r="J9" s="130">
        <v>28</v>
      </c>
      <c r="K9" s="130">
        <v>7</v>
      </c>
    </row>
    <row r="10" spans="1:17" ht="15" customHeight="1">
      <c r="A10" s="225" t="s">
        <v>193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spans="1:17" ht="15" customHeight="1">
      <c r="A11" s="205" t="s">
        <v>194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</row>
    <row r="12" spans="1:17" ht="15" customHeight="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7" ht="15" customHeight="1">
      <c r="A13" s="17"/>
      <c r="B13" s="139"/>
      <c r="C13" s="140"/>
      <c r="D13" s="17"/>
      <c r="E13" s="17"/>
      <c r="F13" s="17"/>
      <c r="G13" s="17"/>
      <c r="H13" s="17"/>
      <c r="I13" s="17"/>
      <c r="J13" s="17"/>
      <c r="K13" s="17"/>
    </row>
    <row r="14" spans="1:17">
      <c r="A14" s="5"/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>
      <c r="A15" s="5"/>
      <c r="B15" s="18"/>
      <c r="C15" s="17"/>
      <c r="D15" s="17"/>
      <c r="E15" s="17"/>
      <c r="F15" s="17"/>
      <c r="G15" s="17"/>
      <c r="H15" s="17"/>
      <c r="I15" s="17"/>
      <c r="J15" s="17"/>
      <c r="K15" s="17"/>
    </row>
    <row r="16" spans="1:17">
      <c r="A16" s="5"/>
      <c r="B16" s="18"/>
      <c r="C16" s="17"/>
      <c r="D16" s="17"/>
      <c r="E16" s="17"/>
      <c r="F16" s="17"/>
      <c r="G16" s="17"/>
      <c r="H16" s="17"/>
      <c r="I16" s="17"/>
      <c r="J16" s="17"/>
      <c r="K16" s="17"/>
    </row>
    <row r="17" spans="1:11">
      <c r="A17" s="5"/>
      <c r="B17" s="18"/>
      <c r="C17" s="17"/>
      <c r="D17" s="17"/>
      <c r="E17" s="17"/>
      <c r="F17" s="17"/>
      <c r="G17" s="17"/>
      <c r="H17" s="17"/>
      <c r="I17" s="17"/>
      <c r="J17" s="17"/>
      <c r="K17" s="17"/>
    </row>
    <row r="18" spans="1:11">
      <c r="A18" s="5"/>
      <c r="B18" s="18"/>
      <c r="C18" s="17"/>
      <c r="D18" s="17"/>
      <c r="E18" s="17"/>
      <c r="F18" s="17"/>
      <c r="G18" s="17"/>
      <c r="H18" s="17"/>
      <c r="I18" s="17"/>
      <c r="J18" s="17"/>
      <c r="K18" s="17"/>
    </row>
    <row r="19" spans="1:11">
      <c r="A19" s="93"/>
      <c r="B19" s="18"/>
      <c r="C19" s="93"/>
      <c r="D19" s="93"/>
      <c r="E19" s="93"/>
      <c r="F19" s="93"/>
      <c r="G19" s="93"/>
      <c r="H19" s="93"/>
      <c r="I19" s="93"/>
      <c r="J19" s="93"/>
      <c r="K19" s="93"/>
    </row>
    <row r="20" spans="1:11">
      <c r="B20" s="18"/>
    </row>
    <row r="21" spans="1:11">
      <c r="B21" s="18"/>
    </row>
    <row r="22" spans="1:11">
      <c r="B22" s="18"/>
    </row>
  </sheetData>
  <mergeCells count="9">
    <mergeCell ref="A10:K10"/>
    <mergeCell ref="A11:K11"/>
    <mergeCell ref="A1:K1"/>
    <mergeCell ref="A2:K2"/>
    <mergeCell ref="A3:A4"/>
    <mergeCell ref="B3:B4"/>
    <mergeCell ref="C3:C4"/>
    <mergeCell ref="D3:G3"/>
    <mergeCell ref="H3:K3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G22" sqref="G22"/>
    </sheetView>
  </sheetViews>
  <sheetFormatPr defaultRowHeight="13.5"/>
  <cols>
    <col min="1" max="1" width="10" style="142" customWidth="1"/>
    <col min="2" max="7" width="13.625" style="142" customWidth="1"/>
    <col min="8" max="11" width="10.125" style="142" customWidth="1"/>
    <col min="12" max="16384" width="9" style="142"/>
  </cols>
  <sheetData>
    <row r="1" spans="1:11" ht="21" customHeight="1">
      <c r="A1" s="240" t="s">
        <v>195</v>
      </c>
      <c r="B1" s="240"/>
      <c r="C1" s="240"/>
      <c r="D1" s="240"/>
      <c r="E1" s="240"/>
      <c r="F1" s="240"/>
      <c r="G1" s="240"/>
      <c r="H1" s="141"/>
      <c r="I1" s="141"/>
      <c r="J1" s="141"/>
      <c r="K1" s="141"/>
    </row>
    <row r="2" spans="1:11" ht="13.5" customHeight="1" thickBot="1">
      <c r="A2" s="241" t="s">
        <v>100</v>
      </c>
      <c r="B2" s="241"/>
      <c r="C2" s="241"/>
      <c r="D2" s="241"/>
      <c r="E2" s="241"/>
      <c r="F2" s="241"/>
      <c r="G2" s="241"/>
      <c r="H2" s="143"/>
      <c r="I2" s="143"/>
      <c r="J2" s="143"/>
      <c r="K2" s="143"/>
    </row>
    <row r="3" spans="1:11" ht="15" customHeight="1" thickTop="1">
      <c r="A3" s="242" t="s">
        <v>101</v>
      </c>
      <c r="B3" s="244" t="s">
        <v>102</v>
      </c>
      <c r="C3" s="246" t="s">
        <v>103</v>
      </c>
      <c r="D3" s="247"/>
      <c r="E3" s="247"/>
      <c r="F3" s="248"/>
      <c r="G3" s="249" t="s">
        <v>104</v>
      </c>
      <c r="I3" s="144"/>
      <c r="J3" s="144"/>
      <c r="K3" s="144"/>
    </row>
    <row r="4" spans="1:11" ht="15" customHeight="1">
      <c r="A4" s="243"/>
      <c r="B4" s="245"/>
      <c r="C4" s="145" t="s">
        <v>105</v>
      </c>
      <c r="D4" s="146" t="s">
        <v>106</v>
      </c>
      <c r="E4" s="146" t="s">
        <v>107</v>
      </c>
      <c r="F4" s="145" t="s">
        <v>108</v>
      </c>
      <c r="G4" s="250"/>
      <c r="I4" s="147"/>
      <c r="J4" s="147"/>
      <c r="K4" s="147"/>
    </row>
    <row r="5" spans="1:11" ht="15" customHeight="1">
      <c r="A5" s="123" t="s">
        <v>186</v>
      </c>
      <c r="B5" s="148">
        <v>260</v>
      </c>
      <c r="C5" s="149">
        <v>416</v>
      </c>
      <c r="D5" s="149">
        <v>15</v>
      </c>
      <c r="E5" s="149">
        <v>253</v>
      </c>
      <c r="F5" s="149">
        <v>148</v>
      </c>
      <c r="G5" s="150">
        <v>1054</v>
      </c>
      <c r="I5" s="147"/>
      <c r="J5" s="147"/>
      <c r="K5" s="147"/>
    </row>
    <row r="6" spans="1:11" s="153" customFormat="1" ht="15" customHeight="1">
      <c r="A6" s="123" t="s">
        <v>170</v>
      </c>
      <c r="B6" s="151">
        <v>250</v>
      </c>
      <c r="C6" s="150">
        <v>391</v>
      </c>
      <c r="D6" s="152">
        <v>10</v>
      </c>
      <c r="E6" s="152">
        <v>234</v>
      </c>
      <c r="F6" s="152">
        <v>147</v>
      </c>
      <c r="G6" s="150">
        <v>1042</v>
      </c>
      <c r="I6" s="147"/>
      <c r="J6" s="147"/>
      <c r="K6" s="147"/>
    </row>
    <row r="7" spans="1:11" s="155" customFormat="1" ht="15" customHeight="1">
      <c r="A7" s="123" t="s">
        <v>196</v>
      </c>
      <c r="B7" s="154">
        <v>247</v>
      </c>
      <c r="C7" s="150">
        <v>384</v>
      </c>
      <c r="D7" s="152">
        <v>10</v>
      </c>
      <c r="E7" s="152">
        <v>229</v>
      </c>
      <c r="F7" s="152">
        <v>145</v>
      </c>
      <c r="G7" s="150">
        <v>1069</v>
      </c>
      <c r="I7" s="147"/>
      <c r="J7" s="147"/>
      <c r="K7" s="147"/>
    </row>
    <row r="8" spans="1:11" s="155" customFormat="1" ht="15" customHeight="1">
      <c r="A8" s="123" t="s">
        <v>197</v>
      </c>
      <c r="B8" s="154">
        <v>244</v>
      </c>
      <c r="C8" s="150">
        <v>392</v>
      </c>
      <c r="D8" s="152">
        <v>10</v>
      </c>
      <c r="E8" s="152">
        <v>237</v>
      </c>
      <c r="F8" s="152">
        <v>145</v>
      </c>
      <c r="G8" s="150">
        <v>1124</v>
      </c>
      <c r="I8" s="147"/>
      <c r="J8" s="147"/>
      <c r="K8" s="147"/>
    </row>
    <row r="9" spans="1:11" s="155" customFormat="1" ht="15" customHeight="1">
      <c r="A9" s="128" t="s">
        <v>173</v>
      </c>
      <c r="B9" s="156">
        <v>233</v>
      </c>
      <c r="C9" s="157">
        <v>384</v>
      </c>
      <c r="D9" s="158">
        <v>10</v>
      </c>
      <c r="E9" s="158">
        <v>234</v>
      </c>
      <c r="F9" s="158">
        <v>140</v>
      </c>
      <c r="G9" s="157">
        <v>1102</v>
      </c>
      <c r="I9" s="147"/>
      <c r="J9" s="147"/>
      <c r="K9" s="147"/>
    </row>
    <row r="10" spans="1:11" ht="15" customHeight="1">
      <c r="A10" s="237" t="s">
        <v>198</v>
      </c>
      <c r="B10" s="238"/>
      <c r="C10" s="238"/>
      <c r="D10" s="238"/>
      <c r="E10" s="238"/>
      <c r="F10" s="238"/>
      <c r="G10" s="238"/>
      <c r="I10" s="147"/>
      <c r="J10" s="147"/>
      <c r="K10" s="147"/>
    </row>
    <row r="11" spans="1:11" ht="15" customHeight="1">
      <c r="A11" s="239" t="s">
        <v>109</v>
      </c>
      <c r="B11" s="239"/>
      <c r="C11" s="239"/>
      <c r="D11" s="239"/>
      <c r="E11" s="239"/>
      <c r="F11" s="239"/>
      <c r="G11" s="239"/>
      <c r="H11" s="154"/>
      <c r="I11" s="154"/>
      <c r="J11" s="154"/>
      <c r="K11" s="154"/>
    </row>
    <row r="12" spans="1:11" ht="15" customHeight="1">
      <c r="A12" s="147"/>
      <c r="B12" s="147"/>
      <c r="C12" s="147"/>
      <c r="D12" s="144"/>
      <c r="E12" s="144"/>
      <c r="F12" s="144"/>
      <c r="G12" s="144"/>
      <c r="H12" s="144"/>
      <c r="I12" s="144"/>
      <c r="J12" s="144"/>
      <c r="K12" s="144"/>
    </row>
    <row r="13" spans="1:11" ht="15" customHeight="1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</row>
    <row r="14" spans="1:11" ht="15" customHeight="1">
      <c r="A14" s="147"/>
      <c r="B14" s="144"/>
      <c r="C14" s="144"/>
      <c r="D14" s="147"/>
      <c r="E14" s="147"/>
      <c r="F14" s="147"/>
      <c r="G14" s="147"/>
      <c r="H14" s="147"/>
      <c r="I14" s="147"/>
      <c r="J14" s="147"/>
      <c r="K14" s="147"/>
    </row>
    <row r="15" spans="1:11">
      <c r="A15" s="159"/>
      <c r="B15" s="147"/>
      <c r="C15" s="147"/>
      <c r="D15" s="147"/>
      <c r="E15" s="147"/>
      <c r="J15" s="147"/>
      <c r="K15" s="147"/>
    </row>
    <row r="16" spans="1:11">
      <c r="A16" s="159"/>
      <c r="B16" s="147"/>
      <c r="C16" s="147"/>
      <c r="D16" s="147"/>
      <c r="E16" s="147"/>
      <c r="J16" s="147"/>
      <c r="K16" s="147"/>
    </row>
    <row r="17" spans="1:11">
      <c r="A17" s="159"/>
      <c r="B17" s="147"/>
      <c r="C17" s="147"/>
      <c r="D17" s="147"/>
      <c r="E17" s="147"/>
      <c r="J17" s="147"/>
      <c r="K17" s="147"/>
    </row>
    <row r="18" spans="1:11">
      <c r="A18" s="159"/>
      <c r="B18" s="147"/>
      <c r="C18" s="147"/>
      <c r="D18" s="147"/>
      <c r="E18" s="147"/>
      <c r="J18" s="147"/>
      <c r="K18" s="147"/>
    </row>
    <row r="19" spans="1:11">
      <c r="A19" s="154"/>
      <c r="B19" s="154"/>
      <c r="C19" s="154"/>
      <c r="D19" s="154"/>
      <c r="E19" s="154"/>
      <c r="J19" s="154"/>
      <c r="K19" s="154"/>
    </row>
  </sheetData>
  <mergeCells count="8">
    <mergeCell ref="A10:G10"/>
    <mergeCell ref="A11:G11"/>
    <mergeCell ref="A1:G1"/>
    <mergeCell ref="A2:G2"/>
    <mergeCell ref="A3:A4"/>
    <mergeCell ref="B3:B4"/>
    <mergeCell ref="C3:F3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152(1)</vt:lpstr>
      <vt:lpstr>152(2)</vt:lpstr>
      <vt:lpstr>153</vt:lpstr>
      <vt:lpstr>154</vt:lpstr>
      <vt:lpstr>155</vt:lpstr>
      <vt:lpstr>156</vt:lpstr>
      <vt:lpstr>157</vt:lpstr>
      <vt:lpstr>158</vt:lpstr>
      <vt:lpstr>159</vt:lpstr>
      <vt:lpstr>160</vt:lpstr>
      <vt:lpstr>'152(1)'!Print_Area</vt:lpstr>
      <vt:lpstr>'160'!Print_Area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2019-03-19T05:43:58Z</dcterms:modified>
</cp:coreProperties>
</file>