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2" sheetId="17" r:id="rId1"/>
    <sheet name="163(1)" sheetId="3" r:id="rId2"/>
    <sheet name="163(2)" sheetId="4" r:id="rId3"/>
    <sheet name="164(1)" sheetId="5" r:id="rId4"/>
    <sheet name="164(2)" sheetId="6" r:id="rId5"/>
    <sheet name="165(1)" sheetId="18" r:id="rId6"/>
    <sheet name="165(2)" sheetId="19" r:id="rId7"/>
    <sheet name="165(3)" sheetId="9" r:id="rId8"/>
    <sheet name="165(4)" sheetId="10" r:id="rId9"/>
    <sheet name="165(5)" sheetId="20" r:id="rId10"/>
    <sheet name="165(6)" sheetId="12" r:id="rId11"/>
    <sheet name="165(7)" sheetId="13" r:id="rId12"/>
    <sheet name="165(8)" sheetId="14" r:id="rId13"/>
    <sheet name="166" sheetId="21" r:id="rId14"/>
    <sheet name="167" sheetId="16" r:id="rId15"/>
  </sheets>
  <externalReferences>
    <externalReference r:id="rId16"/>
  </externalReferences>
  <definedNames>
    <definedName name="_xlnm.Print_Area" localSheetId="2">'163(2)'!$1:$1048576</definedName>
    <definedName name="候補者DB" localSheetId="0">#REF!</definedName>
    <definedName name="候補者DB" localSheetId="5">#REF!</definedName>
    <definedName name="候補者DB" localSheetId="6">#REF!</definedName>
    <definedName name="候補者DB" localSheetId="9">#REF!</definedName>
    <definedName name="候補者DB" localSheetId="13">#REF!</definedName>
    <definedName name="候補者DB">#REF!</definedName>
  </definedNames>
  <calcPr calcId="152511"/>
</workbook>
</file>

<file path=xl/calcChain.xml><?xml version="1.0" encoding="utf-8"?>
<calcChain xmlns="http://schemas.openxmlformats.org/spreadsheetml/2006/main">
  <c r="E8" i="20" l="1"/>
  <c r="B8" i="20"/>
  <c r="E11" i="19"/>
  <c r="B11" i="19"/>
  <c r="E10" i="19"/>
  <c r="B10" i="19"/>
  <c r="E9" i="19"/>
  <c r="B9" i="19"/>
  <c r="G9" i="18"/>
  <c r="D9" i="18"/>
  <c r="G8" i="18"/>
  <c r="D8" i="18"/>
  <c r="G7" i="18"/>
  <c r="D7" i="18"/>
  <c r="E4" i="17"/>
  <c r="D4" i="17"/>
  <c r="C4" i="17"/>
  <c r="E17" i="6" l="1"/>
  <c r="B17" i="6"/>
  <c r="E16" i="6"/>
  <c r="B16" i="6"/>
  <c r="E15" i="6"/>
  <c r="B15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B8" i="6"/>
  <c r="E7" i="6"/>
  <c r="B7" i="6"/>
  <c r="E6" i="6"/>
  <c r="B6" i="6"/>
  <c r="B4" i="6" s="1"/>
  <c r="G4" i="6"/>
  <c r="F4" i="6"/>
  <c r="E4" i="6"/>
  <c r="D4" i="6"/>
  <c r="C4" i="6"/>
  <c r="E19" i="5"/>
  <c r="B19" i="5"/>
  <c r="E18" i="5"/>
  <c r="B18" i="5"/>
  <c r="E17" i="5"/>
  <c r="B17" i="5"/>
  <c r="E16" i="5"/>
  <c r="B16" i="5"/>
  <c r="E15" i="5"/>
  <c r="B15" i="5"/>
  <c r="E14" i="5"/>
  <c r="B14" i="5"/>
  <c r="E13" i="5"/>
  <c r="B13" i="5"/>
  <c r="E12" i="5"/>
  <c r="B12" i="5"/>
  <c r="E11" i="5"/>
  <c r="B11" i="5"/>
  <c r="E10" i="5"/>
  <c r="B10" i="5"/>
  <c r="E9" i="5"/>
  <c r="B9" i="5"/>
  <c r="E8" i="5"/>
  <c r="B8" i="5"/>
  <c r="E7" i="5"/>
  <c r="B7" i="5"/>
  <c r="E6" i="5"/>
  <c r="B6" i="5"/>
  <c r="B5" i="5" s="1"/>
  <c r="G5" i="5"/>
  <c r="F5" i="5"/>
  <c r="E5" i="5"/>
  <c r="D5" i="5"/>
  <c r="C5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4" i="4" s="1"/>
  <c r="E5" i="4"/>
  <c r="C5" i="4" s="1"/>
  <c r="D5" i="4"/>
  <c r="E4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5" i="3" s="1"/>
  <c r="D9" i="3"/>
  <c r="D8" i="3"/>
  <c r="D7" i="3"/>
  <c r="F6" i="3"/>
  <c r="E6" i="3"/>
  <c r="F5" i="3"/>
  <c r="E5" i="3"/>
  <c r="D6" i="3" l="1"/>
</calcChain>
</file>

<file path=xl/sharedStrings.xml><?xml version="1.0" encoding="utf-8"?>
<sst xmlns="http://schemas.openxmlformats.org/spreadsheetml/2006/main" count="501" uniqueCount="316">
  <si>
    <t>１６２．投票区別選挙人名簿登録者数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2">
      <t>ジンメイ</t>
    </rPh>
    <rPh sb="12" eb="13">
      <t>ボ</t>
    </rPh>
    <rPh sb="13" eb="16">
      <t>トウロクシャ</t>
    </rPh>
    <rPh sb="16" eb="17">
      <t>スウ</t>
    </rPh>
    <phoneticPr fontId="4"/>
  </si>
  <si>
    <t>投票区</t>
    <rPh sb="0" eb="3">
      <t>トウヒョウク</t>
    </rPh>
    <phoneticPr fontId="4"/>
  </si>
  <si>
    <t>投 　票 　所</t>
    <rPh sb="0" eb="4">
      <t>トウヒョウ</t>
    </rPh>
    <rPh sb="6" eb="7">
      <t>ショ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</si>
  <si>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</si>
  <si>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</si>
  <si>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</si>
  <si>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</si>
  <si>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板橋第四小学校</t>
    <rPh sb="0" eb="2">
      <t>イタバシ</t>
    </rPh>
    <rPh sb="2" eb="3">
      <t>ダイ</t>
    </rPh>
    <rPh sb="3" eb="4">
      <t>４</t>
    </rPh>
    <rPh sb="4" eb="7">
      <t>ショウガッコウ</t>
    </rPh>
    <phoneticPr fontId="4"/>
  </si>
  <si>
    <t>志村小学校</t>
    <rPh sb="0" eb="2">
      <t>シムラ</t>
    </rPh>
    <rPh sb="2" eb="5">
      <t>ショウガッコウ</t>
    </rPh>
    <phoneticPr fontId="4"/>
  </si>
  <si>
    <t>板橋第二小学校</t>
    <rPh sb="0" eb="2">
      <t>イタバシ</t>
    </rPh>
    <rPh sb="2" eb="3">
      <t>ダイ</t>
    </rPh>
    <rPh sb="3" eb="4">
      <t>２</t>
    </rPh>
    <rPh sb="4" eb="7">
      <t>ショウガッコウ</t>
    </rPh>
    <phoneticPr fontId="4"/>
  </si>
  <si>
    <t>志村第四中学校</t>
    <rPh sb="0" eb="2">
      <t>シムラ</t>
    </rPh>
    <rPh sb="2" eb="4">
      <t>ダイヨン</t>
    </rPh>
    <rPh sb="4" eb="7">
      <t>チュウガッコウ</t>
    </rPh>
    <phoneticPr fontId="4"/>
  </si>
  <si>
    <t>金沢小学校</t>
    <rPh sb="0" eb="2">
      <t>カナザワ</t>
    </rPh>
    <rPh sb="2" eb="5">
      <t>ショウガッコウ</t>
    </rPh>
    <phoneticPr fontId="4"/>
  </si>
  <si>
    <t>３５</t>
    <phoneticPr fontId="4"/>
  </si>
  <si>
    <t>中台中学校</t>
    <rPh sb="0" eb="2">
      <t>ナカダイ</t>
    </rPh>
    <rPh sb="2" eb="5">
      <t>チュウガッコウ</t>
    </rPh>
    <phoneticPr fontId="4"/>
  </si>
  <si>
    <t>板橋第一小学校</t>
    <rPh sb="0" eb="2">
      <t>イタバシ</t>
    </rPh>
    <rPh sb="2" eb="3">
      <t>ダイ</t>
    </rPh>
    <rPh sb="3" eb="4">
      <t>１</t>
    </rPh>
    <rPh sb="4" eb="7">
      <t>ショウガッコウ</t>
    </rPh>
    <phoneticPr fontId="4"/>
  </si>
  <si>
    <t>５</t>
    <phoneticPr fontId="4"/>
  </si>
  <si>
    <t>板橋第一中学校</t>
    <rPh sb="0" eb="2">
      <t>イタバシ</t>
    </rPh>
    <rPh sb="2" eb="3">
      <t>ダイ</t>
    </rPh>
    <rPh sb="3" eb="4">
      <t>１</t>
    </rPh>
    <rPh sb="4" eb="7">
      <t>チュウガッコウ</t>
    </rPh>
    <phoneticPr fontId="4"/>
  </si>
  <si>
    <t>若木小学校</t>
    <rPh sb="0" eb="2">
      <t>ワカギ</t>
    </rPh>
    <rPh sb="2" eb="5">
      <t>ショウガッコウ</t>
    </rPh>
    <phoneticPr fontId="4"/>
  </si>
  <si>
    <t>志村第五小学校</t>
    <rPh sb="0" eb="2">
      <t>シムラ</t>
    </rPh>
    <rPh sb="2" eb="4">
      <t>ダイゴ</t>
    </rPh>
    <rPh sb="4" eb="7">
      <t>ショウガッコウ</t>
    </rPh>
    <phoneticPr fontId="4"/>
  </si>
  <si>
    <t>板橋第七小学校</t>
    <rPh sb="0" eb="2">
      <t>イタバシ</t>
    </rPh>
    <rPh sb="2" eb="3">
      <t>ダイ</t>
    </rPh>
    <rPh sb="3" eb="4">
      <t>７</t>
    </rPh>
    <rPh sb="4" eb="7">
      <t>ショウガッコウ</t>
    </rPh>
    <phoneticPr fontId="4"/>
  </si>
  <si>
    <t>３８</t>
    <phoneticPr fontId="4"/>
  </si>
  <si>
    <t>志村坂下小学校</t>
    <rPh sb="0" eb="2">
      <t>シムラ</t>
    </rPh>
    <rPh sb="2" eb="4">
      <t>サカシタ</t>
    </rPh>
    <rPh sb="4" eb="7">
      <t>ショウガッコウ</t>
    </rPh>
    <phoneticPr fontId="4"/>
  </si>
  <si>
    <t>板橋第五小学校</t>
    <rPh sb="0" eb="2">
      <t>イタバシ</t>
    </rPh>
    <rPh sb="2" eb="3">
      <t>ダイ</t>
    </rPh>
    <rPh sb="3" eb="4">
      <t>５</t>
    </rPh>
    <rPh sb="4" eb="7">
      <t>ショウガッコウ</t>
    </rPh>
    <phoneticPr fontId="4"/>
  </si>
  <si>
    <t>３９</t>
    <phoneticPr fontId="4"/>
  </si>
  <si>
    <t>志村第三中学校</t>
    <rPh sb="0" eb="2">
      <t>シムラ</t>
    </rPh>
    <rPh sb="2" eb="4">
      <t>ダイサン</t>
    </rPh>
    <rPh sb="4" eb="7">
      <t>チュウガッコウ</t>
    </rPh>
    <phoneticPr fontId="4"/>
  </si>
  <si>
    <t>板橋第六小学校</t>
    <rPh sb="0" eb="2">
      <t>イタバシ</t>
    </rPh>
    <rPh sb="2" eb="3">
      <t>ダイ</t>
    </rPh>
    <rPh sb="3" eb="4">
      <t>６</t>
    </rPh>
    <rPh sb="4" eb="7">
      <t>ショウガッコウ</t>
    </rPh>
    <phoneticPr fontId="4"/>
  </si>
  <si>
    <t>蓮根小学校</t>
    <rPh sb="0" eb="2">
      <t>レンコン</t>
    </rPh>
    <rPh sb="2" eb="5">
      <t>ショウガッコウ</t>
    </rPh>
    <phoneticPr fontId="4"/>
  </si>
  <si>
    <t>板橋第二中学校</t>
    <rPh sb="0" eb="2">
      <t>イタバシ</t>
    </rPh>
    <rPh sb="2" eb="3">
      <t>ダイ</t>
    </rPh>
    <rPh sb="3" eb="4">
      <t>２</t>
    </rPh>
    <rPh sb="4" eb="7">
      <t>チュウガッコウ</t>
    </rPh>
    <phoneticPr fontId="4"/>
  </si>
  <si>
    <t>赤塚新町小学校</t>
    <rPh sb="0" eb="2">
      <t>アカツカ</t>
    </rPh>
    <rPh sb="2" eb="4">
      <t>シンマチ</t>
    </rPh>
    <rPh sb="4" eb="7">
      <t>ショウガッコウ</t>
    </rPh>
    <phoneticPr fontId="4"/>
  </si>
  <si>
    <t>舟渡小学校</t>
    <rPh sb="0" eb="1">
      <t>フネ</t>
    </rPh>
    <rPh sb="1" eb="2">
      <t>ワタ</t>
    </rPh>
    <rPh sb="2" eb="5">
      <t>ショウガッコウ</t>
    </rPh>
    <phoneticPr fontId="4"/>
  </si>
  <si>
    <t>徳丸小学校</t>
    <rPh sb="0" eb="2">
      <t>トクマル</t>
    </rPh>
    <rPh sb="2" eb="5">
      <t>ショウガッコウ</t>
    </rPh>
    <phoneticPr fontId="4"/>
  </si>
  <si>
    <t>中根橋小学校</t>
    <rPh sb="0" eb="2">
      <t>ナカネ</t>
    </rPh>
    <rPh sb="2" eb="3">
      <t>ハシ</t>
    </rPh>
    <rPh sb="3" eb="6">
      <t>ショウガッコウ</t>
    </rPh>
    <phoneticPr fontId="4"/>
  </si>
  <si>
    <t>４３</t>
    <phoneticPr fontId="4"/>
  </si>
  <si>
    <t>北野小学校</t>
    <rPh sb="0" eb="2">
      <t>キタノ</t>
    </rPh>
    <rPh sb="2" eb="5">
      <t>ショウガッコウ</t>
    </rPh>
    <phoneticPr fontId="4"/>
  </si>
  <si>
    <t>弥生小学校</t>
    <rPh sb="0" eb="2">
      <t>ヤヨイ</t>
    </rPh>
    <rPh sb="2" eb="5">
      <t>ショウガッコウ</t>
    </rPh>
    <phoneticPr fontId="4"/>
  </si>
  <si>
    <t>紅梅小学校</t>
    <rPh sb="0" eb="1">
      <t>クレナイ</t>
    </rPh>
    <rPh sb="1" eb="2">
      <t>ウメ</t>
    </rPh>
    <rPh sb="2" eb="5">
      <t>ショウガッコウ</t>
    </rPh>
    <phoneticPr fontId="4"/>
  </si>
  <si>
    <t>板橋第十小学校</t>
    <rPh sb="0" eb="2">
      <t>イタバシ</t>
    </rPh>
    <rPh sb="2" eb="3">
      <t>ダイ</t>
    </rPh>
    <rPh sb="3" eb="4">
      <t>ジュウ</t>
    </rPh>
    <rPh sb="4" eb="7">
      <t>ショウガッコウ</t>
    </rPh>
    <phoneticPr fontId="4"/>
  </si>
  <si>
    <t>４５</t>
    <phoneticPr fontId="4"/>
  </si>
  <si>
    <t>赤塚第一中学校</t>
    <rPh sb="0" eb="2">
      <t>アカツカ</t>
    </rPh>
    <rPh sb="2" eb="4">
      <t>ダイイチ</t>
    </rPh>
    <rPh sb="4" eb="7">
      <t>チュウガッコウ</t>
    </rPh>
    <phoneticPr fontId="4"/>
  </si>
  <si>
    <t>１４</t>
    <phoneticPr fontId="4"/>
  </si>
  <si>
    <t>大谷口小学校</t>
    <rPh sb="0" eb="3">
      <t>オオタニグチ</t>
    </rPh>
    <rPh sb="3" eb="6">
      <t>ショウガッコウ</t>
    </rPh>
    <phoneticPr fontId="4"/>
  </si>
  <si>
    <t>１５</t>
    <phoneticPr fontId="4"/>
  </si>
  <si>
    <t>向原ホール</t>
    <rPh sb="0" eb="2">
      <t>ムコウハラ</t>
    </rPh>
    <phoneticPr fontId="4"/>
  </si>
  <si>
    <t>４６</t>
    <phoneticPr fontId="4"/>
  </si>
  <si>
    <t>下赤塚小学校</t>
    <rPh sb="0" eb="1">
      <t>シタ</t>
    </rPh>
    <rPh sb="1" eb="3">
      <t>アカツカ</t>
    </rPh>
    <rPh sb="3" eb="6">
      <t>ショウガッコウ</t>
    </rPh>
    <phoneticPr fontId="4"/>
  </si>
  <si>
    <t>４７</t>
    <phoneticPr fontId="4"/>
  </si>
  <si>
    <t>赤塚第三中学校</t>
    <rPh sb="0" eb="2">
      <t>アカツカ</t>
    </rPh>
    <rPh sb="2" eb="4">
      <t>ダイサン</t>
    </rPh>
    <rPh sb="4" eb="7">
      <t>チュウガッコウ</t>
    </rPh>
    <phoneticPr fontId="4"/>
  </si>
  <si>
    <t>上板橋第二中学校</t>
    <rPh sb="0" eb="1">
      <t>ウエ</t>
    </rPh>
    <rPh sb="1" eb="3">
      <t>イタバシ</t>
    </rPh>
    <rPh sb="3" eb="4">
      <t>ダイ</t>
    </rPh>
    <rPh sb="4" eb="5">
      <t>２</t>
    </rPh>
    <rPh sb="5" eb="8">
      <t>チュウガッコウ</t>
    </rPh>
    <phoneticPr fontId="4"/>
  </si>
  <si>
    <t>赤塚支所</t>
    <rPh sb="0" eb="2">
      <t>アカツカ</t>
    </rPh>
    <rPh sb="2" eb="4">
      <t>シショ</t>
    </rPh>
    <phoneticPr fontId="4"/>
  </si>
  <si>
    <t>加賀小学校</t>
    <rPh sb="0" eb="2">
      <t>カガ</t>
    </rPh>
    <rPh sb="2" eb="5">
      <t>ショウガッコウ</t>
    </rPh>
    <phoneticPr fontId="4"/>
  </si>
  <si>
    <t>成増小学校</t>
    <rPh sb="0" eb="2">
      <t>ナリマス</t>
    </rPh>
    <rPh sb="2" eb="5">
      <t>ショウガッコウ</t>
    </rPh>
    <phoneticPr fontId="4"/>
  </si>
  <si>
    <t>富士見地域センター</t>
    <rPh sb="0" eb="3">
      <t>フジミ</t>
    </rPh>
    <rPh sb="3" eb="5">
      <t>チイキ</t>
    </rPh>
    <phoneticPr fontId="4"/>
  </si>
  <si>
    <t>板橋第八小学校</t>
    <rPh sb="0" eb="2">
      <t>イタバシ</t>
    </rPh>
    <rPh sb="2" eb="3">
      <t>ダイ</t>
    </rPh>
    <rPh sb="3" eb="4">
      <t>８</t>
    </rPh>
    <rPh sb="4" eb="7">
      <t>ショウガッコウ</t>
    </rPh>
    <phoneticPr fontId="4"/>
  </si>
  <si>
    <t>常盤台小学校</t>
    <rPh sb="0" eb="2">
      <t>ジョウバン</t>
    </rPh>
    <rPh sb="2" eb="3">
      <t>ダイ</t>
    </rPh>
    <rPh sb="3" eb="6">
      <t>ショウガッコウ</t>
    </rPh>
    <phoneticPr fontId="4"/>
  </si>
  <si>
    <t>三園小学校</t>
    <rPh sb="0" eb="1">
      <t>サン</t>
    </rPh>
    <rPh sb="1" eb="2">
      <t>エン</t>
    </rPh>
    <rPh sb="2" eb="5">
      <t>ショウガッコウ</t>
    </rPh>
    <phoneticPr fontId="4"/>
  </si>
  <si>
    <t>高島第六小学校</t>
    <rPh sb="0" eb="2">
      <t>タカシマダイラ</t>
    </rPh>
    <rPh sb="2" eb="4">
      <t>ダイロク</t>
    </rPh>
    <rPh sb="4" eb="7">
      <t>ショウガッコウ</t>
    </rPh>
    <phoneticPr fontId="4"/>
  </si>
  <si>
    <t>上板橋第一中学校</t>
    <rPh sb="0" eb="1">
      <t>ウエ</t>
    </rPh>
    <rPh sb="1" eb="3">
      <t>イタバシ</t>
    </rPh>
    <rPh sb="3" eb="5">
      <t>ダイイチ</t>
    </rPh>
    <rPh sb="5" eb="8">
      <t>チュウガッコウ</t>
    </rPh>
    <phoneticPr fontId="4"/>
  </si>
  <si>
    <t>高島第二小学校</t>
    <rPh sb="0" eb="2">
      <t>タカシマダイラ</t>
    </rPh>
    <rPh sb="2" eb="4">
      <t>ダイニ</t>
    </rPh>
    <rPh sb="4" eb="7">
      <t>ショウガッコウ</t>
    </rPh>
    <phoneticPr fontId="4"/>
  </si>
  <si>
    <t>上板橋小学校</t>
    <rPh sb="0" eb="1">
      <t>ウエ</t>
    </rPh>
    <rPh sb="1" eb="3">
      <t>イタバシ</t>
    </rPh>
    <rPh sb="3" eb="6">
      <t>ショウガッコウ</t>
    </rPh>
    <phoneticPr fontId="4"/>
  </si>
  <si>
    <t>高島第二中学校</t>
    <rPh sb="0" eb="2">
      <t>タカシマダイラ</t>
    </rPh>
    <rPh sb="2" eb="4">
      <t>ダイニ</t>
    </rPh>
    <rPh sb="4" eb="7">
      <t>チュウガッコウ</t>
    </rPh>
    <phoneticPr fontId="4"/>
  </si>
  <si>
    <t>桜川中学校</t>
    <rPh sb="0" eb="2">
      <t>サクラガワ</t>
    </rPh>
    <rPh sb="2" eb="5">
      <t>チュウガッコウ</t>
    </rPh>
    <phoneticPr fontId="4"/>
  </si>
  <si>
    <t>高島第五小学校</t>
    <rPh sb="0" eb="2">
      <t>タカシマダイラ</t>
    </rPh>
    <rPh sb="2" eb="4">
      <t>ダイゴ</t>
    </rPh>
    <rPh sb="4" eb="7">
      <t>ショウガッコウ</t>
    </rPh>
    <phoneticPr fontId="4"/>
  </si>
  <si>
    <t>上板橋第四小学校</t>
    <rPh sb="0" eb="1">
      <t>ウエ</t>
    </rPh>
    <rPh sb="1" eb="3">
      <t>イタバシ</t>
    </rPh>
    <rPh sb="3" eb="5">
      <t>ダイヨン</t>
    </rPh>
    <rPh sb="5" eb="8">
      <t>ショウガッコウ</t>
    </rPh>
    <phoneticPr fontId="4"/>
  </si>
  <si>
    <t>上板橋第三中学校</t>
    <rPh sb="0" eb="1">
      <t>ウエ</t>
    </rPh>
    <rPh sb="1" eb="3">
      <t>イタバシ</t>
    </rPh>
    <rPh sb="3" eb="5">
      <t>ダイサン</t>
    </rPh>
    <rPh sb="5" eb="8">
      <t>チュウガッコウ</t>
    </rPh>
    <phoneticPr fontId="4"/>
  </si>
  <si>
    <t>高島第一小学校</t>
    <rPh sb="0" eb="2">
      <t>タカシマダイラ</t>
    </rPh>
    <rPh sb="2" eb="4">
      <t>ダイイチ</t>
    </rPh>
    <rPh sb="4" eb="7">
      <t>ショウガッコウ</t>
    </rPh>
    <phoneticPr fontId="4"/>
  </si>
  <si>
    <t>高島平福祉園分場</t>
    <rPh sb="0" eb="2">
      <t>タカシマダイラ</t>
    </rPh>
    <rPh sb="2" eb="3">
      <t>ダイラ</t>
    </rPh>
    <rPh sb="3" eb="5">
      <t>フクシ</t>
    </rPh>
    <rPh sb="5" eb="6">
      <t>エン</t>
    </rPh>
    <rPh sb="6" eb="7">
      <t>ブン</t>
    </rPh>
    <rPh sb="7" eb="8">
      <t>バ</t>
    </rPh>
    <phoneticPr fontId="4"/>
  </si>
  <si>
    <t>志村第三小学校</t>
    <rPh sb="0" eb="2">
      <t>シムラ</t>
    </rPh>
    <rPh sb="2" eb="4">
      <t>ダイサン</t>
    </rPh>
    <rPh sb="4" eb="7">
      <t>ショウガッコウ</t>
    </rPh>
    <phoneticPr fontId="4"/>
  </si>
  <si>
    <t>北前野小学校</t>
    <rPh sb="0" eb="1">
      <t>キタ</t>
    </rPh>
    <rPh sb="1" eb="3">
      <t>マエノ</t>
    </rPh>
    <rPh sb="3" eb="6">
      <t>ショウガッコウ</t>
    </rPh>
    <phoneticPr fontId="4"/>
  </si>
  <si>
    <t>志村第一小学校</t>
    <rPh sb="0" eb="2">
      <t>シムラ</t>
    </rPh>
    <rPh sb="2" eb="4">
      <t>ダイイチ</t>
    </rPh>
    <rPh sb="4" eb="7">
      <t>ショウガッコウ</t>
    </rPh>
    <phoneticPr fontId="4"/>
  </si>
  <si>
    <t>緑小学校</t>
    <rPh sb="0" eb="1">
      <t>ミドリ</t>
    </rPh>
    <rPh sb="1" eb="4">
      <t>ショウガッコウ</t>
    </rPh>
    <phoneticPr fontId="4"/>
  </si>
  <si>
    <t>富士見台小学校</t>
    <rPh sb="0" eb="4">
      <t>フジミダイ</t>
    </rPh>
    <rPh sb="4" eb="7">
      <t>ショウガッコウ</t>
    </rPh>
    <phoneticPr fontId="4"/>
  </si>
  <si>
    <t>高島第三中学校</t>
    <rPh sb="0" eb="2">
      <t>タカシマ</t>
    </rPh>
    <rPh sb="2" eb="4">
      <t>ダイサン</t>
    </rPh>
    <rPh sb="4" eb="7">
      <t>チュウガッコウ</t>
    </rPh>
    <phoneticPr fontId="4"/>
  </si>
  <si>
    <t>前野小学校</t>
    <rPh sb="0" eb="2">
      <t>マエノ</t>
    </rPh>
    <rPh sb="2" eb="5">
      <t>ショウガッコウ</t>
    </rPh>
    <phoneticPr fontId="4"/>
  </si>
  <si>
    <t>志村第二小学校</t>
    <rPh sb="0" eb="2">
      <t>シムラ</t>
    </rPh>
    <rPh sb="2" eb="4">
      <t>ダイニ</t>
    </rPh>
    <rPh sb="4" eb="7">
      <t>ショウガッコウ</t>
    </rPh>
    <phoneticPr fontId="4"/>
  </si>
  <si>
    <t>新河岸小学校</t>
    <rPh sb="0" eb="1">
      <t>シン</t>
    </rPh>
    <rPh sb="1" eb="3">
      <t>カガン</t>
    </rPh>
    <rPh sb="3" eb="6">
      <t>ショウガッコウ</t>
    </rPh>
    <phoneticPr fontId="4"/>
  </si>
  <si>
    <t>志村第五中学校</t>
    <rPh sb="0" eb="2">
      <t>シムラ</t>
    </rPh>
    <rPh sb="2" eb="4">
      <t>ダイゴ</t>
    </rPh>
    <rPh sb="4" eb="7">
      <t>チュウガッコウ</t>
    </rPh>
    <phoneticPr fontId="4"/>
  </si>
  <si>
    <t>志村第二中学校</t>
    <rPh sb="0" eb="2">
      <t>シムラ</t>
    </rPh>
    <rPh sb="2" eb="4">
      <t>ダイニ</t>
    </rPh>
    <rPh sb="4" eb="7">
      <t>チュウガッコウ</t>
    </rPh>
    <phoneticPr fontId="4"/>
  </si>
  <si>
    <t>小豆沢体育館</t>
    <rPh sb="0" eb="1">
      <t>コ</t>
    </rPh>
    <rPh sb="1" eb="2">
      <t>マメ</t>
    </rPh>
    <rPh sb="2" eb="3">
      <t>サワ</t>
    </rPh>
    <rPh sb="3" eb="6">
      <t>タイイクカン</t>
    </rPh>
    <phoneticPr fontId="4"/>
  </si>
  <si>
    <t xml:space="preserve">  資料：選挙管理委員会事務局「選挙の記録」</t>
    <rPh sb="2" eb="4">
      <t>シリョウ</t>
    </rPh>
    <rPh sb="5" eb="7">
      <t>センキョ</t>
    </rPh>
    <rPh sb="7" eb="9">
      <t>カンリ</t>
    </rPh>
    <rPh sb="9" eb="12">
      <t>イインカイ</t>
    </rPh>
    <rPh sb="12" eb="13">
      <t>ジムキョク</t>
    </rPh>
    <rPh sb="13" eb="14">
      <t>ム</t>
    </rPh>
    <rPh sb="14" eb="15">
      <t>キョク</t>
    </rPh>
    <rPh sb="16" eb="21">
      <t>センキョノキロク</t>
    </rPh>
    <phoneticPr fontId="4"/>
  </si>
  <si>
    <t>１６３．時間別投票状況</t>
    <rPh sb="4" eb="6">
      <t>ジカン</t>
    </rPh>
    <rPh sb="6" eb="7">
      <t>ベツ</t>
    </rPh>
    <rPh sb="7" eb="9">
      <t>トウヒョウ</t>
    </rPh>
    <rPh sb="9" eb="11">
      <t>ジョウキョウ</t>
    </rPh>
    <phoneticPr fontId="4"/>
  </si>
  <si>
    <t>（１）都知事選挙</t>
    <rPh sb="3" eb="4">
      <t>ト</t>
    </rPh>
    <rPh sb="4" eb="6">
      <t>チジ</t>
    </rPh>
    <rPh sb="6" eb="8">
      <t>センキョ</t>
    </rPh>
    <phoneticPr fontId="4"/>
  </si>
  <si>
    <t>（平成２８年７月３１日執行）</t>
    <rPh sb="1" eb="3">
      <t>ヘイセイ</t>
    </rPh>
    <rPh sb="5" eb="6">
      <t>１１ネン</t>
    </rPh>
    <rPh sb="7" eb="8">
      <t>ガツ</t>
    </rPh>
    <rPh sb="10" eb="11">
      <t>ニチ</t>
    </rPh>
    <rPh sb="11" eb="13">
      <t>シッコウ</t>
    </rPh>
    <phoneticPr fontId="4"/>
  </si>
  <si>
    <t>時　　間</t>
    <rPh sb="0" eb="4">
      <t>ジカン</t>
    </rPh>
    <phoneticPr fontId="4"/>
  </si>
  <si>
    <t>投　　票　　者　　数</t>
    <rPh sb="0" eb="7">
      <t>トウヒョウシャ</t>
    </rPh>
    <rPh sb="9" eb="10">
      <t>スウ</t>
    </rPh>
    <phoneticPr fontId="4"/>
  </si>
  <si>
    <t>投　　票　　率　（％）</t>
    <rPh sb="0" eb="7">
      <t>トウヒョウリツ</t>
    </rPh>
    <phoneticPr fontId="4"/>
  </si>
  <si>
    <t>前回の実績</t>
    <rPh sb="0" eb="2">
      <t>ゼンカイ</t>
    </rPh>
    <rPh sb="3" eb="5">
      <t>ジッセキ</t>
    </rPh>
    <phoneticPr fontId="4"/>
  </si>
  <si>
    <t>平　　均</t>
    <rPh sb="0" eb="4">
      <t>ヘイキン</t>
    </rPh>
    <phoneticPr fontId="4"/>
  </si>
  <si>
    <t>投票所における投票</t>
    <rPh sb="0" eb="2">
      <t>トウヒョウ</t>
    </rPh>
    <rPh sb="2" eb="3">
      <t>ジョ</t>
    </rPh>
    <rPh sb="7" eb="9">
      <t>トウヒョウ</t>
    </rPh>
    <phoneticPr fontId="4"/>
  </si>
  <si>
    <r>
      <t xml:space="preserve">　　～　８ 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</si>
  <si>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</si>
  <si>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～１０</t>
    </r>
    <r>
      <rPr>
        <sz val="9"/>
        <color indexed="9"/>
        <rFont val="ＭＳ 明朝"/>
        <family val="1"/>
        <charset val="128"/>
      </rPr>
      <t xml:space="preserve">時 </t>
    </r>
    <rPh sb="4" eb="6">
      <t>８ジ</t>
    </rPh>
    <phoneticPr fontId="4"/>
  </si>
  <si>
    <r>
      <t>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</si>
  <si>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</si>
  <si>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</si>
  <si>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</si>
  <si>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</si>
  <si>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</si>
  <si>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</si>
  <si>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</si>
  <si>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</si>
  <si>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</si>
  <si>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期日前投票</t>
    <rPh sb="0" eb="2">
      <t>キジツ</t>
    </rPh>
    <rPh sb="2" eb="3">
      <t>ゼン</t>
    </rPh>
    <rPh sb="3" eb="5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</si>
  <si>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</si>
  <si>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</si>
  <si>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20">
      <t>センキョノキロク</t>
    </rPh>
    <phoneticPr fontId="4"/>
  </si>
  <si>
    <t>（２）区議会議員選挙</t>
    <rPh sb="3" eb="6">
      <t>クギカイ</t>
    </rPh>
    <rPh sb="6" eb="8">
      <t>ギイン</t>
    </rPh>
    <rPh sb="8" eb="10">
      <t>センキョ</t>
    </rPh>
    <phoneticPr fontId="4"/>
  </si>
  <si>
    <t>（平成２７年４月２６日執行）</t>
    <rPh sb="1" eb="3">
      <t>ヘイセイ</t>
    </rPh>
    <rPh sb="5" eb="6">
      <t>ネン</t>
    </rPh>
    <rPh sb="7" eb="8">
      <t>ガツ</t>
    </rPh>
    <rPh sb="10" eb="11">
      <t>ニチ</t>
    </rPh>
    <rPh sb="11" eb="13">
      <t>シッコウ</t>
    </rPh>
    <phoneticPr fontId="4"/>
  </si>
  <si>
    <t>平　　均</t>
    <rPh sb="0" eb="1">
      <t>ヒラ</t>
    </rPh>
    <rPh sb="3" eb="4">
      <t>ヒトシ</t>
    </rPh>
    <phoneticPr fontId="4"/>
  </si>
  <si>
    <r>
      <t>　　　～　８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</si>
  <si>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</si>
  <si>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～１０</t>
    </r>
    <r>
      <rPr>
        <sz val="9"/>
        <color indexed="9"/>
        <rFont val="ＭＳ 明朝"/>
        <family val="1"/>
        <charset val="128"/>
      </rPr>
      <t xml:space="preserve">時 </t>
    </r>
    <rPh sb="5" eb="7">
      <t>８ジ</t>
    </rPh>
    <phoneticPr fontId="4"/>
  </si>
  <si>
    <r>
      <t>　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</si>
  <si>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</si>
  <si>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</si>
  <si>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</si>
  <si>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</si>
  <si>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</si>
  <si>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</si>
  <si>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</si>
  <si>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</si>
  <si>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</si>
  <si>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不在者投票</t>
    <rPh sb="0" eb="2">
      <t>フザイ</t>
    </rPh>
    <rPh sb="2" eb="3">
      <t>モノ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</si>
  <si>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カズ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</si>
  <si>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カンリイ</t>
    </rPh>
    <rPh sb="8" eb="11">
      <t>イインカイ</t>
    </rPh>
    <rPh sb="11" eb="14">
      <t>ジムキョク</t>
    </rPh>
    <rPh sb="15" eb="17">
      <t>センキョ</t>
    </rPh>
    <rPh sb="18" eb="20">
      <t>キロク</t>
    </rPh>
    <phoneticPr fontId="4"/>
  </si>
  <si>
    <t>１６４．年代別投票状況</t>
    <rPh sb="4" eb="7">
      <t>ネンダイベツ</t>
    </rPh>
    <rPh sb="7" eb="9">
      <t>トウヒョウ</t>
    </rPh>
    <rPh sb="9" eb="11">
      <t>ジョウキョウ</t>
    </rPh>
    <phoneticPr fontId="4"/>
  </si>
  <si>
    <t>（１）都知事選挙</t>
    <rPh sb="3" eb="6">
      <t>トチジ</t>
    </rPh>
    <rPh sb="6" eb="8">
      <t>センキョ</t>
    </rPh>
    <phoneticPr fontId="4"/>
  </si>
  <si>
    <t>（平成２８年７月３１日執行）</t>
    <rPh sb="1" eb="3">
      <t>ヘイセイ</t>
    </rPh>
    <rPh sb="5" eb="6">
      <t>１１ネン</t>
    </rPh>
    <rPh sb="7" eb="8">
      <t>ガツ</t>
    </rPh>
    <rPh sb="10" eb="11">
      <t>１１ニチ</t>
    </rPh>
    <rPh sb="11" eb="13">
      <t>シッコウ</t>
    </rPh>
    <phoneticPr fontId="4"/>
  </si>
  <si>
    <t>年　　代</t>
    <rPh sb="0" eb="4">
      <t>ネンダイ</t>
    </rPh>
    <phoneticPr fontId="4"/>
  </si>
  <si>
    <t>当　日　有　権　者　数（人）</t>
    <rPh sb="0" eb="3">
      <t>トウジツ</t>
    </rPh>
    <rPh sb="4" eb="11">
      <t>ユウケンシャスウ</t>
    </rPh>
    <rPh sb="12" eb="13">
      <t>ニン</t>
    </rPh>
    <phoneticPr fontId="4"/>
  </si>
  <si>
    <t>投　票　者　数（人）</t>
    <rPh sb="0" eb="5">
      <t>トウヒョウシャ</t>
    </rPh>
    <rPh sb="6" eb="7">
      <t>スウ</t>
    </rPh>
    <rPh sb="8" eb="9">
      <t>ニン</t>
    </rPh>
    <phoneticPr fontId="4"/>
  </si>
  <si>
    <t>投　票　率　（％）</t>
    <rPh sb="0" eb="5">
      <t>トウヒョウリツ</t>
    </rPh>
    <phoneticPr fontId="4"/>
  </si>
  <si>
    <t>総  　数</t>
    <rPh sb="0" eb="5">
      <t>ソウスウ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</si>
  <si>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</si>
  <si>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</si>
  <si>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２０歳</t>
    <rPh sb="2" eb="3">
      <t>トシ</t>
    </rPh>
    <phoneticPr fontId="4"/>
  </si>
  <si>
    <r>
      <t>２１～２４</t>
    </r>
    <r>
      <rPr>
        <sz val="9"/>
        <color indexed="9"/>
        <rFont val="ＭＳ 明朝"/>
        <family val="1"/>
        <charset val="128"/>
      </rPr>
      <t>歳</t>
    </r>
    <rPh sb="3" eb="6">
      <t>２４サイ</t>
    </rPh>
    <phoneticPr fontId="4"/>
  </si>
  <si>
    <r>
      <t>２５～２９</t>
    </r>
    <r>
      <rPr>
        <sz val="9"/>
        <color indexed="9"/>
        <rFont val="ＭＳ 明朝"/>
        <family val="1"/>
        <charset val="128"/>
      </rPr>
      <t>歳</t>
    </r>
    <rPh sb="3" eb="6">
      <t>２９サイ</t>
    </rPh>
    <phoneticPr fontId="4"/>
  </si>
  <si>
    <r>
      <t>３０～３４</t>
    </r>
    <r>
      <rPr>
        <sz val="9"/>
        <color indexed="9"/>
        <rFont val="ＭＳ 明朝"/>
        <family val="1"/>
        <charset val="128"/>
      </rPr>
      <t>歳</t>
    </r>
    <rPh sb="3" eb="6">
      <t>３４サイ</t>
    </rPh>
    <phoneticPr fontId="4"/>
  </si>
  <si>
    <r>
      <t>３５～３９</t>
    </r>
    <r>
      <rPr>
        <sz val="9"/>
        <color indexed="9"/>
        <rFont val="ＭＳ 明朝"/>
        <family val="1"/>
        <charset val="128"/>
      </rPr>
      <t>歳</t>
    </r>
    <rPh sb="3" eb="6">
      <t>３９サイ</t>
    </rPh>
    <phoneticPr fontId="4"/>
  </si>
  <si>
    <r>
      <t>４０～４４</t>
    </r>
    <r>
      <rPr>
        <sz val="9"/>
        <color indexed="9"/>
        <rFont val="ＭＳ 明朝"/>
        <family val="1"/>
        <charset val="128"/>
      </rPr>
      <t>歳</t>
    </r>
    <rPh sb="3" eb="6">
      <t>４４サイ</t>
    </rPh>
    <phoneticPr fontId="4"/>
  </si>
  <si>
    <r>
      <t>４５～４９</t>
    </r>
    <r>
      <rPr>
        <sz val="9"/>
        <color indexed="9"/>
        <rFont val="ＭＳ 明朝"/>
        <family val="1"/>
        <charset val="128"/>
      </rPr>
      <t>歳</t>
    </r>
    <rPh sb="3" eb="6">
      <t>４９サイ</t>
    </rPh>
    <phoneticPr fontId="4"/>
  </si>
  <si>
    <r>
      <t>５０～５４</t>
    </r>
    <r>
      <rPr>
        <sz val="9"/>
        <color indexed="9"/>
        <rFont val="ＭＳ 明朝"/>
        <family val="1"/>
        <charset val="128"/>
      </rPr>
      <t>歳</t>
    </r>
    <rPh sb="3" eb="6">
      <t>５４サイ</t>
    </rPh>
    <phoneticPr fontId="4"/>
  </si>
  <si>
    <r>
      <t>５５～５９</t>
    </r>
    <r>
      <rPr>
        <sz val="9"/>
        <color indexed="9"/>
        <rFont val="ＭＳ 明朝"/>
        <family val="1"/>
        <charset val="128"/>
      </rPr>
      <t>歳</t>
    </r>
    <rPh sb="3" eb="6">
      <t>５９サイ</t>
    </rPh>
    <phoneticPr fontId="4"/>
  </si>
  <si>
    <r>
      <t>６０～６４</t>
    </r>
    <r>
      <rPr>
        <sz val="9"/>
        <color indexed="9"/>
        <rFont val="ＭＳ 明朝"/>
        <family val="1"/>
        <charset val="128"/>
      </rPr>
      <t>歳</t>
    </r>
    <rPh sb="3" eb="6">
      <t>６４サイ</t>
    </rPh>
    <phoneticPr fontId="4"/>
  </si>
  <si>
    <r>
      <t>６５～６９</t>
    </r>
    <r>
      <rPr>
        <sz val="9"/>
        <color indexed="9"/>
        <rFont val="ＭＳ 明朝"/>
        <family val="1"/>
        <charset val="128"/>
      </rPr>
      <t>歳</t>
    </r>
    <rPh sb="3" eb="6">
      <t>６９サイ</t>
    </rPh>
    <phoneticPr fontId="4"/>
  </si>
  <si>
    <t>７０歳以上　</t>
    <rPh sb="0" eb="2">
      <t>７０ダイ</t>
    </rPh>
    <rPh sb="2" eb="3">
      <t>サイ</t>
    </rPh>
    <rPh sb="3" eb="5">
      <t>イジョウ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</si>
  <si>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5" eb="20">
      <t>センキョノキロク</t>
    </rPh>
    <phoneticPr fontId="4"/>
  </si>
  <si>
    <t>　　　（平成２７月４月２６日執行）</t>
    <rPh sb="4" eb="6">
      <t>ヘイセイ</t>
    </rPh>
    <rPh sb="8" eb="9">
      <t>ガツ</t>
    </rPh>
    <rPh sb="10" eb="11">
      <t>ガツ</t>
    </rPh>
    <rPh sb="13" eb="14">
      <t>１１ニチ</t>
    </rPh>
    <rPh sb="14" eb="16">
      <t>シッコウ</t>
    </rPh>
    <phoneticPr fontId="4"/>
  </si>
  <si>
    <t>当　日　有　権　者　数</t>
    <rPh sb="0" eb="3">
      <t>トウジツ</t>
    </rPh>
    <rPh sb="4" eb="11">
      <t>ユウケンシャスウ</t>
    </rPh>
    <phoneticPr fontId="4"/>
  </si>
  <si>
    <t>投　票　者　数</t>
    <rPh sb="0" eb="5">
      <t>トウヒョウシャ</t>
    </rPh>
    <rPh sb="6" eb="7">
      <t>スウ</t>
    </rPh>
    <phoneticPr fontId="4"/>
  </si>
  <si>
    <t>　資料：選挙管理委員会事務局「選挙の記録」</t>
    <rPh sb="1" eb="3">
      <t>シリョウ</t>
    </rPh>
    <rPh sb="4" eb="14">
      <t>センキョカンリイインカイジムキョク</t>
    </rPh>
    <rPh sb="15" eb="20">
      <t>センキョノキロク</t>
    </rPh>
    <phoneticPr fontId="4"/>
  </si>
  <si>
    <t>１６５．選挙別有権者数，投票者数及び投票率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</si>
  <si>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（１）衆議院議員選挙（小選挙区選出）</t>
    <rPh sb="3" eb="4">
      <t>シュウ</t>
    </rPh>
    <rPh sb="4" eb="6">
      <t>サンギイン</t>
    </rPh>
    <rPh sb="6" eb="7">
      <t>ギイン</t>
    </rPh>
    <rPh sb="7" eb="8">
      <t>イン</t>
    </rPh>
    <rPh sb="11" eb="15">
      <t>ショウセンキョク</t>
    </rPh>
    <rPh sb="15" eb="17">
      <t>センシュツ</t>
    </rPh>
    <phoneticPr fontId="4"/>
  </si>
  <si>
    <t>執 行 年 月 日</t>
    <rPh sb="0" eb="3">
      <t>シッコウ</t>
    </rPh>
    <rPh sb="4" eb="5">
      <t>ネン</t>
    </rPh>
    <rPh sb="6" eb="9">
      <t>ツキヒ</t>
    </rPh>
    <phoneticPr fontId="4"/>
  </si>
  <si>
    <t>投  票　者　数</t>
    <rPh sb="0" eb="6">
      <t>トウヒョウシャ</t>
    </rPh>
    <rPh sb="7" eb="8">
      <t>スウ</t>
    </rPh>
    <phoneticPr fontId="4"/>
  </si>
  <si>
    <t>投  票  率 （％）</t>
    <rPh sb="0" eb="7">
      <t>トウヒョウリツ</t>
    </rPh>
    <phoneticPr fontId="4"/>
  </si>
  <si>
    <t>　（注）１．（　）は在外で内数である。</t>
    <rPh sb="2" eb="3">
      <t>チュウ</t>
    </rPh>
    <rPh sb="10" eb="12">
      <t>ザイガイ</t>
    </rPh>
    <rPh sb="13" eb="15">
      <t>ウチスウ</t>
    </rPh>
    <phoneticPr fontId="4"/>
  </si>
  <si>
    <t>　　　　２．期日前投票，不在者投票を含む。</t>
    <rPh sb="6" eb="8">
      <t>キジツ</t>
    </rPh>
    <rPh sb="8" eb="9">
      <t>マエ</t>
    </rPh>
    <rPh sb="9" eb="11">
      <t>トウヒョウ</t>
    </rPh>
    <phoneticPr fontId="4"/>
  </si>
  <si>
    <t>　資料：選挙管理委員会事務局「選挙の記録」</t>
    <phoneticPr fontId="4"/>
  </si>
  <si>
    <t>（２）衆議院議員選挙（比例代表選出）</t>
    <rPh sb="3" eb="4">
      <t>シュウ</t>
    </rPh>
    <rPh sb="4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</si>
  <si>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１６５．選挙別有権者数，投票者数及び投票率（つづき）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</si>
  <si>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（３）参議院議員選挙（東京都選出）</t>
    <rPh sb="3" eb="6">
      <t>サンギイン</t>
    </rPh>
    <rPh sb="6" eb="7">
      <t>ギイン</t>
    </rPh>
    <rPh sb="7" eb="8">
      <t>イン</t>
    </rPh>
    <rPh sb="11" eb="14">
      <t>トウキョウト</t>
    </rPh>
    <rPh sb="14" eb="16">
      <t>センシュツ</t>
    </rPh>
    <phoneticPr fontId="4"/>
  </si>
  <si>
    <t>当　 日 　有 　権 　者 　数</t>
    <rPh sb="0" eb="4">
      <t>トウジツ</t>
    </rPh>
    <rPh sb="6" eb="16">
      <t>ユウケンシャスウ</t>
    </rPh>
    <phoneticPr fontId="4"/>
  </si>
  <si>
    <t>投　 票 　者 　数</t>
    <rPh sb="0" eb="7">
      <t>トウヒョウシャ</t>
    </rPh>
    <rPh sb="9" eb="10">
      <t>スウ</t>
    </rPh>
    <phoneticPr fontId="4"/>
  </si>
  <si>
    <t>投　 票　 率　（％）</t>
    <rPh sb="0" eb="7">
      <t>トウヒョウリツ</t>
    </rPh>
    <phoneticPr fontId="4"/>
  </si>
  <si>
    <t>平成１６.  ７.１１</t>
    <rPh sb="0" eb="2">
      <t>ヘイセイ</t>
    </rPh>
    <phoneticPr fontId="4"/>
  </si>
  <si>
    <t>　  １９.  ７.２９</t>
  </si>
  <si>
    <t>　  ２２.  ７.１１</t>
    <phoneticPr fontId="4"/>
  </si>
  <si>
    <t>　  ２５.  ７.２１</t>
    <phoneticPr fontId="4"/>
  </si>
  <si>
    <t xml:space="preserve">　  ２８.  ７.１０ </t>
    <phoneticPr fontId="4"/>
  </si>
  <si>
    <t>（４）参議院議員選挙（比例代表選出）</t>
    <rPh sb="3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</si>
  <si>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　　１９.  ７.２９</t>
    <phoneticPr fontId="4"/>
  </si>
  <si>
    <t>　　２２.  ７.１１</t>
    <phoneticPr fontId="4"/>
  </si>
  <si>
    <t>　　２５.  ７.２１</t>
  </si>
  <si>
    <t>　　２８.  ７.１０</t>
    <phoneticPr fontId="4"/>
  </si>
  <si>
    <t>（５）都議会議員選挙</t>
    <rPh sb="3" eb="6">
      <t>トギカイ</t>
    </rPh>
    <rPh sb="6" eb="7">
      <t>ギイン</t>
    </rPh>
    <rPh sb="7" eb="8">
      <t>イン</t>
    </rPh>
    <phoneticPr fontId="4"/>
  </si>
  <si>
    <t>　　１９．　４．　８</t>
  </si>
  <si>
    <t>　　２１．　７．１２</t>
  </si>
  <si>
    <t>　（注）１．期日前投票，不在者投票を含む。</t>
    <rPh sb="2" eb="3">
      <t>チュウ</t>
    </rPh>
    <rPh sb="6" eb="8">
      <t>キジツ</t>
    </rPh>
    <rPh sb="8" eb="9">
      <t>マエ</t>
    </rPh>
    <rPh sb="9" eb="11">
      <t>トウヒョウ</t>
    </rPh>
    <rPh sb="12" eb="15">
      <t>フザイシャ</t>
    </rPh>
    <rPh sb="15" eb="17">
      <t>トウヒョウ</t>
    </rPh>
    <rPh sb="18" eb="19">
      <t>フク</t>
    </rPh>
    <phoneticPr fontId="4"/>
  </si>
  <si>
    <t xml:space="preserve"> 　　　 ２．平成１９．４．８は，補欠選挙である。</t>
    <rPh sb="7" eb="9">
      <t>ヘイセイ</t>
    </rPh>
    <rPh sb="17" eb="19">
      <t>ホケツ</t>
    </rPh>
    <rPh sb="19" eb="21">
      <t>センキョ</t>
    </rPh>
    <phoneticPr fontId="4"/>
  </si>
  <si>
    <t>（６）都知事選挙</t>
    <rPh sb="3" eb="6">
      <t>トチジ</t>
    </rPh>
    <phoneticPr fontId="4"/>
  </si>
  <si>
    <t xml:space="preserve"> 平成１９.  ４.　８</t>
    <rPh sb="1" eb="3">
      <t>ヘイセイ</t>
    </rPh>
    <phoneticPr fontId="4"/>
  </si>
  <si>
    <t xml:space="preserve">    ２３.  ４.１０</t>
  </si>
  <si>
    <t xml:space="preserve">    ２４.１２.１６</t>
  </si>
  <si>
    <t>　　２５.　２.　９</t>
  </si>
  <si>
    <t>　　２８.　７.３１</t>
    <phoneticPr fontId="4"/>
  </si>
  <si>
    <t>　（注）期日前投票，不在者投票を含む。</t>
    <rPh sb="2" eb="3">
      <t>チュウ</t>
    </rPh>
    <rPh sb="4" eb="6">
      <t>キジツ</t>
    </rPh>
    <rPh sb="6" eb="7">
      <t>ゼン</t>
    </rPh>
    <rPh sb="7" eb="9">
      <t>トウヒョウ</t>
    </rPh>
    <rPh sb="10" eb="13">
      <t>フザイシャ</t>
    </rPh>
    <rPh sb="13" eb="15">
      <t>トウヒョウ</t>
    </rPh>
    <rPh sb="16" eb="17">
      <t>フク</t>
    </rPh>
    <phoneticPr fontId="4"/>
  </si>
  <si>
    <t>　資料：選挙管理委員会事務局「選挙の記録」</t>
    <phoneticPr fontId="4"/>
  </si>
  <si>
    <t>（７）区議会議員選挙</t>
    <phoneticPr fontId="4"/>
  </si>
  <si>
    <t>平成１１.  ４.２５</t>
    <rPh sb="0" eb="2">
      <t>ヘイセイ</t>
    </rPh>
    <phoneticPr fontId="4"/>
  </si>
  <si>
    <t xml:space="preserve">    １５． ４.２７</t>
  </si>
  <si>
    <t xml:space="preserve">    １９． ４.２２</t>
  </si>
  <si>
    <t xml:space="preserve">    ２３． ４.２４</t>
  </si>
  <si>
    <t xml:space="preserve">    ２７． ４.２６</t>
    <phoneticPr fontId="4"/>
  </si>
  <si>
    <t>（８）区長選挙</t>
    <phoneticPr fontId="4"/>
  </si>
  <si>
    <t xml:space="preserve">    １５.  ４.２７</t>
  </si>
  <si>
    <t xml:space="preserve">    １９.  ４.２２</t>
  </si>
  <si>
    <t xml:space="preserve">    ２３.  ４.２４</t>
  </si>
  <si>
    <t xml:space="preserve">    ２７.  ４.２６</t>
    <phoneticPr fontId="4"/>
  </si>
  <si>
    <t>　資料：選挙管理委員会事務局「選挙の記録」</t>
    <phoneticPr fontId="4"/>
  </si>
  <si>
    <t>１６６．選挙別期日前投票及び不在者投票状況</t>
    <rPh sb="7" eb="9">
      <t>キジツ</t>
    </rPh>
    <rPh sb="9" eb="10">
      <t>マエ</t>
    </rPh>
    <rPh sb="10" eb="12">
      <t>トウヒョウ</t>
    </rPh>
    <rPh sb="12" eb="13">
      <t>オヨ</t>
    </rPh>
    <phoneticPr fontId="4"/>
  </si>
  <si>
    <t>選 挙 ・ 執行年月日</t>
    <rPh sb="0" eb="3">
      <t>センキョ</t>
    </rPh>
    <rPh sb="6" eb="7">
      <t>モリ</t>
    </rPh>
    <rPh sb="7" eb="8">
      <t>ギョウ</t>
    </rPh>
    <rPh sb="8" eb="11">
      <t>ネンガッピ</t>
    </rPh>
    <phoneticPr fontId="4"/>
  </si>
  <si>
    <t>期　日　前　投　票</t>
    <rPh sb="0" eb="1">
      <t>キ</t>
    </rPh>
    <rPh sb="2" eb="3">
      <t>ヒ</t>
    </rPh>
    <rPh sb="4" eb="5">
      <t>マエ</t>
    </rPh>
    <rPh sb="6" eb="9">
      <t>トウヒョウ</t>
    </rPh>
    <phoneticPr fontId="4"/>
  </si>
  <si>
    <t>不　在　者　投　票</t>
    <rPh sb="0" eb="5">
      <t>フザイシャ</t>
    </rPh>
    <rPh sb="6" eb="9">
      <t>トウヒョウ</t>
    </rPh>
    <phoneticPr fontId="4"/>
  </si>
  <si>
    <t>投　票　数</t>
    <rPh sb="0" eb="1">
      <t>トウ</t>
    </rPh>
    <rPh sb="2" eb="3">
      <t>ヒョウ</t>
    </rPh>
    <rPh sb="4" eb="5">
      <t>カズ</t>
    </rPh>
    <phoneticPr fontId="4"/>
  </si>
  <si>
    <t>投票率（％）</t>
    <rPh sb="0" eb="3">
      <t>トウヒョウリツ</t>
    </rPh>
    <phoneticPr fontId="4"/>
  </si>
  <si>
    <t>衆議院議員選挙（小選挙区選出）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2">
      <t>ショウセンキョク</t>
    </rPh>
    <rPh sb="12" eb="13">
      <t>セン</t>
    </rPh>
    <rPh sb="13" eb="14">
      <t>デ</t>
    </rPh>
    <phoneticPr fontId="4"/>
  </si>
  <si>
    <t>衆議院議員選挙（比例代表選出）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0">
      <t>ヒレイ</t>
    </rPh>
    <rPh sb="10" eb="12">
      <t>ダイヒョウ</t>
    </rPh>
    <rPh sb="12" eb="14">
      <t>センシュツ</t>
    </rPh>
    <phoneticPr fontId="4"/>
  </si>
  <si>
    <t>参議院議員選挙（東京都選出）</t>
    <rPh sb="0" eb="3">
      <t>サンギイン</t>
    </rPh>
    <rPh sb="3" eb="4">
      <t>ギイン</t>
    </rPh>
    <rPh sb="4" eb="5">
      <t>イン</t>
    </rPh>
    <rPh sb="5" eb="7">
      <t>センキョ</t>
    </rPh>
    <rPh sb="8" eb="11">
      <t>トウキョウト</t>
    </rPh>
    <rPh sb="11" eb="13">
      <t>センシュツ</t>
    </rPh>
    <phoneticPr fontId="4"/>
  </si>
  <si>
    <r>
      <t>平成 ２５</t>
    </r>
    <r>
      <rPr>
        <sz val="9"/>
        <rFont val="ＭＳ 明朝"/>
        <family val="1"/>
        <charset val="128"/>
      </rPr>
      <t>．７．２１</t>
    </r>
    <rPh sb="0" eb="2">
      <t>ヘイセイ</t>
    </rPh>
    <phoneticPr fontId="4"/>
  </si>
  <si>
    <t>参議院議員選挙（比例代表選出）</t>
    <rPh sb="0" eb="3">
      <t>サンギイン</t>
    </rPh>
    <rPh sb="3" eb="4">
      <t>ギイン</t>
    </rPh>
    <rPh sb="4" eb="5">
      <t>イン</t>
    </rPh>
    <rPh sb="5" eb="7">
      <t>センキョ</t>
    </rPh>
    <rPh sb="8" eb="10">
      <t>ヒレイ</t>
    </rPh>
    <rPh sb="10" eb="12">
      <t>ダイヒョウ</t>
    </rPh>
    <rPh sb="12" eb="14">
      <t>センシュツ</t>
    </rPh>
    <phoneticPr fontId="4"/>
  </si>
  <si>
    <t>２８．７．１０</t>
  </si>
  <si>
    <t>都議会議員選挙</t>
    <rPh sb="0" eb="3">
      <t>トギカイ</t>
    </rPh>
    <rPh sb="3" eb="5">
      <t>ギイン</t>
    </rPh>
    <rPh sb="5" eb="7">
      <t>センキョ</t>
    </rPh>
    <phoneticPr fontId="4"/>
  </si>
  <si>
    <t>都知事選挙</t>
    <rPh sb="0" eb="3">
      <t>トチジ</t>
    </rPh>
    <rPh sb="3" eb="5">
      <t>センキョ</t>
    </rPh>
    <phoneticPr fontId="4"/>
  </si>
  <si>
    <t>平成２６．　２．　９</t>
    <rPh sb="0" eb="2">
      <t>ヘイセイ</t>
    </rPh>
    <phoneticPr fontId="4"/>
  </si>
  <si>
    <t>区議会議員選挙</t>
    <rPh sb="0" eb="3">
      <t>クギカイ</t>
    </rPh>
    <rPh sb="3" eb="4">
      <t>ギイン</t>
    </rPh>
    <rPh sb="4" eb="5">
      <t>イン</t>
    </rPh>
    <rPh sb="5" eb="7">
      <t>センキョ</t>
    </rPh>
    <phoneticPr fontId="4"/>
  </si>
  <si>
    <t>区長選挙</t>
    <rPh sb="0" eb="2">
      <t>クチョウ</t>
    </rPh>
    <rPh sb="2" eb="4">
      <t>センキョ</t>
    </rPh>
    <phoneticPr fontId="4"/>
  </si>
  <si>
    <t>　（注）( )内の数字は在外であり，内数である。</t>
    <rPh sb="2" eb="3">
      <t>チュウ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</si>
  <si>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17">
      <t>センキョ</t>
    </rPh>
    <rPh sb="18" eb="20">
      <t>キロク</t>
    </rPh>
    <phoneticPr fontId="4"/>
  </si>
  <si>
    <t>１６７．区議会議員選挙党派別得票数及び得票率</t>
    <rPh sb="4" eb="7">
      <t>クギカイ</t>
    </rPh>
    <rPh sb="7" eb="9">
      <t>ギイン</t>
    </rPh>
    <rPh sb="9" eb="11">
      <t>センキョ</t>
    </rPh>
    <rPh sb="11" eb="13">
      <t>トウハ</t>
    </rPh>
    <rPh sb="13" eb="14">
      <t>ベツ</t>
    </rPh>
    <rPh sb="14" eb="17">
      <t>トクヒョウスウ</t>
    </rPh>
    <rPh sb="17" eb="18">
      <t>オヨ</t>
    </rPh>
    <rPh sb="19" eb="22">
      <t>トクヒョウリツ</t>
    </rPh>
    <phoneticPr fontId="4"/>
  </si>
  <si>
    <t>党　　　　　派</t>
    <rPh sb="0" eb="7">
      <t>トウハ</t>
    </rPh>
    <phoneticPr fontId="4"/>
  </si>
  <si>
    <t>平成１９年４月２２日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</si>
  <si>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平成２３年４月２４日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</si>
  <si>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平成２７年４月２６日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</si>
  <si>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得 票 数</t>
  </si>
  <si>
    <t>得票率（％）</t>
    <rPh sb="0" eb="3">
      <t>トクヒョウリツ</t>
    </rPh>
    <phoneticPr fontId="4"/>
  </si>
  <si>
    <t>得 票 数</t>
    <rPh sb="0" eb="5">
      <t>トクヒョウスウ</t>
    </rPh>
    <phoneticPr fontId="4"/>
  </si>
  <si>
    <t>総数　</t>
    <rPh sb="0" eb="2">
      <t>ソウスウ</t>
    </rPh>
    <phoneticPr fontId="4"/>
  </si>
  <si>
    <t>自由民主党</t>
    <rPh sb="0" eb="5">
      <t>ジユウミンシュトウ</t>
    </rPh>
    <phoneticPr fontId="4"/>
  </si>
  <si>
    <t>公明党</t>
    <rPh sb="0" eb="3">
      <t>コウメイトウ</t>
    </rPh>
    <phoneticPr fontId="4"/>
  </si>
  <si>
    <t>日本共産党</t>
    <rPh sb="0" eb="2">
      <t>ニホン</t>
    </rPh>
    <rPh sb="2" eb="5">
      <t>キョウサントウ</t>
    </rPh>
    <phoneticPr fontId="4"/>
  </si>
  <si>
    <t>民主党</t>
    <rPh sb="0" eb="3">
      <t>ミンシュトウ</t>
    </rPh>
    <phoneticPr fontId="4"/>
  </si>
  <si>
    <t>維新の党</t>
    <rPh sb="0" eb="2">
      <t>イシン</t>
    </rPh>
    <rPh sb="3" eb="4">
      <t>トウ</t>
    </rPh>
    <phoneticPr fontId="4"/>
  </si>
  <si>
    <t>…</t>
    <phoneticPr fontId="4"/>
  </si>
  <si>
    <t>…</t>
    <phoneticPr fontId="4"/>
  </si>
  <si>
    <t>社会民主党</t>
    <rPh sb="0" eb="2">
      <t>シャカイ</t>
    </rPh>
    <rPh sb="2" eb="5">
      <t>ミンシュトウ</t>
    </rPh>
    <phoneticPr fontId="4"/>
  </si>
  <si>
    <t>その他の政党等</t>
    <rPh sb="2" eb="3">
      <t>タ</t>
    </rPh>
    <rPh sb="4" eb="6">
      <t>セイトウ</t>
    </rPh>
    <rPh sb="6" eb="7">
      <t>トウ</t>
    </rPh>
    <phoneticPr fontId="4"/>
  </si>
  <si>
    <t>無所属</t>
    <rPh sb="0" eb="3">
      <t>ムショゾク</t>
    </rPh>
    <phoneticPr fontId="4"/>
  </si>
  <si>
    <t>　（注）得票率は近似値を表示した。</t>
    <rPh sb="2" eb="3">
      <t>チュウ</t>
    </rPh>
    <rPh sb="4" eb="7">
      <t>トクヒョウリツ</t>
    </rPh>
    <rPh sb="8" eb="11">
      <t>キンジチ</t>
    </rPh>
    <rPh sb="12" eb="14">
      <t>ヒョウジ</t>
    </rPh>
    <phoneticPr fontId="4"/>
  </si>
  <si>
    <t>（平成２９年１０月２２日執行　衆議院議員選挙）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rPh sb="15" eb="18">
      <t>シュウギイン</t>
    </rPh>
    <rPh sb="18" eb="20">
      <t>ギイン</t>
    </rPh>
    <rPh sb="20" eb="22">
      <t>センキョ</t>
    </rPh>
    <phoneticPr fontId="4"/>
  </si>
  <si>
    <t>１</t>
    <phoneticPr fontId="4"/>
  </si>
  <si>
    <t>３３</t>
    <phoneticPr fontId="4"/>
  </si>
  <si>
    <t>２</t>
    <phoneticPr fontId="4"/>
  </si>
  <si>
    <t>３４</t>
    <phoneticPr fontId="4"/>
  </si>
  <si>
    <t>３</t>
    <phoneticPr fontId="4"/>
  </si>
  <si>
    <t>４</t>
    <phoneticPr fontId="4"/>
  </si>
  <si>
    <t>３６</t>
    <phoneticPr fontId="4"/>
  </si>
  <si>
    <t>３７</t>
    <phoneticPr fontId="4"/>
  </si>
  <si>
    <t>６</t>
    <phoneticPr fontId="4"/>
  </si>
  <si>
    <t>７</t>
    <phoneticPr fontId="4"/>
  </si>
  <si>
    <t>８</t>
    <phoneticPr fontId="4"/>
  </si>
  <si>
    <t>４０</t>
    <phoneticPr fontId="4"/>
  </si>
  <si>
    <t>９</t>
    <phoneticPr fontId="4"/>
  </si>
  <si>
    <t>１０</t>
    <phoneticPr fontId="4"/>
  </si>
  <si>
    <t>４１</t>
    <phoneticPr fontId="4"/>
  </si>
  <si>
    <t>４２</t>
    <phoneticPr fontId="4"/>
  </si>
  <si>
    <t>１１</t>
    <phoneticPr fontId="4"/>
  </si>
  <si>
    <t>１２</t>
    <phoneticPr fontId="4"/>
  </si>
  <si>
    <t>４４</t>
    <phoneticPr fontId="4"/>
  </si>
  <si>
    <t>１３</t>
    <phoneticPr fontId="4"/>
  </si>
  <si>
    <t xml:space="preserve"> </t>
    <phoneticPr fontId="4"/>
  </si>
  <si>
    <t>１６</t>
    <phoneticPr fontId="4"/>
  </si>
  <si>
    <t>４８</t>
    <phoneticPr fontId="4"/>
  </si>
  <si>
    <t>１７</t>
    <phoneticPr fontId="4"/>
  </si>
  <si>
    <t>４９</t>
    <phoneticPr fontId="4"/>
  </si>
  <si>
    <t>１８</t>
    <phoneticPr fontId="4"/>
  </si>
  <si>
    <t>５０</t>
    <phoneticPr fontId="4"/>
  </si>
  <si>
    <t>成増ヶ丘小学校</t>
    <phoneticPr fontId="4"/>
  </si>
  <si>
    <t>１９</t>
    <phoneticPr fontId="4"/>
  </si>
  <si>
    <t>２０</t>
    <phoneticPr fontId="4"/>
  </si>
  <si>
    <t>５１</t>
    <phoneticPr fontId="4"/>
  </si>
  <si>
    <t>５２</t>
    <phoneticPr fontId="4"/>
  </si>
  <si>
    <t>２１</t>
    <phoneticPr fontId="4"/>
  </si>
  <si>
    <t>５３</t>
    <phoneticPr fontId="4"/>
  </si>
  <si>
    <t>２２</t>
    <phoneticPr fontId="4"/>
  </si>
  <si>
    <t>５４</t>
    <phoneticPr fontId="4"/>
  </si>
  <si>
    <t>２３</t>
    <phoneticPr fontId="4"/>
  </si>
  <si>
    <t>５５</t>
    <phoneticPr fontId="4"/>
  </si>
  <si>
    <t>２４</t>
    <phoneticPr fontId="4"/>
  </si>
  <si>
    <t>２５</t>
    <phoneticPr fontId="4"/>
  </si>
  <si>
    <t>５６</t>
    <phoneticPr fontId="4"/>
  </si>
  <si>
    <t>５７</t>
    <phoneticPr fontId="4"/>
  </si>
  <si>
    <t>２６</t>
    <phoneticPr fontId="4"/>
  </si>
  <si>
    <t>５８</t>
    <phoneticPr fontId="4"/>
  </si>
  <si>
    <t>２７</t>
    <phoneticPr fontId="4"/>
  </si>
  <si>
    <t>５９</t>
    <phoneticPr fontId="4"/>
  </si>
  <si>
    <t>２８</t>
    <phoneticPr fontId="4"/>
  </si>
  <si>
    <t>６０</t>
    <phoneticPr fontId="4"/>
  </si>
  <si>
    <t>２９</t>
    <phoneticPr fontId="4"/>
  </si>
  <si>
    <t>３０</t>
    <phoneticPr fontId="4"/>
  </si>
  <si>
    <t>６１</t>
    <phoneticPr fontId="4"/>
  </si>
  <si>
    <t>６２</t>
    <phoneticPr fontId="4"/>
  </si>
  <si>
    <t>３１</t>
    <phoneticPr fontId="4"/>
  </si>
  <si>
    <t>３２</t>
    <phoneticPr fontId="4"/>
  </si>
  <si>
    <t>平成１７．　９．１１</t>
    <rPh sb="0" eb="2">
      <t>ヘイセイ</t>
    </rPh>
    <phoneticPr fontId="4"/>
  </si>
  <si>
    <t>　　２１．　８．３０</t>
    <phoneticPr fontId="4"/>
  </si>
  <si>
    <t>　　２４．１２．１６</t>
    <phoneticPr fontId="4"/>
  </si>
  <si>
    <t>　　２６．１２．１４</t>
    <phoneticPr fontId="4"/>
  </si>
  <si>
    <t>　　２９．１０．２２</t>
    <phoneticPr fontId="4"/>
  </si>
  <si>
    <t>　資料：選挙管理委員会事務局「選挙の記録」</t>
    <phoneticPr fontId="4"/>
  </si>
  <si>
    <t>　　２４．１２．１６</t>
    <phoneticPr fontId="4"/>
  </si>
  <si>
    <t>　　２６．１２．１４</t>
    <phoneticPr fontId="4"/>
  </si>
  <si>
    <t>平成１７．　７．　３</t>
    <rPh sb="0" eb="2">
      <t>ヘイセイ</t>
    </rPh>
    <phoneticPr fontId="4"/>
  </si>
  <si>
    <t>　　２５．　６．２３</t>
    <phoneticPr fontId="4"/>
  </si>
  <si>
    <t>　　２９．　７．　２</t>
    <phoneticPr fontId="4"/>
  </si>
  <si>
    <t>平成２６．１２．１４</t>
    <rPh sb="0" eb="2">
      <t>ヘイセイ</t>
    </rPh>
    <phoneticPr fontId="4"/>
  </si>
  <si>
    <t>２９．１０．２２</t>
    <phoneticPr fontId="4"/>
  </si>
  <si>
    <t>２９．１０．２２</t>
    <phoneticPr fontId="4"/>
  </si>
  <si>
    <t>２８．７．１０</t>
    <phoneticPr fontId="4"/>
  </si>
  <si>
    <t xml:space="preserve"> </t>
    <phoneticPr fontId="4"/>
  </si>
  <si>
    <t>平成２５．　６．２３</t>
    <rPh sb="0" eb="2">
      <t>ヘイセイ</t>
    </rPh>
    <phoneticPr fontId="4"/>
  </si>
  <si>
    <t>　　２９．　７．　２</t>
    <phoneticPr fontId="4"/>
  </si>
  <si>
    <t>　　２８．　７．３１</t>
    <phoneticPr fontId="4"/>
  </si>
  <si>
    <r>
      <t>平成２３．　</t>
    </r>
    <r>
      <rPr>
        <sz val="9"/>
        <rFont val="ＭＳ 明朝"/>
        <family val="1"/>
        <charset val="128"/>
      </rPr>
      <t>４．２４</t>
    </r>
    <phoneticPr fontId="4"/>
  </si>
  <si>
    <t>　　２７．　４．２６</t>
    <phoneticPr fontId="4"/>
  </si>
  <si>
    <r>
      <t>平成２３．　</t>
    </r>
    <r>
      <rPr>
        <sz val="9"/>
        <rFont val="ＭＳ 明朝"/>
        <family val="1"/>
        <charset val="128"/>
      </rPr>
      <t>４．２４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</si>
</sst>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[=0]\-;###\ ##0"/>
    <numFmt numFmtId="177" formatCode="[=0]\-;###\ ###\ ###\ ##0"/>
    <numFmt numFmtId="178" formatCode="#,##0_ "/>
    <numFmt numFmtId="179" formatCode="#,##0.00_ "/>
    <numFmt numFmtId="180" formatCode="[=0]\-;##0.00"/>
    <numFmt numFmtId="181" formatCode="#,##0.00;&quot;▲ &quot;#,##0.00"/>
    <numFmt numFmtId="183" formatCode="\(###\ ##0\)"/>
    <numFmt numFmtId="184" formatCode="\(###\ ##0.00\)"/>
    <numFmt numFmtId="185" formatCode="0.00_);[Red]\(0.00\)"/>
    <numFmt numFmtId="186" formatCode="[=0]\-;###\ ##0\ "/>
    <numFmt numFmtId="187" formatCode="##0.00"/>
    <numFmt numFmtId="188" formatCode="0.00;&quot;△ &quot;0.00"/>
    <numFmt numFmtId="189" formatCode="[=0]\-;###\ ###\ ###\ ##0\ "/>
    <numFmt numFmtId="190" formatCode="0.00_ "/>
    <numFmt numFmtId="191" formatCode="0.00_ ;[Red]\-0.00\ "/>
    <numFmt numFmtId="192" formatCode="_ * #,##0.00_ ;_ * \-#,##0.00_ ;_ * &quot;-&quot;_ ;_ @_ "/>
  </numFmts>
  <fonts count="16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.3000000000000007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38" fontId="8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1" applyAlignment="1">
      <alignment vertical="center"/>
    </xf>
    <xf numFmtId="0" fontId="1" fillId="0" borderId="2" xfId="1" applyBorder="1" applyAlignment="1">
      <alignment horizontal="distributed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176" fontId="1" fillId="0" borderId="0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49" fontId="1" fillId="0" borderId="0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Border="1" applyAlignment="1">
      <alignment horizontal="right" vertical="center"/>
    </xf>
    <xf numFmtId="177" fontId="1" fillId="0" borderId="0" xfId="1" applyNumberFormat="1" applyBorder="1" applyAlignment="1">
      <alignment vertical="center"/>
    </xf>
    <xf numFmtId="49" fontId="1" fillId="0" borderId="10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7" fillId="0" borderId="0" xfId="1" applyFont="1" applyBorder="1" applyAlignment="1">
      <alignment horizontal="distributed" vertical="center"/>
    </xf>
    <xf numFmtId="177" fontId="1" fillId="0" borderId="0" xfId="1" applyNumberFormat="1" applyAlignment="1">
      <alignment vertical="center"/>
    </xf>
    <xf numFmtId="49" fontId="1" fillId="0" borderId="13" xfId="1" applyNumberFormat="1" applyBorder="1" applyAlignment="1">
      <alignment horizontal="right" vertical="center"/>
    </xf>
    <xf numFmtId="0" fontId="1" fillId="0" borderId="13" xfId="1" applyBorder="1" applyAlignment="1">
      <alignment horizontal="distributed" vertical="center"/>
    </xf>
    <xf numFmtId="176" fontId="1" fillId="0" borderId="13" xfId="1" applyNumberFormat="1" applyFont="1" applyBorder="1" applyAlignment="1">
      <alignment horizontal="right" vertical="center"/>
    </xf>
    <xf numFmtId="176" fontId="1" fillId="0" borderId="13" xfId="1" applyNumberFormat="1" applyBorder="1" applyAlignment="1">
      <alignment horizontal="right" vertical="center"/>
    </xf>
    <xf numFmtId="177" fontId="1" fillId="0" borderId="13" xfId="1" applyNumberFormat="1" applyBorder="1" applyAlignment="1">
      <alignment vertical="center"/>
    </xf>
    <xf numFmtId="49" fontId="1" fillId="0" borderId="0" xfId="1" applyNumberFormat="1" applyAlignment="1">
      <alignment horizontal="right" vertical="center"/>
    </xf>
    <xf numFmtId="178" fontId="2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/>
    </xf>
    <xf numFmtId="178" fontId="1" fillId="0" borderId="19" xfId="2" applyNumberFormat="1" applyFont="1" applyBorder="1" applyAlignment="1">
      <alignment horizontal="center" vertical="center"/>
    </xf>
    <xf numFmtId="178" fontId="1" fillId="0" borderId="20" xfId="2" applyNumberFormat="1" applyFont="1" applyBorder="1" applyAlignment="1">
      <alignment horizontal="center" vertical="center"/>
    </xf>
    <xf numFmtId="178" fontId="1" fillId="0" borderId="21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179" fontId="1" fillId="0" borderId="20" xfId="2" applyNumberFormat="1" applyFont="1" applyBorder="1" applyAlignment="1">
      <alignment horizontal="center" vertical="center"/>
    </xf>
    <xf numFmtId="177" fontId="5" fillId="0" borderId="9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80" fontId="5" fillId="0" borderId="0" xfId="2" applyNumberFormat="1" applyFont="1" applyBorder="1" applyAlignment="1">
      <alignment vertical="center"/>
    </xf>
    <xf numFmtId="177" fontId="1" fillId="0" borderId="12" xfId="2" applyNumberFormat="1" applyFont="1" applyBorder="1" applyAlignment="1">
      <alignment vertical="center"/>
    </xf>
    <xf numFmtId="177" fontId="1" fillId="0" borderId="0" xfId="2" applyNumberFormat="1" applyFont="1" applyBorder="1" applyAlignment="1">
      <alignment vertical="center"/>
    </xf>
    <xf numFmtId="180" fontId="1" fillId="0" borderId="0" xfId="2" applyNumberFormat="1" applyFont="1" applyBorder="1" applyAlignment="1">
      <alignment vertical="center"/>
    </xf>
    <xf numFmtId="178" fontId="1" fillId="0" borderId="0" xfId="2" applyNumberFormat="1" applyFont="1" applyAlignment="1">
      <alignment horizontal="left" vertical="center"/>
    </xf>
    <xf numFmtId="178" fontId="1" fillId="0" borderId="0" xfId="2" applyNumberFormat="1" applyFont="1" applyBorder="1" applyAlignment="1">
      <alignment horizontal="distributed" vertical="center"/>
    </xf>
    <xf numFmtId="178" fontId="1" fillId="0" borderId="0" xfId="2" applyNumberFormat="1" applyFont="1" applyBorder="1" applyAlignment="1">
      <alignment vertical="center"/>
    </xf>
    <xf numFmtId="178" fontId="1" fillId="0" borderId="0" xfId="2" applyNumberFormat="1" applyFont="1" applyAlignment="1">
      <alignment horizontal="distributed" vertical="center"/>
    </xf>
    <xf numFmtId="178" fontId="1" fillId="0" borderId="11" xfId="2" applyNumberFormat="1" applyFont="1" applyBorder="1" applyAlignment="1">
      <alignment horizontal="distributed" vertical="center"/>
    </xf>
    <xf numFmtId="177" fontId="1" fillId="0" borderId="0" xfId="2" applyNumberFormat="1" applyFont="1" applyBorder="1" applyAlignment="1">
      <alignment horizontal="right" vertical="center"/>
    </xf>
    <xf numFmtId="177" fontId="1" fillId="0" borderId="0" xfId="2" applyNumberFormat="1" applyFont="1" applyBorder="1" applyAlignment="1">
      <alignment horizontal="right" vertical="distributed"/>
    </xf>
    <xf numFmtId="177" fontId="1" fillId="0" borderId="0" xfId="2" applyNumberFormat="1" applyFont="1" applyBorder="1" applyAlignment="1">
      <alignment vertical="distributed"/>
    </xf>
    <xf numFmtId="178" fontId="8" fillId="0" borderId="0" xfId="2" applyNumberFormat="1" applyAlignment="1">
      <alignment vertical="center"/>
    </xf>
    <xf numFmtId="179" fontId="8" fillId="0" borderId="0" xfId="2" applyNumberFormat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81" fontId="12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1" fillId="0" borderId="0" xfId="2" applyFont="1" applyAlignment="1">
      <alignment horizontal="distributed" vertical="center"/>
    </xf>
    <xf numFmtId="177" fontId="1" fillId="0" borderId="12" xfId="2" applyNumberFormat="1" applyFont="1" applyBorder="1" applyAlignment="1">
      <alignment horizontal="right" vertical="center"/>
    </xf>
    <xf numFmtId="181" fontId="1" fillId="0" borderId="0" xfId="2" applyNumberFormat="1" applyFont="1" applyAlignment="1">
      <alignment horizontal="right" vertical="center"/>
    </xf>
    <xf numFmtId="0" fontId="1" fillId="0" borderId="0" xfId="2" applyFont="1" applyAlignment="1">
      <alignment vertical="center"/>
    </xf>
    <xf numFmtId="0" fontId="11" fillId="0" borderId="0" xfId="2" applyFont="1" applyAlignment="1">
      <alignment horizontal="distributed" vertical="center"/>
    </xf>
    <xf numFmtId="179" fontId="1" fillId="0" borderId="0" xfId="2" applyNumberFormat="1" applyFont="1" applyAlignment="1">
      <alignment horizontal="right" vertical="center"/>
    </xf>
    <xf numFmtId="177" fontId="1" fillId="0" borderId="13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20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5" fillId="0" borderId="8" xfId="2" applyFont="1" applyBorder="1" applyAlignment="1">
      <alignment horizontal="distributed" vertical="center"/>
    </xf>
    <xf numFmtId="177" fontId="5" fillId="0" borderId="0" xfId="2" applyNumberFormat="1" applyFont="1" applyBorder="1" applyAlignment="1">
      <alignment vertical="center"/>
    </xf>
    <xf numFmtId="2" fontId="5" fillId="0" borderId="0" xfId="2" applyNumberFormat="1" applyFont="1" applyAlignment="1">
      <alignment vertical="center"/>
    </xf>
    <xf numFmtId="0" fontId="1" fillId="0" borderId="11" xfId="2" applyFont="1" applyBorder="1" applyAlignment="1">
      <alignment horizontal="center" vertical="center"/>
    </xf>
    <xf numFmtId="2" fontId="1" fillId="0" borderId="0" xfId="2" applyNumberFormat="1" applyFont="1" applyBorder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177" fontId="1" fillId="0" borderId="0" xfId="2" applyNumberFormat="1" applyFont="1" applyAlignment="1">
      <alignment horizontal="right" vertical="center"/>
    </xf>
    <xf numFmtId="2" fontId="1" fillId="0" borderId="0" xfId="2" applyNumberFormat="1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13" xfId="2" applyFont="1" applyBorder="1" applyAlignment="1">
      <alignment horizontal="right" vertical="center"/>
    </xf>
    <xf numFmtId="177" fontId="1" fillId="0" borderId="22" xfId="2" applyNumberFormat="1" applyFont="1" applyBorder="1" applyAlignment="1">
      <alignment horizontal="right" vertical="center"/>
    </xf>
    <xf numFmtId="2" fontId="1" fillId="0" borderId="13" xfId="2" applyNumberFormat="1" applyFont="1" applyBorder="1" applyAlignment="1">
      <alignment horizontal="right" vertical="center"/>
    </xf>
    <xf numFmtId="2" fontId="1" fillId="0" borderId="13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41" fontId="6" fillId="0" borderId="12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2" fontId="6" fillId="0" borderId="0" xfId="2" applyNumberFormat="1" applyFont="1" applyBorder="1" applyAlignment="1">
      <alignment vertical="center"/>
    </xf>
    <xf numFmtId="177" fontId="1" fillId="0" borderId="0" xfId="2" applyNumberFormat="1" applyFont="1" applyAlignment="1">
      <alignment vertical="center"/>
    </xf>
    <xf numFmtId="177" fontId="1" fillId="0" borderId="22" xfId="2" applyNumberFormat="1" applyFont="1" applyBorder="1" applyAlignment="1">
      <alignment vertical="center"/>
    </xf>
    <xf numFmtId="177" fontId="1" fillId="0" borderId="13" xfId="2" applyNumberFormat="1" applyFont="1" applyBorder="1" applyAlignment="1">
      <alignment vertical="center"/>
    </xf>
    <xf numFmtId="2" fontId="1" fillId="0" borderId="0" xfId="2" applyNumberFormat="1" applyFont="1" applyAlignment="1">
      <alignment horizontal="center" vertical="center"/>
    </xf>
    <xf numFmtId="0" fontId="8" fillId="0" borderId="0" xfId="2"/>
    <xf numFmtId="0" fontId="8" fillId="0" borderId="0" xfId="2" applyBorder="1" applyAlignment="1">
      <alignment vertical="center"/>
    </xf>
    <xf numFmtId="0" fontId="8" fillId="0" borderId="0" xfId="2" applyBorder="1" applyAlignment="1">
      <alignment horizontal="right" vertical="center"/>
    </xf>
    <xf numFmtId="49" fontId="13" fillId="0" borderId="0" xfId="2" applyNumberFormat="1" applyFont="1" applyBorder="1" applyAlignment="1">
      <alignment horizontal="right" vertical="center"/>
    </xf>
    <xf numFmtId="0" fontId="8" fillId="0" borderId="0" xfId="2" applyFont="1"/>
    <xf numFmtId="179" fontId="1" fillId="0" borderId="0" xfId="2" applyNumberFormat="1" applyFont="1" applyBorder="1" applyAlignment="1">
      <alignment horizontal="right" vertical="center"/>
    </xf>
    <xf numFmtId="179" fontId="8" fillId="0" borderId="0" xfId="2" applyNumberFormat="1"/>
    <xf numFmtId="179" fontId="8" fillId="0" borderId="0" xfId="2" applyNumberFormat="1" applyFont="1"/>
    <xf numFmtId="0" fontId="1" fillId="0" borderId="0" xfId="2" quotePrefix="1" applyNumberFormat="1" applyFont="1" applyBorder="1" applyAlignment="1">
      <alignment horizontal="right" vertical="center"/>
    </xf>
    <xf numFmtId="178" fontId="1" fillId="0" borderId="0" xfId="2" quotePrefix="1" applyNumberFormat="1" applyFont="1" applyBorder="1" applyAlignment="1">
      <alignment horizontal="right" vertical="center"/>
    </xf>
    <xf numFmtId="183" fontId="1" fillId="0" borderId="12" xfId="2" applyNumberFormat="1" applyFont="1" applyBorder="1" applyAlignment="1">
      <alignment horizontal="right" vertical="center"/>
    </xf>
    <xf numFmtId="183" fontId="1" fillId="0" borderId="0" xfId="2" applyNumberFormat="1" applyFont="1" applyBorder="1" applyAlignment="1">
      <alignment horizontal="right" vertical="center"/>
    </xf>
    <xf numFmtId="184" fontId="1" fillId="0" borderId="0" xfId="2" applyNumberFormat="1" applyFont="1" applyBorder="1" applyAlignment="1">
      <alignment horizontal="right" vertical="center"/>
    </xf>
    <xf numFmtId="177" fontId="5" fillId="0" borderId="12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Border="1" applyAlignment="1">
      <alignment horizontal="right" vertical="center"/>
    </xf>
    <xf numFmtId="178" fontId="5" fillId="0" borderId="0" xfId="2" quotePrefix="1" applyNumberFormat="1" applyFont="1" applyBorder="1" applyAlignment="1">
      <alignment horizontal="right" vertical="center"/>
    </xf>
    <xf numFmtId="183" fontId="5" fillId="0" borderId="12" xfId="2" applyNumberFormat="1" applyFont="1" applyBorder="1" applyAlignment="1">
      <alignment horizontal="right" vertical="center"/>
    </xf>
    <xf numFmtId="183" fontId="5" fillId="0" borderId="0" xfId="2" applyNumberFormat="1" applyFont="1" applyBorder="1" applyAlignment="1">
      <alignment horizontal="right" vertical="center"/>
    </xf>
    <xf numFmtId="184" fontId="5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>
      <alignment vertical="center"/>
    </xf>
    <xf numFmtId="185" fontId="14" fillId="0" borderId="0" xfId="2" applyNumberFormat="1" applyFont="1" applyBorder="1" applyAlignment="1">
      <alignment vertical="center"/>
    </xf>
    <xf numFmtId="49" fontId="1" fillId="0" borderId="0" xfId="2" applyNumberFormat="1" applyFont="1" applyBorder="1" applyAlignment="1">
      <alignment horizontal="centerContinuous" vertical="center"/>
    </xf>
    <xf numFmtId="177" fontId="8" fillId="0" borderId="0" xfId="2" applyNumberFormat="1"/>
    <xf numFmtId="49" fontId="15" fillId="0" borderId="0" xfId="2" applyNumberFormat="1" applyFont="1" applyBorder="1" applyAlignment="1">
      <alignment horizontal="right" vertical="center"/>
    </xf>
    <xf numFmtId="0" fontId="8" fillId="0" borderId="0" xfId="2" applyAlignment="1">
      <alignment vertical="center"/>
    </xf>
    <xf numFmtId="186" fontId="5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right" vertical="center"/>
    </xf>
    <xf numFmtId="187" fontId="5" fillId="0" borderId="0" xfId="2" applyNumberFormat="1" applyFont="1" applyBorder="1" applyAlignment="1">
      <alignment horizontal="right" vertical="center"/>
    </xf>
    <xf numFmtId="186" fontId="5" fillId="0" borderId="12" xfId="2" applyNumberFormat="1" applyFont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0" fontId="1" fillId="0" borderId="0" xfId="2" quotePrefix="1" applyNumberFormat="1" applyFont="1" applyFill="1" applyBorder="1" applyAlignment="1">
      <alignment horizontal="right" vertical="center"/>
    </xf>
    <xf numFmtId="187" fontId="1" fillId="0" borderId="0" xfId="2" applyNumberFormat="1" applyFont="1" applyBorder="1" applyAlignment="1">
      <alignment horizontal="right" vertical="center"/>
    </xf>
    <xf numFmtId="186" fontId="1" fillId="0" borderId="0" xfId="2" applyNumberFormat="1" applyFont="1" applyBorder="1" applyAlignment="1">
      <alignment horizontal="right" vertical="center"/>
    </xf>
    <xf numFmtId="186" fontId="1" fillId="0" borderId="12" xfId="2" applyNumberFormat="1" applyFont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185" fontId="1" fillId="0" borderId="0" xfId="2" applyNumberFormat="1" applyFont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176" fontId="1" fillId="0" borderId="0" xfId="2" applyNumberFormat="1" applyFont="1" applyBorder="1" applyAlignment="1">
      <alignment vertical="center"/>
    </xf>
    <xf numFmtId="187" fontId="1" fillId="0" borderId="0" xfId="3" applyNumberFormat="1" applyFont="1" applyBorder="1" applyAlignment="1">
      <alignment horizontal="right" vertical="center"/>
    </xf>
    <xf numFmtId="187" fontId="1" fillId="0" borderId="0" xfId="2" applyNumberFormat="1" applyFont="1" applyBorder="1" applyAlignment="1">
      <alignment vertical="center"/>
    </xf>
    <xf numFmtId="0" fontId="1" fillId="0" borderId="0" xfId="2" applyFont="1"/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8" fillId="0" borderId="0" xfId="2" applyBorder="1"/>
    <xf numFmtId="0" fontId="8" fillId="0" borderId="0" xfId="2" applyFont="1" applyBorder="1"/>
    <xf numFmtId="0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center" vertical="center"/>
    </xf>
    <xf numFmtId="186" fontId="1" fillId="0" borderId="0" xfId="2" applyNumberFormat="1" applyFont="1" applyBorder="1" applyAlignment="1">
      <alignment vertical="center"/>
    </xf>
    <xf numFmtId="188" fontId="1" fillId="0" borderId="0" xfId="3" applyNumberFormat="1" applyFont="1" applyBorder="1" applyAlignment="1">
      <alignment horizontal="right" vertical="center"/>
    </xf>
    <xf numFmtId="188" fontId="1" fillId="0" borderId="0" xfId="2" applyNumberFormat="1" applyFont="1" applyBorder="1" applyAlignment="1">
      <alignment horizontal="right" vertical="center"/>
    </xf>
    <xf numFmtId="49" fontId="1" fillId="0" borderId="0" xfId="2" applyNumberFormat="1" applyFont="1" applyBorder="1" applyAlignment="1">
      <alignment horizontal="right" vertical="center"/>
    </xf>
    <xf numFmtId="189" fontId="6" fillId="0" borderId="0" xfId="2" applyNumberFormat="1" applyFont="1" applyBorder="1" applyAlignment="1">
      <alignment horizontal="right" vertical="center"/>
    </xf>
    <xf numFmtId="190" fontId="6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5" fillId="0" borderId="11" xfId="2" applyNumberFormat="1" applyFont="1" applyFill="1" applyBorder="1" applyAlignment="1">
      <alignment horizontal="center" vertical="center"/>
    </xf>
    <xf numFmtId="186" fontId="5" fillId="0" borderId="0" xfId="2" applyNumberFormat="1" applyFont="1" applyBorder="1" applyAlignment="1">
      <alignment vertical="center"/>
    </xf>
    <xf numFmtId="188" fontId="5" fillId="0" borderId="0" xfId="2" applyNumberFormat="1" applyFont="1" applyBorder="1" applyAlignment="1">
      <alignment horizontal="right" vertical="center"/>
    </xf>
    <xf numFmtId="185" fontId="1" fillId="0" borderId="0" xfId="2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185" fontId="5" fillId="0" borderId="13" xfId="2" applyNumberFormat="1" applyFont="1" applyBorder="1" applyAlignment="1">
      <alignment vertical="center"/>
    </xf>
    <xf numFmtId="2" fontId="1" fillId="0" borderId="0" xfId="2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2" fontId="5" fillId="0" borderId="13" xfId="2" applyNumberFormat="1" applyFont="1" applyBorder="1" applyAlignment="1">
      <alignment vertical="center"/>
    </xf>
    <xf numFmtId="0" fontId="1" fillId="0" borderId="0" xfId="2" applyNumberFormat="1" applyFont="1" applyBorder="1" applyAlignment="1">
      <alignment horizontal="left" vertical="center"/>
    </xf>
    <xf numFmtId="0" fontId="8" fillId="0" borderId="1" xfId="2" applyBorder="1" applyAlignment="1">
      <alignment horizontal="right" vertical="center"/>
    </xf>
    <xf numFmtId="191" fontId="1" fillId="0" borderId="0" xfId="2" applyNumberFormat="1" applyFont="1" applyAlignment="1">
      <alignment vertical="center"/>
    </xf>
    <xf numFmtId="191" fontId="1" fillId="0" borderId="0" xfId="2" applyNumberFormat="1" applyFont="1" applyBorder="1" applyAlignment="1">
      <alignment vertical="center"/>
    </xf>
    <xf numFmtId="191" fontId="5" fillId="0" borderId="13" xfId="2" applyNumberFormat="1" applyFont="1" applyBorder="1" applyAlignment="1">
      <alignment vertical="center"/>
    </xf>
    <xf numFmtId="0" fontId="1" fillId="0" borderId="7" xfId="2" applyNumberFormat="1" applyFont="1" applyBorder="1" applyAlignment="1">
      <alignment horizontal="left" vertical="center"/>
    </xf>
    <xf numFmtId="0" fontId="1" fillId="0" borderId="0" xfId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177" fontId="1" fillId="0" borderId="0" xfId="1" applyNumberFormat="1" applyFont="1" applyFill="1" applyAlignment="1">
      <alignment vertical="center"/>
    </xf>
    <xf numFmtId="177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Alignment="1">
      <alignment vertical="center"/>
    </xf>
    <xf numFmtId="0" fontId="1" fillId="0" borderId="0" xfId="1" applyFont="1"/>
    <xf numFmtId="183" fontId="1" fillId="0" borderId="0" xfId="1" applyNumberFormat="1" applyFont="1" applyFill="1" applyAlignment="1">
      <alignment vertical="center"/>
    </xf>
    <xf numFmtId="183" fontId="1" fillId="0" borderId="0" xfId="1" applyNumberFormat="1" applyFont="1" applyFill="1" applyAlignment="1">
      <alignment horizontal="right" vertical="center"/>
    </xf>
    <xf numFmtId="184" fontId="1" fillId="0" borderId="0" xfId="1" applyNumberFormat="1" applyFont="1" applyFill="1" applyAlignment="1">
      <alignment horizontal="right" vertical="center"/>
    </xf>
    <xf numFmtId="184" fontId="1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horizontal="right" vertical="center"/>
    </xf>
    <xf numFmtId="190" fontId="5" fillId="0" borderId="0" xfId="1" applyNumberFormat="1" applyFont="1" applyFill="1" applyAlignment="1">
      <alignment horizontal="right" vertical="center"/>
    </xf>
    <xf numFmtId="190" fontId="5" fillId="0" borderId="0" xfId="1" applyNumberFormat="1" applyFont="1" applyFill="1" applyAlignment="1">
      <alignment vertical="center"/>
    </xf>
    <xf numFmtId="183" fontId="5" fillId="0" borderId="0" xfId="1" applyNumberFormat="1" applyFont="1" applyFill="1" applyAlignment="1">
      <alignment vertical="center"/>
    </xf>
    <xf numFmtId="183" fontId="5" fillId="0" borderId="0" xfId="1" applyNumberFormat="1" applyFont="1" applyFill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184" fontId="5" fillId="0" borderId="0" xfId="1" applyNumberFormat="1" applyFont="1" applyFill="1" applyAlignment="1">
      <alignment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11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190" fontId="1" fillId="0" borderId="0" xfId="1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190" fontId="1" fillId="0" borderId="0" xfId="1" applyNumberFormat="1" applyFont="1" applyBorder="1" applyAlignment="1">
      <alignment vertical="center"/>
    </xf>
    <xf numFmtId="0" fontId="1" fillId="0" borderId="0" xfId="1" quotePrefix="1" applyBorder="1" applyAlignment="1">
      <alignment horizontal="right" vertical="center"/>
    </xf>
    <xf numFmtId="0" fontId="1" fillId="0" borderId="11" xfId="1" quotePrefix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177" fontId="1" fillId="0" borderId="0" xfId="1" applyNumberFormat="1" applyFill="1" applyAlignment="1">
      <alignment horizontal="right" vertical="center"/>
    </xf>
    <xf numFmtId="190" fontId="1" fillId="0" borderId="0" xfId="1" applyNumberFormat="1" applyFill="1" applyAlignment="1">
      <alignment horizontal="right" vertical="center"/>
    </xf>
    <xf numFmtId="190" fontId="1" fillId="0" borderId="0" xfId="1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90" fontId="1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90" fontId="5" fillId="0" borderId="0" xfId="1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horizontal="right" vertical="center"/>
    </xf>
    <xf numFmtId="190" fontId="1" fillId="0" borderId="0" xfId="1" applyNumberFormat="1" applyFont="1" applyAlignment="1">
      <alignment horizontal="right" vertical="center"/>
    </xf>
    <xf numFmtId="190" fontId="1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horizontal="right" vertical="center"/>
    </xf>
    <xf numFmtId="190" fontId="5" fillId="0" borderId="0" xfId="1" applyNumberFormat="1" applyFont="1" applyAlignment="1">
      <alignment horizontal="right" vertical="center"/>
    </xf>
    <xf numFmtId="190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90" fontId="6" fillId="0" borderId="0" xfId="1" applyNumberFormat="1" applyFont="1" applyAlignment="1">
      <alignment vertical="center"/>
    </xf>
    <xf numFmtId="0" fontId="1" fillId="0" borderId="0" xfId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192" fontId="5" fillId="0" borderId="7" xfId="2" applyNumberFormat="1" applyFont="1" applyBorder="1" applyAlignment="1">
      <alignment vertical="center"/>
    </xf>
    <xf numFmtId="0" fontId="6" fillId="0" borderId="11" xfId="2" applyFont="1" applyBorder="1" applyAlignment="1">
      <alignment horizontal="distributed" vertical="center"/>
    </xf>
    <xf numFmtId="192" fontId="6" fillId="0" borderId="12" xfId="2" applyNumberFormat="1" applyFont="1" applyBorder="1" applyAlignment="1">
      <alignment vertical="center"/>
    </xf>
    <xf numFmtId="192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0" fontId="1" fillId="0" borderId="11" xfId="2" applyFont="1" applyBorder="1" applyAlignment="1">
      <alignment horizontal="distributed" vertical="center"/>
    </xf>
    <xf numFmtId="0" fontId="1" fillId="0" borderId="0" xfId="2" applyNumberFormat="1" applyFont="1" applyBorder="1" applyAlignment="1">
      <alignment vertical="center"/>
    </xf>
    <xf numFmtId="188" fontId="1" fillId="0" borderId="0" xfId="2" applyNumberFormat="1" applyFont="1" applyBorder="1" applyAlignment="1">
      <alignment vertical="center"/>
    </xf>
    <xf numFmtId="0" fontId="1" fillId="0" borderId="15" xfId="2" applyFont="1" applyBorder="1" applyAlignment="1">
      <alignment horizontal="distributed" vertical="center"/>
    </xf>
    <xf numFmtId="0" fontId="1" fillId="0" borderId="13" xfId="2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5" fillId="0" borderId="7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/>
    <xf numFmtId="49" fontId="1" fillId="0" borderId="7" xfId="1" applyNumberFormat="1" applyBorder="1" applyAlignment="1">
      <alignment horizontal="left" vertical="center"/>
    </xf>
    <xf numFmtId="49" fontId="1" fillId="0" borderId="0" xfId="1" applyNumberFormat="1" applyBorder="1" applyAlignment="1">
      <alignment horizontal="left" vertical="center"/>
    </xf>
    <xf numFmtId="178" fontId="1" fillId="0" borderId="0" xfId="2" applyNumberFormat="1" applyFont="1" applyBorder="1" applyAlignment="1">
      <alignment horizontal="left" vertical="center"/>
    </xf>
    <xf numFmtId="178" fontId="5" fillId="0" borderId="0" xfId="2" applyNumberFormat="1" applyFont="1" applyBorder="1" applyAlignment="1">
      <alignment horizontal="distributed" vertical="center"/>
    </xf>
    <xf numFmtId="178" fontId="5" fillId="0" borderId="11" xfId="2" applyNumberFormat="1" applyFont="1" applyBorder="1" applyAlignment="1">
      <alignment horizontal="distributed" vertical="center"/>
    </xf>
    <xf numFmtId="178" fontId="1" fillId="0" borderId="0" xfId="2" applyNumberFormat="1" applyFont="1" applyBorder="1" applyAlignment="1">
      <alignment horizontal="distributed" vertical="center"/>
    </xf>
    <xf numFmtId="178" fontId="1" fillId="0" borderId="11" xfId="2" applyNumberFormat="1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8" fontId="1" fillId="0" borderId="7" xfId="2" applyNumberFormat="1" applyFont="1" applyBorder="1" applyAlignment="1">
      <alignment horizontal="left" vertical="center"/>
    </xf>
    <xf numFmtId="178" fontId="2" fillId="0" borderId="0" xfId="2" applyNumberFormat="1" applyFont="1" applyAlignment="1">
      <alignment horizontal="center" vertical="center"/>
    </xf>
    <xf numFmtId="0" fontId="1" fillId="0" borderId="0" xfId="2" applyNumberFormat="1" applyFont="1" applyBorder="1" applyAlignment="1">
      <alignment horizontal="left" vertical="top"/>
    </xf>
    <xf numFmtId="179" fontId="1" fillId="0" borderId="1" xfId="2" applyNumberFormat="1" applyFont="1" applyFill="1" applyBorder="1" applyAlignment="1">
      <alignment horizontal="right" vertical="center"/>
    </xf>
    <xf numFmtId="178" fontId="1" fillId="0" borderId="16" xfId="2" applyNumberFormat="1" applyFont="1" applyBorder="1" applyAlignment="1">
      <alignment horizontal="center" vertical="center"/>
    </xf>
    <xf numFmtId="178" fontId="1" fillId="0" borderId="17" xfId="2" applyNumberFormat="1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center" vertical="center"/>
    </xf>
    <xf numFmtId="178" fontId="1" fillId="0" borderId="15" xfId="2" applyNumberFormat="1" applyFont="1" applyBorder="1" applyAlignment="1">
      <alignment horizontal="center" vertical="center"/>
    </xf>
    <xf numFmtId="178" fontId="1" fillId="0" borderId="4" xfId="2" applyNumberFormat="1" applyFont="1" applyBorder="1" applyAlignment="1">
      <alignment horizontal="center" vertical="center"/>
    </xf>
    <xf numFmtId="178" fontId="1" fillId="0" borderId="5" xfId="2" applyNumberFormat="1" applyFont="1" applyBorder="1" applyAlignment="1">
      <alignment horizontal="center" vertical="center"/>
    </xf>
    <xf numFmtId="178" fontId="1" fillId="0" borderId="2" xfId="2" applyNumberFormat="1" applyFont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6" xfId="2" applyNumberFormat="1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distributed" vertical="center"/>
    </xf>
    <xf numFmtId="178" fontId="1" fillId="0" borderId="15" xfId="2" applyNumberFormat="1" applyFont="1" applyBorder="1" applyAlignment="1">
      <alignment horizontal="distributed" vertical="center"/>
    </xf>
    <xf numFmtId="0" fontId="1" fillId="0" borderId="0" xfId="2" applyFont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7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right" vertical="center"/>
    </xf>
    <xf numFmtId="0" fontId="1" fillId="0" borderId="0" xfId="2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horizontal="center" vertical="center"/>
    </xf>
    <xf numFmtId="0" fontId="1" fillId="0" borderId="0" xfId="2" quotePrefix="1" applyNumberFormat="1" applyFont="1" applyBorder="1" applyAlignment="1">
      <alignment horizontal="center" vertical="center"/>
    </xf>
    <xf numFmtId="0" fontId="1" fillId="0" borderId="11" xfId="2" quotePrefix="1" applyNumberFormat="1" applyFont="1" applyBorder="1" applyAlignment="1">
      <alignment horizontal="center" vertical="center"/>
    </xf>
    <xf numFmtId="0" fontId="1" fillId="0" borderId="0" xfId="2" quotePrefix="1" applyNumberFormat="1" applyFont="1" applyBorder="1" applyAlignment="1">
      <alignment vertical="center"/>
    </xf>
    <xf numFmtId="0" fontId="1" fillId="0" borderId="11" xfId="2" quotePrefix="1" applyNumberFormat="1" applyFont="1" applyBorder="1" applyAlignment="1">
      <alignment vertical="center"/>
    </xf>
    <xf numFmtId="0" fontId="5" fillId="0" borderId="0" xfId="2" quotePrefix="1" applyNumberFormat="1" applyFont="1" applyBorder="1" applyAlignment="1">
      <alignment vertical="center"/>
    </xf>
    <xf numFmtId="0" fontId="5" fillId="0" borderId="11" xfId="2" quotePrefix="1" applyNumberFormat="1" applyFont="1" applyBorder="1" applyAlignment="1">
      <alignment vertical="center"/>
    </xf>
    <xf numFmtId="0" fontId="1" fillId="0" borderId="7" xfId="2" applyNumberFormat="1" applyFont="1" applyBorder="1" applyAlignment="1">
      <alignment horizontal="left" vertical="center"/>
    </xf>
    <xf numFmtId="0" fontId="1" fillId="0" borderId="16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13" xfId="2" quotePrefix="1" applyNumberFormat="1" applyFont="1" applyBorder="1" applyAlignment="1">
      <alignment horizontal="center" vertical="center"/>
    </xf>
    <xf numFmtId="0" fontId="5" fillId="0" borderId="15" xfId="2" quotePrefix="1" applyNumberFormat="1" applyFont="1" applyBorder="1" applyAlignment="1">
      <alignment horizontal="center" vertical="center"/>
    </xf>
    <xf numFmtId="0" fontId="1" fillId="0" borderId="0" xfId="2" quotePrefix="1" applyNumberFormat="1" applyFont="1" applyBorder="1" applyAlignment="1">
      <alignment horizontal="left" vertical="center"/>
    </xf>
    <xf numFmtId="0" fontId="1" fillId="0" borderId="11" xfId="2" quotePrefix="1" applyNumberFormat="1" applyFont="1" applyBorder="1" applyAlignment="1">
      <alignment horizontal="left" vertical="center"/>
    </xf>
    <xf numFmtId="0" fontId="1" fillId="0" borderId="11" xfId="2" applyNumberFormat="1" applyFont="1" applyBorder="1" applyAlignment="1">
      <alignment horizontal="center" vertical="center"/>
    </xf>
    <xf numFmtId="0" fontId="5" fillId="0" borderId="15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11" xfId="2" applyNumberFormat="1" applyFont="1" applyBorder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1" applyFont="1" applyBorder="1" applyAlignment="1">
      <alignment horizontal="distributed" vertical="center"/>
    </xf>
    <xf numFmtId="0" fontId="1" fillId="0" borderId="11" xfId="1" applyFont="1" applyBorder="1" applyAlignment="1">
      <alignment horizontal="distributed" vertical="center"/>
    </xf>
    <xf numFmtId="57" fontId="1" fillId="0" borderId="0" xfId="1" quotePrefix="1" applyNumberFormat="1" applyBorder="1" applyAlignment="1">
      <alignment horizontal="right" vertical="center"/>
    </xf>
    <xf numFmtId="57" fontId="1" fillId="0" borderId="11" xfId="1" quotePrefix="1" applyNumberFormat="1" applyFont="1" applyBorder="1" applyAlignment="1">
      <alignment horizontal="right" vertical="center"/>
    </xf>
    <xf numFmtId="0" fontId="5" fillId="0" borderId="0" xfId="1" quotePrefix="1" applyFont="1" applyBorder="1" applyAlignment="1">
      <alignment horizontal="right" vertical="center"/>
    </xf>
    <xf numFmtId="0" fontId="5" fillId="0" borderId="11" xfId="1" applyFont="1" applyBorder="1" applyAlignment="1">
      <alignment vertical="center"/>
    </xf>
    <xf numFmtId="0" fontId="1" fillId="0" borderId="7" xfId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quotePrefix="1" applyBorder="1" applyAlignment="1">
      <alignment horizontal="right" vertical="center"/>
    </xf>
    <xf numFmtId="0" fontId="1" fillId="0" borderId="11" xfId="1" quotePrefix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11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right" vertical="center"/>
    </xf>
    <xf numFmtId="0" fontId="1" fillId="0" borderId="0" xfId="1" applyAlignment="1"/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0" fontId="1" fillId="0" borderId="0" xfId="2" applyNumberFormat="1" applyFont="1" applyBorder="1" applyAlignment="1">
      <alignment vertical="center"/>
    </xf>
    <xf numFmtId="0" fontId="1" fillId="0" borderId="11" xfId="2" applyNumberFormat="1" applyFont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0" xfId="1" quotePrefix="1" applyNumberFormat="1" applyBorder="1" applyAlignment="1">
      <alignment horizontal="right" vertical="center"/>
    </xf>
    <xf numFmtId="0" fontId="1" fillId="0" borderId="11" xfId="1" quotePrefix="1" applyNumberFormat="1" applyFont="1" applyBorder="1" applyAlignment="1">
      <alignment horizontal="right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</xdr:row>
      <xdr:rowOff>57150</xdr:rowOff>
    </xdr:from>
    <xdr:to>
      <xdr:col>2</xdr:col>
      <xdr:colOff>171450</xdr:colOff>
      <xdr:row>18</xdr:row>
      <xdr:rowOff>152400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2900" y="12573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57150</xdr:rowOff>
    </xdr:from>
    <xdr:to>
      <xdr:col>1</xdr:col>
      <xdr:colOff>304800</xdr:colOff>
      <xdr:row>17</xdr:row>
      <xdr:rowOff>152400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71475" y="9906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31\&#32207;&#21209;&#35506;$\&#65298;&#65297;&#36984;&#25369;&#12398;&#35352;&#37682;\&#12467;&#12500;&#12540;%20&#65374;%2017&#36984;&#25369;&#12398;&#35352;&#37682;\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背表紙"/>
      <sheetName val="表紙"/>
      <sheetName val="はしがき"/>
      <sheetName val="写真２Ｐ"/>
      <sheetName val="目次7Ｐ"/>
      <sheetName val="チャプター"/>
      <sheetName val="執行日程（都議）"/>
      <sheetName val="執行日程（衆議）"/>
      <sheetName val="選挙期日等"/>
      <sheetName val="投票所一覧 (2)"/>
      <sheetName val="投票区域"/>
      <sheetName val="投票区域（町丁目別"/>
      <sheetName val="1-6指定病院 (2)"/>
      <sheetName val="裏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M11" sqref="M11"/>
    </sheetView>
  </sheetViews>
  <sheetFormatPr defaultRowHeight="17.100000000000001" customHeight="1" x14ac:dyDescent="0.15"/>
  <cols>
    <col min="1" max="1" width="5.125" style="1" customWidth="1"/>
    <col min="2" max="2" width="13.125" style="1" customWidth="1"/>
    <col min="3" max="5" width="8.125" style="1" customWidth="1"/>
    <col min="6" max="6" width="0.625" style="1" customWidth="1"/>
    <col min="7" max="7" width="5.125" style="1" customWidth="1"/>
    <col min="8" max="8" width="13.125" style="1" customWidth="1"/>
    <col min="9" max="11" width="8.125" style="1" customWidth="1"/>
    <col min="12" max="256" width="9" style="1"/>
    <col min="257" max="257" width="5.125" style="1" customWidth="1"/>
    <col min="258" max="258" width="13.125" style="1" customWidth="1"/>
    <col min="259" max="261" width="8.125" style="1" customWidth="1"/>
    <col min="262" max="262" width="0.625" style="1" customWidth="1"/>
    <col min="263" max="263" width="5.125" style="1" customWidth="1"/>
    <col min="264" max="264" width="13.125" style="1" customWidth="1"/>
    <col min="265" max="267" width="8.125" style="1" customWidth="1"/>
    <col min="268" max="512" width="9" style="1"/>
    <col min="513" max="513" width="5.125" style="1" customWidth="1"/>
    <col min="514" max="514" width="13.125" style="1" customWidth="1"/>
    <col min="515" max="517" width="8.125" style="1" customWidth="1"/>
    <col min="518" max="518" width="0.625" style="1" customWidth="1"/>
    <col min="519" max="519" width="5.125" style="1" customWidth="1"/>
    <col min="520" max="520" width="13.125" style="1" customWidth="1"/>
    <col min="521" max="523" width="8.125" style="1" customWidth="1"/>
    <col min="524" max="768" width="9" style="1"/>
    <col min="769" max="769" width="5.125" style="1" customWidth="1"/>
    <col min="770" max="770" width="13.125" style="1" customWidth="1"/>
    <col min="771" max="773" width="8.125" style="1" customWidth="1"/>
    <col min="774" max="774" width="0.625" style="1" customWidth="1"/>
    <col min="775" max="775" width="5.125" style="1" customWidth="1"/>
    <col min="776" max="776" width="13.125" style="1" customWidth="1"/>
    <col min="777" max="779" width="8.125" style="1" customWidth="1"/>
    <col min="780" max="1024" width="9" style="1"/>
    <col min="1025" max="1025" width="5.125" style="1" customWidth="1"/>
    <col min="1026" max="1026" width="13.125" style="1" customWidth="1"/>
    <col min="1027" max="1029" width="8.125" style="1" customWidth="1"/>
    <col min="1030" max="1030" width="0.625" style="1" customWidth="1"/>
    <col min="1031" max="1031" width="5.125" style="1" customWidth="1"/>
    <col min="1032" max="1032" width="13.125" style="1" customWidth="1"/>
    <col min="1033" max="1035" width="8.125" style="1" customWidth="1"/>
    <col min="1036" max="1280" width="9" style="1"/>
    <col min="1281" max="1281" width="5.125" style="1" customWidth="1"/>
    <col min="1282" max="1282" width="13.125" style="1" customWidth="1"/>
    <col min="1283" max="1285" width="8.125" style="1" customWidth="1"/>
    <col min="1286" max="1286" width="0.625" style="1" customWidth="1"/>
    <col min="1287" max="1287" width="5.125" style="1" customWidth="1"/>
    <col min="1288" max="1288" width="13.125" style="1" customWidth="1"/>
    <col min="1289" max="1291" width="8.125" style="1" customWidth="1"/>
    <col min="1292" max="1536" width="9" style="1"/>
    <col min="1537" max="1537" width="5.125" style="1" customWidth="1"/>
    <col min="1538" max="1538" width="13.125" style="1" customWidth="1"/>
    <col min="1539" max="1541" width="8.125" style="1" customWidth="1"/>
    <col min="1542" max="1542" width="0.625" style="1" customWidth="1"/>
    <col min="1543" max="1543" width="5.125" style="1" customWidth="1"/>
    <col min="1544" max="1544" width="13.125" style="1" customWidth="1"/>
    <col min="1545" max="1547" width="8.125" style="1" customWidth="1"/>
    <col min="1548" max="1792" width="9" style="1"/>
    <col min="1793" max="1793" width="5.125" style="1" customWidth="1"/>
    <col min="1794" max="1794" width="13.125" style="1" customWidth="1"/>
    <col min="1795" max="1797" width="8.125" style="1" customWidth="1"/>
    <col min="1798" max="1798" width="0.625" style="1" customWidth="1"/>
    <col min="1799" max="1799" width="5.125" style="1" customWidth="1"/>
    <col min="1800" max="1800" width="13.125" style="1" customWidth="1"/>
    <col min="1801" max="1803" width="8.125" style="1" customWidth="1"/>
    <col min="1804" max="2048" width="9" style="1"/>
    <col min="2049" max="2049" width="5.125" style="1" customWidth="1"/>
    <col min="2050" max="2050" width="13.125" style="1" customWidth="1"/>
    <col min="2051" max="2053" width="8.125" style="1" customWidth="1"/>
    <col min="2054" max="2054" width="0.625" style="1" customWidth="1"/>
    <col min="2055" max="2055" width="5.125" style="1" customWidth="1"/>
    <col min="2056" max="2056" width="13.125" style="1" customWidth="1"/>
    <col min="2057" max="2059" width="8.125" style="1" customWidth="1"/>
    <col min="2060" max="2304" width="9" style="1"/>
    <col min="2305" max="2305" width="5.125" style="1" customWidth="1"/>
    <col min="2306" max="2306" width="13.125" style="1" customWidth="1"/>
    <col min="2307" max="2309" width="8.125" style="1" customWidth="1"/>
    <col min="2310" max="2310" width="0.625" style="1" customWidth="1"/>
    <col min="2311" max="2311" width="5.125" style="1" customWidth="1"/>
    <col min="2312" max="2312" width="13.125" style="1" customWidth="1"/>
    <col min="2313" max="2315" width="8.125" style="1" customWidth="1"/>
    <col min="2316" max="2560" width="9" style="1"/>
    <col min="2561" max="2561" width="5.125" style="1" customWidth="1"/>
    <col min="2562" max="2562" width="13.125" style="1" customWidth="1"/>
    <col min="2563" max="2565" width="8.125" style="1" customWidth="1"/>
    <col min="2566" max="2566" width="0.625" style="1" customWidth="1"/>
    <col min="2567" max="2567" width="5.125" style="1" customWidth="1"/>
    <col min="2568" max="2568" width="13.125" style="1" customWidth="1"/>
    <col min="2569" max="2571" width="8.125" style="1" customWidth="1"/>
    <col min="2572" max="2816" width="9" style="1"/>
    <col min="2817" max="2817" width="5.125" style="1" customWidth="1"/>
    <col min="2818" max="2818" width="13.125" style="1" customWidth="1"/>
    <col min="2819" max="2821" width="8.125" style="1" customWidth="1"/>
    <col min="2822" max="2822" width="0.625" style="1" customWidth="1"/>
    <col min="2823" max="2823" width="5.125" style="1" customWidth="1"/>
    <col min="2824" max="2824" width="13.125" style="1" customWidth="1"/>
    <col min="2825" max="2827" width="8.125" style="1" customWidth="1"/>
    <col min="2828" max="3072" width="9" style="1"/>
    <col min="3073" max="3073" width="5.125" style="1" customWidth="1"/>
    <col min="3074" max="3074" width="13.125" style="1" customWidth="1"/>
    <col min="3075" max="3077" width="8.125" style="1" customWidth="1"/>
    <col min="3078" max="3078" width="0.625" style="1" customWidth="1"/>
    <col min="3079" max="3079" width="5.125" style="1" customWidth="1"/>
    <col min="3080" max="3080" width="13.125" style="1" customWidth="1"/>
    <col min="3081" max="3083" width="8.125" style="1" customWidth="1"/>
    <col min="3084" max="3328" width="9" style="1"/>
    <col min="3329" max="3329" width="5.125" style="1" customWidth="1"/>
    <col min="3330" max="3330" width="13.125" style="1" customWidth="1"/>
    <col min="3331" max="3333" width="8.125" style="1" customWidth="1"/>
    <col min="3334" max="3334" width="0.625" style="1" customWidth="1"/>
    <col min="3335" max="3335" width="5.125" style="1" customWidth="1"/>
    <col min="3336" max="3336" width="13.125" style="1" customWidth="1"/>
    <col min="3337" max="3339" width="8.125" style="1" customWidth="1"/>
    <col min="3340" max="3584" width="9" style="1"/>
    <col min="3585" max="3585" width="5.125" style="1" customWidth="1"/>
    <col min="3586" max="3586" width="13.125" style="1" customWidth="1"/>
    <col min="3587" max="3589" width="8.125" style="1" customWidth="1"/>
    <col min="3590" max="3590" width="0.625" style="1" customWidth="1"/>
    <col min="3591" max="3591" width="5.125" style="1" customWidth="1"/>
    <col min="3592" max="3592" width="13.125" style="1" customWidth="1"/>
    <col min="3593" max="3595" width="8.125" style="1" customWidth="1"/>
    <col min="3596" max="3840" width="9" style="1"/>
    <col min="3841" max="3841" width="5.125" style="1" customWidth="1"/>
    <col min="3842" max="3842" width="13.125" style="1" customWidth="1"/>
    <col min="3843" max="3845" width="8.125" style="1" customWidth="1"/>
    <col min="3846" max="3846" width="0.625" style="1" customWidth="1"/>
    <col min="3847" max="3847" width="5.125" style="1" customWidth="1"/>
    <col min="3848" max="3848" width="13.125" style="1" customWidth="1"/>
    <col min="3849" max="3851" width="8.125" style="1" customWidth="1"/>
    <col min="3852" max="4096" width="9" style="1"/>
    <col min="4097" max="4097" width="5.125" style="1" customWidth="1"/>
    <col min="4098" max="4098" width="13.125" style="1" customWidth="1"/>
    <col min="4099" max="4101" width="8.125" style="1" customWidth="1"/>
    <col min="4102" max="4102" width="0.625" style="1" customWidth="1"/>
    <col min="4103" max="4103" width="5.125" style="1" customWidth="1"/>
    <col min="4104" max="4104" width="13.125" style="1" customWidth="1"/>
    <col min="4105" max="4107" width="8.125" style="1" customWidth="1"/>
    <col min="4108" max="4352" width="9" style="1"/>
    <col min="4353" max="4353" width="5.125" style="1" customWidth="1"/>
    <col min="4354" max="4354" width="13.125" style="1" customWidth="1"/>
    <col min="4355" max="4357" width="8.125" style="1" customWidth="1"/>
    <col min="4358" max="4358" width="0.625" style="1" customWidth="1"/>
    <col min="4359" max="4359" width="5.125" style="1" customWidth="1"/>
    <col min="4360" max="4360" width="13.125" style="1" customWidth="1"/>
    <col min="4361" max="4363" width="8.125" style="1" customWidth="1"/>
    <col min="4364" max="4608" width="9" style="1"/>
    <col min="4609" max="4609" width="5.125" style="1" customWidth="1"/>
    <col min="4610" max="4610" width="13.125" style="1" customWidth="1"/>
    <col min="4611" max="4613" width="8.125" style="1" customWidth="1"/>
    <col min="4614" max="4614" width="0.625" style="1" customWidth="1"/>
    <col min="4615" max="4615" width="5.125" style="1" customWidth="1"/>
    <col min="4616" max="4616" width="13.125" style="1" customWidth="1"/>
    <col min="4617" max="4619" width="8.125" style="1" customWidth="1"/>
    <col min="4620" max="4864" width="9" style="1"/>
    <col min="4865" max="4865" width="5.125" style="1" customWidth="1"/>
    <col min="4866" max="4866" width="13.125" style="1" customWidth="1"/>
    <col min="4867" max="4869" width="8.125" style="1" customWidth="1"/>
    <col min="4870" max="4870" width="0.625" style="1" customWidth="1"/>
    <col min="4871" max="4871" width="5.125" style="1" customWidth="1"/>
    <col min="4872" max="4872" width="13.125" style="1" customWidth="1"/>
    <col min="4873" max="4875" width="8.125" style="1" customWidth="1"/>
    <col min="4876" max="5120" width="9" style="1"/>
    <col min="5121" max="5121" width="5.125" style="1" customWidth="1"/>
    <col min="5122" max="5122" width="13.125" style="1" customWidth="1"/>
    <col min="5123" max="5125" width="8.125" style="1" customWidth="1"/>
    <col min="5126" max="5126" width="0.625" style="1" customWidth="1"/>
    <col min="5127" max="5127" width="5.125" style="1" customWidth="1"/>
    <col min="5128" max="5128" width="13.125" style="1" customWidth="1"/>
    <col min="5129" max="5131" width="8.125" style="1" customWidth="1"/>
    <col min="5132" max="5376" width="9" style="1"/>
    <col min="5377" max="5377" width="5.125" style="1" customWidth="1"/>
    <col min="5378" max="5378" width="13.125" style="1" customWidth="1"/>
    <col min="5379" max="5381" width="8.125" style="1" customWidth="1"/>
    <col min="5382" max="5382" width="0.625" style="1" customWidth="1"/>
    <col min="5383" max="5383" width="5.125" style="1" customWidth="1"/>
    <col min="5384" max="5384" width="13.125" style="1" customWidth="1"/>
    <col min="5385" max="5387" width="8.125" style="1" customWidth="1"/>
    <col min="5388" max="5632" width="9" style="1"/>
    <col min="5633" max="5633" width="5.125" style="1" customWidth="1"/>
    <col min="5634" max="5634" width="13.125" style="1" customWidth="1"/>
    <col min="5635" max="5637" width="8.125" style="1" customWidth="1"/>
    <col min="5638" max="5638" width="0.625" style="1" customWidth="1"/>
    <col min="5639" max="5639" width="5.125" style="1" customWidth="1"/>
    <col min="5640" max="5640" width="13.125" style="1" customWidth="1"/>
    <col min="5641" max="5643" width="8.125" style="1" customWidth="1"/>
    <col min="5644" max="5888" width="9" style="1"/>
    <col min="5889" max="5889" width="5.125" style="1" customWidth="1"/>
    <col min="5890" max="5890" width="13.125" style="1" customWidth="1"/>
    <col min="5891" max="5893" width="8.125" style="1" customWidth="1"/>
    <col min="5894" max="5894" width="0.625" style="1" customWidth="1"/>
    <col min="5895" max="5895" width="5.125" style="1" customWidth="1"/>
    <col min="5896" max="5896" width="13.125" style="1" customWidth="1"/>
    <col min="5897" max="5899" width="8.125" style="1" customWidth="1"/>
    <col min="5900" max="6144" width="9" style="1"/>
    <col min="6145" max="6145" width="5.125" style="1" customWidth="1"/>
    <col min="6146" max="6146" width="13.125" style="1" customWidth="1"/>
    <col min="6147" max="6149" width="8.125" style="1" customWidth="1"/>
    <col min="6150" max="6150" width="0.625" style="1" customWidth="1"/>
    <col min="6151" max="6151" width="5.125" style="1" customWidth="1"/>
    <col min="6152" max="6152" width="13.125" style="1" customWidth="1"/>
    <col min="6153" max="6155" width="8.125" style="1" customWidth="1"/>
    <col min="6156" max="6400" width="9" style="1"/>
    <col min="6401" max="6401" width="5.125" style="1" customWidth="1"/>
    <col min="6402" max="6402" width="13.125" style="1" customWidth="1"/>
    <col min="6403" max="6405" width="8.125" style="1" customWidth="1"/>
    <col min="6406" max="6406" width="0.625" style="1" customWidth="1"/>
    <col min="6407" max="6407" width="5.125" style="1" customWidth="1"/>
    <col min="6408" max="6408" width="13.125" style="1" customWidth="1"/>
    <col min="6409" max="6411" width="8.125" style="1" customWidth="1"/>
    <col min="6412" max="6656" width="9" style="1"/>
    <col min="6657" max="6657" width="5.125" style="1" customWidth="1"/>
    <col min="6658" max="6658" width="13.125" style="1" customWidth="1"/>
    <col min="6659" max="6661" width="8.125" style="1" customWidth="1"/>
    <col min="6662" max="6662" width="0.625" style="1" customWidth="1"/>
    <col min="6663" max="6663" width="5.125" style="1" customWidth="1"/>
    <col min="6664" max="6664" width="13.125" style="1" customWidth="1"/>
    <col min="6665" max="6667" width="8.125" style="1" customWidth="1"/>
    <col min="6668" max="6912" width="9" style="1"/>
    <col min="6913" max="6913" width="5.125" style="1" customWidth="1"/>
    <col min="6914" max="6914" width="13.125" style="1" customWidth="1"/>
    <col min="6915" max="6917" width="8.125" style="1" customWidth="1"/>
    <col min="6918" max="6918" width="0.625" style="1" customWidth="1"/>
    <col min="6919" max="6919" width="5.125" style="1" customWidth="1"/>
    <col min="6920" max="6920" width="13.125" style="1" customWidth="1"/>
    <col min="6921" max="6923" width="8.125" style="1" customWidth="1"/>
    <col min="6924" max="7168" width="9" style="1"/>
    <col min="7169" max="7169" width="5.125" style="1" customWidth="1"/>
    <col min="7170" max="7170" width="13.125" style="1" customWidth="1"/>
    <col min="7171" max="7173" width="8.125" style="1" customWidth="1"/>
    <col min="7174" max="7174" width="0.625" style="1" customWidth="1"/>
    <col min="7175" max="7175" width="5.125" style="1" customWidth="1"/>
    <col min="7176" max="7176" width="13.125" style="1" customWidth="1"/>
    <col min="7177" max="7179" width="8.125" style="1" customWidth="1"/>
    <col min="7180" max="7424" width="9" style="1"/>
    <col min="7425" max="7425" width="5.125" style="1" customWidth="1"/>
    <col min="7426" max="7426" width="13.125" style="1" customWidth="1"/>
    <col min="7427" max="7429" width="8.125" style="1" customWidth="1"/>
    <col min="7430" max="7430" width="0.625" style="1" customWidth="1"/>
    <col min="7431" max="7431" width="5.125" style="1" customWidth="1"/>
    <col min="7432" max="7432" width="13.125" style="1" customWidth="1"/>
    <col min="7433" max="7435" width="8.125" style="1" customWidth="1"/>
    <col min="7436" max="7680" width="9" style="1"/>
    <col min="7681" max="7681" width="5.125" style="1" customWidth="1"/>
    <col min="7682" max="7682" width="13.125" style="1" customWidth="1"/>
    <col min="7683" max="7685" width="8.125" style="1" customWidth="1"/>
    <col min="7686" max="7686" width="0.625" style="1" customWidth="1"/>
    <col min="7687" max="7687" width="5.125" style="1" customWidth="1"/>
    <col min="7688" max="7688" width="13.125" style="1" customWidth="1"/>
    <col min="7689" max="7691" width="8.125" style="1" customWidth="1"/>
    <col min="7692" max="7936" width="9" style="1"/>
    <col min="7937" max="7937" width="5.125" style="1" customWidth="1"/>
    <col min="7938" max="7938" width="13.125" style="1" customWidth="1"/>
    <col min="7939" max="7941" width="8.125" style="1" customWidth="1"/>
    <col min="7942" max="7942" width="0.625" style="1" customWidth="1"/>
    <col min="7943" max="7943" width="5.125" style="1" customWidth="1"/>
    <col min="7944" max="7944" width="13.125" style="1" customWidth="1"/>
    <col min="7945" max="7947" width="8.125" style="1" customWidth="1"/>
    <col min="7948" max="8192" width="9" style="1"/>
    <col min="8193" max="8193" width="5.125" style="1" customWidth="1"/>
    <col min="8194" max="8194" width="13.125" style="1" customWidth="1"/>
    <col min="8195" max="8197" width="8.125" style="1" customWidth="1"/>
    <col min="8198" max="8198" width="0.625" style="1" customWidth="1"/>
    <col min="8199" max="8199" width="5.125" style="1" customWidth="1"/>
    <col min="8200" max="8200" width="13.125" style="1" customWidth="1"/>
    <col min="8201" max="8203" width="8.125" style="1" customWidth="1"/>
    <col min="8204" max="8448" width="9" style="1"/>
    <col min="8449" max="8449" width="5.125" style="1" customWidth="1"/>
    <col min="8450" max="8450" width="13.125" style="1" customWidth="1"/>
    <col min="8451" max="8453" width="8.125" style="1" customWidth="1"/>
    <col min="8454" max="8454" width="0.625" style="1" customWidth="1"/>
    <col min="8455" max="8455" width="5.125" style="1" customWidth="1"/>
    <col min="8456" max="8456" width="13.125" style="1" customWidth="1"/>
    <col min="8457" max="8459" width="8.125" style="1" customWidth="1"/>
    <col min="8460" max="8704" width="9" style="1"/>
    <col min="8705" max="8705" width="5.125" style="1" customWidth="1"/>
    <col min="8706" max="8706" width="13.125" style="1" customWidth="1"/>
    <col min="8707" max="8709" width="8.125" style="1" customWidth="1"/>
    <col min="8710" max="8710" width="0.625" style="1" customWidth="1"/>
    <col min="8711" max="8711" width="5.125" style="1" customWidth="1"/>
    <col min="8712" max="8712" width="13.125" style="1" customWidth="1"/>
    <col min="8713" max="8715" width="8.125" style="1" customWidth="1"/>
    <col min="8716" max="8960" width="9" style="1"/>
    <col min="8961" max="8961" width="5.125" style="1" customWidth="1"/>
    <col min="8962" max="8962" width="13.125" style="1" customWidth="1"/>
    <col min="8963" max="8965" width="8.125" style="1" customWidth="1"/>
    <col min="8966" max="8966" width="0.625" style="1" customWidth="1"/>
    <col min="8967" max="8967" width="5.125" style="1" customWidth="1"/>
    <col min="8968" max="8968" width="13.125" style="1" customWidth="1"/>
    <col min="8969" max="8971" width="8.125" style="1" customWidth="1"/>
    <col min="8972" max="9216" width="9" style="1"/>
    <col min="9217" max="9217" width="5.125" style="1" customWidth="1"/>
    <col min="9218" max="9218" width="13.125" style="1" customWidth="1"/>
    <col min="9219" max="9221" width="8.125" style="1" customWidth="1"/>
    <col min="9222" max="9222" width="0.625" style="1" customWidth="1"/>
    <col min="9223" max="9223" width="5.125" style="1" customWidth="1"/>
    <col min="9224" max="9224" width="13.125" style="1" customWidth="1"/>
    <col min="9225" max="9227" width="8.125" style="1" customWidth="1"/>
    <col min="9228" max="9472" width="9" style="1"/>
    <col min="9473" max="9473" width="5.125" style="1" customWidth="1"/>
    <col min="9474" max="9474" width="13.125" style="1" customWidth="1"/>
    <col min="9475" max="9477" width="8.125" style="1" customWidth="1"/>
    <col min="9478" max="9478" width="0.625" style="1" customWidth="1"/>
    <col min="9479" max="9479" width="5.125" style="1" customWidth="1"/>
    <col min="9480" max="9480" width="13.125" style="1" customWidth="1"/>
    <col min="9481" max="9483" width="8.125" style="1" customWidth="1"/>
    <col min="9484" max="9728" width="9" style="1"/>
    <col min="9729" max="9729" width="5.125" style="1" customWidth="1"/>
    <col min="9730" max="9730" width="13.125" style="1" customWidth="1"/>
    <col min="9731" max="9733" width="8.125" style="1" customWidth="1"/>
    <col min="9734" max="9734" width="0.625" style="1" customWidth="1"/>
    <col min="9735" max="9735" width="5.125" style="1" customWidth="1"/>
    <col min="9736" max="9736" width="13.125" style="1" customWidth="1"/>
    <col min="9737" max="9739" width="8.125" style="1" customWidth="1"/>
    <col min="9740" max="9984" width="9" style="1"/>
    <col min="9985" max="9985" width="5.125" style="1" customWidth="1"/>
    <col min="9986" max="9986" width="13.125" style="1" customWidth="1"/>
    <col min="9987" max="9989" width="8.125" style="1" customWidth="1"/>
    <col min="9990" max="9990" width="0.625" style="1" customWidth="1"/>
    <col min="9991" max="9991" width="5.125" style="1" customWidth="1"/>
    <col min="9992" max="9992" width="13.125" style="1" customWidth="1"/>
    <col min="9993" max="9995" width="8.125" style="1" customWidth="1"/>
    <col min="9996" max="10240" width="9" style="1"/>
    <col min="10241" max="10241" width="5.125" style="1" customWidth="1"/>
    <col min="10242" max="10242" width="13.125" style="1" customWidth="1"/>
    <col min="10243" max="10245" width="8.125" style="1" customWidth="1"/>
    <col min="10246" max="10246" width="0.625" style="1" customWidth="1"/>
    <col min="10247" max="10247" width="5.125" style="1" customWidth="1"/>
    <col min="10248" max="10248" width="13.125" style="1" customWidth="1"/>
    <col min="10249" max="10251" width="8.125" style="1" customWidth="1"/>
    <col min="10252" max="10496" width="9" style="1"/>
    <col min="10497" max="10497" width="5.125" style="1" customWidth="1"/>
    <col min="10498" max="10498" width="13.125" style="1" customWidth="1"/>
    <col min="10499" max="10501" width="8.125" style="1" customWidth="1"/>
    <col min="10502" max="10502" width="0.625" style="1" customWidth="1"/>
    <col min="10503" max="10503" width="5.125" style="1" customWidth="1"/>
    <col min="10504" max="10504" width="13.125" style="1" customWidth="1"/>
    <col min="10505" max="10507" width="8.125" style="1" customWidth="1"/>
    <col min="10508" max="10752" width="9" style="1"/>
    <col min="10753" max="10753" width="5.125" style="1" customWidth="1"/>
    <col min="10754" max="10754" width="13.125" style="1" customWidth="1"/>
    <col min="10755" max="10757" width="8.125" style="1" customWidth="1"/>
    <col min="10758" max="10758" width="0.625" style="1" customWidth="1"/>
    <col min="10759" max="10759" width="5.125" style="1" customWidth="1"/>
    <col min="10760" max="10760" width="13.125" style="1" customWidth="1"/>
    <col min="10761" max="10763" width="8.125" style="1" customWidth="1"/>
    <col min="10764" max="11008" width="9" style="1"/>
    <col min="11009" max="11009" width="5.125" style="1" customWidth="1"/>
    <col min="11010" max="11010" width="13.125" style="1" customWidth="1"/>
    <col min="11011" max="11013" width="8.125" style="1" customWidth="1"/>
    <col min="11014" max="11014" width="0.625" style="1" customWidth="1"/>
    <col min="11015" max="11015" width="5.125" style="1" customWidth="1"/>
    <col min="11016" max="11016" width="13.125" style="1" customWidth="1"/>
    <col min="11017" max="11019" width="8.125" style="1" customWidth="1"/>
    <col min="11020" max="11264" width="9" style="1"/>
    <col min="11265" max="11265" width="5.125" style="1" customWidth="1"/>
    <col min="11266" max="11266" width="13.125" style="1" customWidth="1"/>
    <col min="11267" max="11269" width="8.125" style="1" customWidth="1"/>
    <col min="11270" max="11270" width="0.625" style="1" customWidth="1"/>
    <col min="11271" max="11271" width="5.125" style="1" customWidth="1"/>
    <col min="11272" max="11272" width="13.125" style="1" customWidth="1"/>
    <col min="11273" max="11275" width="8.125" style="1" customWidth="1"/>
    <col min="11276" max="11520" width="9" style="1"/>
    <col min="11521" max="11521" width="5.125" style="1" customWidth="1"/>
    <col min="11522" max="11522" width="13.125" style="1" customWidth="1"/>
    <col min="11523" max="11525" width="8.125" style="1" customWidth="1"/>
    <col min="11526" max="11526" width="0.625" style="1" customWidth="1"/>
    <col min="11527" max="11527" width="5.125" style="1" customWidth="1"/>
    <col min="11528" max="11528" width="13.125" style="1" customWidth="1"/>
    <col min="11529" max="11531" width="8.125" style="1" customWidth="1"/>
    <col min="11532" max="11776" width="9" style="1"/>
    <col min="11777" max="11777" width="5.125" style="1" customWidth="1"/>
    <col min="11778" max="11778" width="13.125" style="1" customWidth="1"/>
    <col min="11779" max="11781" width="8.125" style="1" customWidth="1"/>
    <col min="11782" max="11782" width="0.625" style="1" customWidth="1"/>
    <col min="11783" max="11783" width="5.125" style="1" customWidth="1"/>
    <col min="11784" max="11784" width="13.125" style="1" customWidth="1"/>
    <col min="11785" max="11787" width="8.125" style="1" customWidth="1"/>
    <col min="11788" max="12032" width="9" style="1"/>
    <col min="12033" max="12033" width="5.125" style="1" customWidth="1"/>
    <col min="12034" max="12034" width="13.125" style="1" customWidth="1"/>
    <col min="12035" max="12037" width="8.125" style="1" customWidth="1"/>
    <col min="12038" max="12038" width="0.625" style="1" customWidth="1"/>
    <col min="12039" max="12039" width="5.125" style="1" customWidth="1"/>
    <col min="12040" max="12040" width="13.125" style="1" customWidth="1"/>
    <col min="12041" max="12043" width="8.125" style="1" customWidth="1"/>
    <col min="12044" max="12288" width="9" style="1"/>
    <col min="12289" max="12289" width="5.125" style="1" customWidth="1"/>
    <col min="12290" max="12290" width="13.125" style="1" customWidth="1"/>
    <col min="12291" max="12293" width="8.125" style="1" customWidth="1"/>
    <col min="12294" max="12294" width="0.625" style="1" customWidth="1"/>
    <col min="12295" max="12295" width="5.125" style="1" customWidth="1"/>
    <col min="12296" max="12296" width="13.125" style="1" customWidth="1"/>
    <col min="12297" max="12299" width="8.125" style="1" customWidth="1"/>
    <col min="12300" max="12544" width="9" style="1"/>
    <col min="12545" max="12545" width="5.125" style="1" customWidth="1"/>
    <col min="12546" max="12546" width="13.125" style="1" customWidth="1"/>
    <col min="12547" max="12549" width="8.125" style="1" customWidth="1"/>
    <col min="12550" max="12550" width="0.625" style="1" customWidth="1"/>
    <col min="12551" max="12551" width="5.125" style="1" customWidth="1"/>
    <col min="12552" max="12552" width="13.125" style="1" customWidth="1"/>
    <col min="12553" max="12555" width="8.125" style="1" customWidth="1"/>
    <col min="12556" max="12800" width="9" style="1"/>
    <col min="12801" max="12801" width="5.125" style="1" customWidth="1"/>
    <col min="12802" max="12802" width="13.125" style="1" customWidth="1"/>
    <col min="12803" max="12805" width="8.125" style="1" customWidth="1"/>
    <col min="12806" max="12806" width="0.625" style="1" customWidth="1"/>
    <col min="12807" max="12807" width="5.125" style="1" customWidth="1"/>
    <col min="12808" max="12808" width="13.125" style="1" customWidth="1"/>
    <col min="12809" max="12811" width="8.125" style="1" customWidth="1"/>
    <col min="12812" max="13056" width="9" style="1"/>
    <col min="13057" max="13057" width="5.125" style="1" customWidth="1"/>
    <col min="13058" max="13058" width="13.125" style="1" customWidth="1"/>
    <col min="13059" max="13061" width="8.125" style="1" customWidth="1"/>
    <col min="13062" max="13062" width="0.625" style="1" customWidth="1"/>
    <col min="13063" max="13063" width="5.125" style="1" customWidth="1"/>
    <col min="13064" max="13064" width="13.125" style="1" customWidth="1"/>
    <col min="13065" max="13067" width="8.125" style="1" customWidth="1"/>
    <col min="13068" max="13312" width="9" style="1"/>
    <col min="13313" max="13313" width="5.125" style="1" customWidth="1"/>
    <col min="13314" max="13314" width="13.125" style="1" customWidth="1"/>
    <col min="13315" max="13317" width="8.125" style="1" customWidth="1"/>
    <col min="13318" max="13318" width="0.625" style="1" customWidth="1"/>
    <col min="13319" max="13319" width="5.125" style="1" customWidth="1"/>
    <col min="13320" max="13320" width="13.125" style="1" customWidth="1"/>
    <col min="13321" max="13323" width="8.125" style="1" customWidth="1"/>
    <col min="13324" max="13568" width="9" style="1"/>
    <col min="13569" max="13569" width="5.125" style="1" customWidth="1"/>
    <col min="13570" max="13570" width="13.125" style="1" customWidth="1"/>
    <col min="13571" max="13573" width="8.125" style="1" customWidth="1"/>
    <col min="13574" max="13574" width="0.625" style="1" customWidth="1"/>
    <col min="13575" max="13575" width="5.125" style="1" customWidth="1"/>
    <col min="13576" max="13576" width="13.125" style="1" customWidth="1"/>
    <col min="13577" max="13579" width="8.125" style="1" customWidth="1"/>
    <col min="13580" max="13824" width="9" style="1"/>
    <col min="13825" max="13825" width="5.125" style="1" customWidth="1"/>
    <col min="13826" max="13826" width="13.125" style="1" customWidth="1"/>
    <col min="13827" max="13829" width="8.125" style="1" customWidth="1"/>
    <col min="13830" max="13830" width="0.625" style="1" customWidth="1"/>
    <col min="13831" max="13831" width="5.125" style="1" customWidth="1"/>
    <col min="13832" max="13832" width="13.125" style="1" customWidth="1"/>
    <col min="13833" max="13835" width="8.125" style="1" customWidth="1"/>
    <col min="13836" max="14080" width="9" style="1"/>
    <col min="14081" max="14081" width="5.125" style="1" customWidth="1"/>
    <col min="14082" max="14082" width="13.125" style="1" customWidth="1"/>
    <col min="14083" max="14085" width="8.125" style="1" customWidth="1"/>
    <col min="14086" max="14086" width="0.625" style="1" customWidth="1"/>
    <col min="14087" max="14087" width="5.125" style="1" customWidth="1"/>
    <col min="14088" max="14088" width="13.125" style="1" customWidth="1"/>
    <col min="14089" max="14091" width="8.125" style="1" customWidth="1"/>
    <col min="14092" max="14336" width="9" style="1"/>
    <col min="14337" max="14337" width="5.125" style="1" customWidth="1"/>
    <col min="14338" max="14338" width="13.125" style="1" customWidth="1"/>
    <col min="14339" max="14341" width="8.125" style="1" customWidth="1"/>
    <col min="14342" max="14342" width="0.625" style="1" customWidth="1"/>
    <col min="14343" max="14343" width="5.125" style="1" customWidth="1"/>
    <col min="14344" max="14344" width="13.125" style="1" customWidth="1"/>
    <col min="14345" max="14347" width="8.125" style="1" customWidth="1"/>
    <col min="14348" max="14592" width="9" style="1"/>
    <col min="14593" max="14593" width="5.125" style="1" customWidth="1"/>
    <col min="14594" max="14594" width="13.125" style="1" customWidth="1"/>
    <col min="14595" max="14597" width="8.125" style="1" customWidth="1"/>
    <col min="14598" max="14598" width="0.625" style="1" customWidth="1"/>
    <col min="14599" max="14599" width="5.125" style="1" customWidth="1"/>
    <col min="14600" max="14600" width="13.125" style="1" customWidth="1"/>
    <col min="14601" max="14603" width="8.125" style="1" customWidth="1"/>
    <col min="14604" max="14848" width="9" style="1"/>
    <col min="14849" max="14849" width="5.125" style="1" customWidth="1"/>
    <col min="14850" max="14850" width="13.125" style="1" customWidth="1"/>
    <col min="14851" max="14853" width="8.125" style="1" customWidth="1"/>
    <col min="14854" max="14854" width="0.625" style="1" customWidth="1"/>
    <col min="14855" max="14855" width="5.125" style="1" customWidth="1"/>
    <col min="14856" max="14856" width="13.125" style="1" customWidth="1"/>
    <col min="14857" max="14859" width="8.125" style="1" customWidth="1"/>
    <col min="14860" max="15104" width="9" style="1"/>
    <col min="15105" max="15105" width="5.125" style="1" customWidth="1"/>
    <col min="15106" max="15106" width="13.125" style="1" customWidth="1"/>
    <col min="15107" max="15109" width="8.125" style="1" customWidth="1"/>
    <col min="15110" max="15110" width="0.625" style="1" customWidth="1"/>
    <col min="15111" max="15111" width="5.125" style="1" customWidth="1"/>
    <col min="15112" max="15112" width="13.125" style="1" customWidth="1"/>
    <col min="15113" max="15115" width="8.125" style="1" customWidth="1"/>
    <col min="15116" max="15360" width="9" style="1"/>
    <col min="15361" max="15361" width="5.125" style="1" customWidth="1"/>
    <col min="15362" max="15362" width="13.125" style="1" customWidth="1"/>
    <col min="15363" max="15365" width="8.125" style="1" customWidth="1"/>
    <col min="15366" max="15366" width="0.625" style="1" customWidth="1"/>
    <col min="15367" max="15367" width="5.125" style="1" customWidth="1"/>
    <col min="15368" max="15368" width="13.125" style="1" customWidth="1"/>
    <col min="15369" max="15371" width="8.125" style="1" customWidth="1"/>
    <col min="15372" max="15616" width="9" style="1"/>
    <col min="15617" max="15617" width="5.125" style="1" customWidth="1"/>
    <col min="15618" max="15618" width="13.125" style="1" customWidth="1"/>
    <col min="15619" max="15621" width="8.125" style="1" customWidth="1"/>
    <col min="15622" max="15622" width="0.625" style="1" customWidth="1"/>
    <col min="15623" max="15623" width="5.125" style="1" customWidth="1"/>
    <col min="15624" max="15624" width="13.125" style="1" customWidth="1"/>
    <col min="15625" max="15627" width="8.125" style="1" customWidth="1"/>
    <col min="15628" max="15872" width="9" style="1"/>
    <col min="15873" max="15873" width="5.125" style="1" customWidth="1"/>
    <col min="15874" max="15874" width="13.125" style="1" customWidth="1"/>
    <col min="15875" max="15877" width="8.125" style="1" customWidth="1"/>
    <col min="15878" max="15878" width="0.625" style="1" customWidth="1"/>
    <col min="15879" max="15879" width="5.125" style="1" customWidth="1"/>
    <col min="15880" max="15880" width="13.125" style="1" customWidth="1"/>
    <col min="15881" max="15883" width="8.125" style="1" customWidth="1"/>
    <col min="15884" max="16128" width="9" style="1"/>
    <col min="16129" max="16129" width="5.125" style="1" customWidth="1"/>
    <col min="16130" max="16130" width="13.125" style="1" customWidth="1"/>
    <col min="16131" max="16133" width="8.125" style="1" customWidth="1"/>
    <col min="16134" max="16134" width="0.625" style="1" customWidth="1"/>
    <col min="16135" max="16135" width="5.125" style="1" customWidth="1"/>
    <col min="16136" max="16136" width="13.125" style="1" customWidth="1"/>
    <col min="16137" max="16139" width="8.125" style="1" customWidth="1"/>
    <col min="16140" max="16384" width="9" style="1"/>
  </cols>
  <sheetData>
    <row r="1" spans="1:15" ht="21" customHeight="1" x14ac:dyDescent="0.1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5" ht="13.5" customHeight="1" thickBot="1" x14ac:dyDescent="0.2">
      <c r="G2" s="240" t="s">
        <v>239</v>
      </c>
      <c r="H2" s="240"/>
      <c r="I2" s="240"/>
      <c r="J2" s="240"/>
      <c r="K2" s="240"/>
    </row>
    <row r="3" spans="1:15" ht="18.75" customHeight="1" thickTop="1" x14ac:dyDescent="0.15">
      <c r="A3" s="2" t="s">
        <v>1</v>
      </c>
      <c r="B3" s="172" t="s">
        <v>2</v>
      </c>
      <c r="C3" s="3" t="s">
        <v>3</v>
      </c>
      <c r="D3" s="172" t="s">
        <v>4</v>
      </c>
      <c r="E3" s="173" t="s">
        <v>5</v>
      </c>
      <c r="F3" s="4"/>
      <c r="G3" s="5" t="s">
        <v>1</v>
      </c>
      <c r="H3" s="172" t="s">
        <v>2</v>
      </c>
      <c r="I3" s="3" t="s">
        <v>3</v>
      </c>
      <c r="J3" s="172" t="s">
        <v>4</v>
      </c>
      <c r="K3" s="173" t="s">
        <v>5</v>
      </c>
    </row>
    <row r="4" spans="1:15" ht="17.100000000000001" customHeight="1" x14ac:dyDescent="0.15">
      <c r="A4" s="241" t="s">
        <v>6</v>
      </c>
      <c r="B4" s="242"/>
      <c r="C4" s="6">
        <f>SUM(C5:C42,I5:I42)</f>
        <v>467424</v>
      </c>
      <c r="D4" s="7">
        <f>SUM(D5:D42,J5:J42)</f>
        <v>229759</v>
      </c>
      <c r="E4" s="7">
        <f>SUM(E5:E42,K5:K42)</f>
        <v>237665</v>
      </c>
      <c r="F4" s="8"/>
      <c r="G4" s="9"/>
      <c r="H4" s="10"/>
      <c r="I4" s="11"/>
      <c r="J4" s="12"/>
      <c r="K4" s="12"/>
      <c r="M4" s="13"/>
      <c r="N4" s="13"/>
      <c r="O4" s="14"/>
    </row>
    <row r="5" spans="1:15" ht="17.100000000000001" customHeight="1" x14ac:dyDescent="0.15">
      <c r="A5" s="15" t="s">
        <v>240</v>
      </c>
      <c r="B5" s="198" t="s">
        <v>7</v>
      </c>
      <c r="C5" s="16">
        <v>10941</v>
      </c>
      <c r="D5" s="17">
        <v>5435</v>
      </c>
      <c r="E5" s="18">
        <v>5506</v>
      </c>
      <c r="F5" s="19"/>
      <c r="G5" s="20" t="s">
        <v>241</v>
      </c>
      <c r="H5" s="199" t="s">
        <v>8</v>
      </c>
      <c r="I5" s="16">
        <v>4522</v>
      </c>
      <c r="J5" s="18">
        <v>2163</v>
      </c>
      <c r="K5" s="18">
        <v>2359</v>
      </c>
      <c r="N5" s="14"/>
      <c r="O5" s="14"/>
    </row>
    <row r="6" spans="1:15" ht="17.100000000000001" customHeight="1" x14ac:dyDescent="0.15">
      <c r="A6" s="15" t="s">
        <v>242</v>
      </c>
      <c r="B6" s="198" t="s">
        <v>9</v>
      </c>
      <c r="C6" s="16">
        <v>7440</v>
      </c>
      <c r="D6" s="17">
        <v>3678</v>
      </c>
      <c r="E6" s="18">
        <v>3762</v>
      </c>
      <c r="F6" s="19"/>
      <c r="G6" s="20" t="s">
        <v>243</v>
      </c>
      <c r="H6" s="199" t="s">
        <v>10</v>
      </c>
      <c r="I6" s="16">
        <v>5650</v>
      </c>
      <c r="J6" s="18">
        <v>2696</v>
      </c>
      <c r="K6" s="18">
        <v>2954</v>
      </c>
      <c r="N6" s="13"/>
      <c r="O6" s="14"/>
    </row>
    <row r="7" spans="1:15" ht="17.100000000000001" customHeight="1" x14ac:dyDescent="0.15">
      <c r="A7" s="15" t="s">
        <v>244</v>
      </c>
      <c r="B7" s="198" t="s">
        <v>11</v>
      </c>
      <c r="C7" s="16">
        <v>12007</v>
      </c>
      <c r="D7" s="17">
        <v>5838</v>
      </c>
      <c r="E7" s="18">
        <v>6169</v>
      </c>
      <c r="F7" s="19"/>
      <c r="G7" s="20" t="s">
        <v>12</v>
      </c>
      <c r="H7" s="199" t="s">
        <v>13</v>
      </c>
      <c r="I7" s="16">
        <v>8555</v>
      </c>
      <c r="J7" s="18">
        <v>4313</v>
      </c>
      <c r="K7" s="18">
        <v>4242</v>
      </c>
      <c r="N7" s="14"/>
      <c r="O7" s="14"/>
    </row>
    <row r="8" spans="1:15" ht="17.100000000000001" customHeight="1" x14ac:dyDescent="0.15">
      <c r="A8" s="15" t="s">
        <v>245</v>
      </c>
      <c r="B8" s="198" t="s">
        <v>14</v>
      </c>
      <c r="C8" s="16">
        <v>6147</v>
      </c>
      <c r="D8" s="17">
        <v>2994</v>
      </c>
      <c r="E8" s="18">
        <v>3153</v>
      </c>
      <c r="F8" s="19"/>
      <c r="G8" s="20"/>
      <c r="H8" s="199"/>
      <c r="I8" s="18"/>
      <c r="J8" s="18"/>
      <c r="K8" s="18"/>
    </row>
    <row r="9" spans="1:15" ht="17.100000000000001" customHeight="1" x14ac:dyDescent="0.15">
      <c r="A9" s="15" t="s">
        <v>15</v>
      </c>
      <c r="B9" s="198" t="s">
        <v>16</v>
      </c>
      <c r="C9" s="16">
        <v>4988</v>
      </c>
      <c r="D9" s="17">
        <v>2448</v>
      </c>
      <c r="E9" s="18">
        <v>2540</v>
      </c>
      <c r="F9" s="19"/>
      <c r="G9" s="20" t="s">
        <v>246</v>
      </c>
      <c r="H9" s="199" t="s">
        <v>17</v>
      </c>
      <c r="I9" s="16">
        <v>8494</v>
      </c>
      <c r="J9" s="18">
        <v>4211</v>
      </c>
      <c r="K9" s="18">
        <v>4283</v>
      </c>
    </row>
    <row r="10" spans="1:15" ht="17.100000000000001" customHeight="1" x14ac:dyDescent="0.15">
      <c r="A10" s="15"/>
      <c r="B10" s="198"/>
      <c r="C10" s="16"/>
      <c r="D10" s="17"/>
      <c r="E10" s="21"/>
      <c r="F10" s="19"/>
      <c r="G10" s="20" t="s">
        <v>247</v>
      </c>
      <c r="H10" s="199" t="s">
        <v>18</v>
      </c>
      <c r="I10" s="16">
        <v>8775</v>
      </c>
      <c r="J10" s="18">
        <v>4422</v>
      </c>
      <c r="K10" s="18">
        <v>4353</v>
      </c>
    </row>
    <row r="11" spans="1:15" ht="17.100000000000001" customHeight="1" x14ac:dyDescent="0.15">
      <c r="A11" s="15" t="s">
        <v>248</v>
      </c>
      <c r="B11" s="198" t="s">
        <v>19</v>
      </c>
      <c r="C11" s="16">
        <v>7959</v>
      </c>
      <c r="D11" s="17">
        <v>4065</v>
      </c>
      <c r="E11" s="18">
        <v>3894</v>
      </c>
      <c r="F11" s="19"/>
      <c r="G11" s="20" t="s">
        <v>20</v>
      </c>
      <c r="H11" s="199" t="s">
        <v>21</v>
      </c>
      <c r="I11" s="16">
        <v>7200</v>
      </c>
      <c r="J11" s="18">
        <v>3545</v>
      </c>
      <c r="K11" s="18">
        <v>3655</v>
      </c>
    </row>
    <row r="12" spans="1:15" ht="17.100000000000001" customHeight="1" x14ac:dyDescent="0.15">
      <c r="A12" s="15" t="s">
        <v>249</v>
      </c>
      <c r="B12" s="198" t="s">
        <v>22</v>
      </c>
      <c r="C12" s="16">
        <v>8742</v>
      </c>
      <c r="D12" s="17">
        <v>4460</v>
      </c>
      <c r="E12" s="18">
        <v>4282</v>
      </c>
      <c r="F12" s="19"/>
      <c r="G12" s="20" t="s">
        <v>23</v>
      </c>
      <c r="H12" s="199" t="s">
        <v>24</v>
      </c>
      <c r="I12" s="16">
        <v>10199</v>
      </c>
      <c r="J12" s="18">
        <v>4815</v>
      </c>
      <c r="K12" s="18">
        <v>5384</v>
      </c>
    </row>
    <row r="13" spans="1:15" ht="17.100000000000001" customHeight="1" x14ac:dyDescent="0.15">
      <c r="A13" s="15" t="s">
        <v>250</v>
      </c>
      <c r="B13" s="198" t="s">
        <v>25</v>
      </c>
      <c r="C13" s="16">
        <v>3842</v>
      </c>
      <c r="D13" s="17">
        <v>1907</v>
      </c>
      <c r="E13" s="18">
        <v>1935</v>
      </c>
      <c r="F13" s="19"/>
      <c r="G13" s="20" t="s">
        <v>251</v>
      </c>
      <c r="H13" s="199" t="s">
        <v>26</v>
      </c>
      <c r="I13" s="16">
        <v>11672</v>
      </c>
      <c r="J13" s="18">
        <v>5586</v>
      </c>
      <c r="K13" s="18">
        <v>6086</v>
      </c>
    </row>
    <row r="14" spans="1:15" ht="17.100000000000001" customHeight="1" x14ac:dyDescent="0.15">
      <c r="A14" s="15" t="s">
        <v>252</v>
      </c>
      <c r="B14" s="198" t="s">
        <v>27</v>
      </c>
      <c r="C14" s="16">
        <v>8052</v>
      </c>
      <c r="D14" s="17">
        <v>3930</v>
      </c>
      <c r="E14" s="18">
        <v>4122</v>
      </c>
      <c r="F14" s="19"/>
      <c r="G14" s="20"/>
      <c r="H14" s="199"/>
      <c r="I14" s="18"/>
      <c r="J14" s="18"/>
      <c r="K14" s="18"/>
    </row>
    <row r="15" spans="1:15" ht="17.100000000000001" customHeight="1" x14ac:dyDescent="0.15">
      <c r="A15" s="15" t="s">
        <v>253</v>
      </c>
      <c r="B15" s="198" t="s">
        <v>28</v>
      </c>
      <c r="C15" s="16">
        <v>3771</v>
      </c>
      <c r="D15" s="17">
        <v>1797</v>
      </c>
      <c r="E15" s="18">
        <v>1974</v>
      </c>
      <c r="F15" s="19"/>
      <c r="G15" s="20" t="s">
        <v>254</v>
      </c>
      <c r="H15" s="199" t="s">
        <v>29</v>
      </c>
      <c r="I15" s="16">
        <v>7305</v>
      </c>
      <c r="J15" s="18">
        <v>3638</v>
      </c>
      <c r="K15" s="18">
        <v>3667</v>
      </c>
    </row>
    <row r="16" spans="1:15" ht="17.100000000000001" customHeight="1" x14ac:dyDescent="0.15">
      <c r="A16" s="15"/>
      <c r="B16" s="198"/>
      <c r="C16" s="16"/>
      <c r="D16" s="17"/>
      <c r="E16" s="21"/>
      <c r="F16" s="19"/>
      <c r="G16" s="20" t="s">
        <v>255</v>
      </c>
      <c r="H16" s="199" t="s">
        <v>30</v>
      </c>
      <c r="I16" s="16">
        <v>7441</v>
      </c>
      <c r="J16" s="18">
        <v>3594</v>
      </c>
      <c r="K16" s="18">
        <v>3847</v>
      </c>
    </row>
    <row r="17" spans="1:11" ht="17.100000000000001" customHeight="1" x14ac:dyDescent="0.15">
      <c r="A17" s="15" t="s">
        <v>256</v>
      </c>
      <c r="B17" s="198" t="s">
        <v>31</v>
      </c>
      <c r="C17" s="16">
        <v>6870</v>
      </c>
      <c r="D17" s="17">
        <v>3381</v>
      </c>
      <c r="E17" s="18">
        <v>3489</v>
      </c>
      <c r="F17" s="19"/>
      <c r="G17" s="20" t="s">
        <v>32</v>
      </c>
      <c r="H17" s="199" t="s">
        <v>33</v>
      </c>
      <c r="I17" s="16">
        <v>9866</v>
      </c>
      <c r="J17" s="18">
        <v>4769</v>
      </c>
      <c r="K17" s="18">
        <v>5097</v>
      </c>
    </row>
    <row r="18" spans="1:11" ht="17.100000000000001" customHeight="1" x14ac:dyDescent="0.15">
      <c r="A18" s="15" t="s">
        <v>257</v>
      </c>
      <c r="B18" s="198" t="s">
        <v>34</v>
      </c>
      <c r="C18" s="16">
        <v>7995</v>
      </c>
      <c r="D18" s="17">
        <v>4013</v>
      </c>
      <c r="E18" s="18">
        <v>3982</v>
      </c>
      <c r="F18" s="19"/>
      <c r="G18" s="20" t="s">
        <v>258</v>
      </c>
      <c r="H18" s="199" t="s">
        <v>35</v>
      </c>
      <c r="I18" s="16">
        <v>11652</v>
      </c>
      <c r="J18" s="18">
        <v>5947</v>
      </c>
      <c r="K18" s="18">
        <v>5705</v>
      </c>
    </row>
    <row r="19" spans="1:11" ht="17.100000000000001" customHeight="1" x14ac:dyDescent="0.15">
      <c r="A19" s="15" t="s">
        <v>259</v>
      </c>
      <c r="B19" s="198" t="s">
        <v>36</v>
      </c>
      <c r="C19" s="16">
        <v>8539</v>
      </c>
      <c r="D19" s="17">
        <v>4335</v>
      </c>
      <c r="E19" s="18">
        <v>4204</v>
      </c>
      <c r="F19" s="19"/>
      <c r="G19" s="20" t="s">
        <v>37</v>
      </c>
      <c r="H19" s="199" t="s">
        <v>38</v>
      </c>
      <c r="I19" s="16">
        <v>9523</v>
      </c>
      <c r="J19" s="18">
        <v>4744</v>
      </c>
      <c r="K19" s="18">
        <v>4779</v>
      </c>
    </row>
    <row r="20" spans="1:11" ht="17.100000000000001" customHeight="1" x14ac:dyDescent="0.15">
      <c r="A20" s="15" t="s">
        <v>39</v>
      </c>
      <c r="B20" s="198" t="s">
        <v>40</v>
      </c>
      <c r="C20" s="16">
        <v>4996</v>
      </c>
      <c r="D20" s="17">
        <v>2440</v>
      </c>
      <c r="E20" s="18">
        <v>2556</v>
      </c>
      <c r="F20" s="19"/>
      <c r="G20" s="20"/>
      <c r="H20" s="199"/>
      <c r="I20" s="18"/>
      <c r="J20" s="18"/>
      <c r="K20" s="18"/>
    </row>
    <row r="21" spans="1:11" ht="17.100000000000001" customHeight="1" x14ac:dyDescent="0.15">
      <c r="A21" s="15" t="s">
        <v>41</v>
      </c>
      <c r="B21" s="198" t="s">
        <v>42</v>
      </c>
      <c r="C21" s="16">
        <v>6485</v>
      </c>
      <c r="D21" s="17">
        <v>3163</v>
      </c>
      <c r="E21" s="18">
        <v>3322</v>
      </c>
      <c r="F21" s="19"/>
      <c r="G21" s="20" t="s">
        <v>43</v>
      </c>
      <c r="H21" s="199" t="s">
        <v>44</v>
      </c>
      <c r="I21" s="16">
        <v>8667</v>
      </c>
      <c r="J21" s="18">
        <v>4311</v>
      </c>
      <c r="K21" s="18">
        <v>4356</v>
      </c>
    </row>
    <row r="22" spans="1:11" ht="17.100000000000001" customHeight="1" x14ac:dyDescent="0.15">
      <c r="A22" s="15" t="s">
        <v>260</v>
      </c>
      <c r="B22" s="198"/>
      <c r="C22" s="16"/>
      <c r="D22" s="17"/>
      <c r="E22" s="21"/>
      <c r="F22" s="19"/>
      <c r="G22" s="20" t="s">
        <v>45</v>
      </c>
      <c r="H22" s="199" t="s">
        <v>46</v>
      </c>
      <c r="I22" s="16">
        <v>4893</v>
      </c>
      <c r="J22" s="18">
        <v>2421</v>
      </c>
      <c r="K22" s="18">
        <v>2472</v>
      </c>
    </row>
    <row r="23" spans="1:11" ht="17.100000000000001" customHeight="1" x14ac:dyDescent="0.15">
      <c r="A23" s="15" t="s">
        <v>261</v>
      </c>
      <c r="B23" s="198" t="s">
        <v>47</v>
      </c>
      <c r="C23" s="16">
        <v>13232</v>
      </c>
      <c r="D23" s="17">
        <v>6332</v>
      </c>
      <c r="E23" s="18">
        <v>6900</v>
      </c>
      <c r="F23" s="19"/>
      <c r="G23" s="20" t="s">
        <v>262</v>
      </c>
      <c r="H23" s="199" t="s">
        <v>48</v>
      </c>
      <c r="I23" s="16">
        <v>7807</v>
      </c>
      <c r="J23" s="18">
        <v>4026</v>
      </c>
      <c r="K23" s="18">
        <v>3781</v>
      </c>
    </row>
    <row r="24" spans="1:11" ht="17.100000000000001" customHeight="1" x14ac:dyDescent="0.15">
      <c r="A24" s="15" t="s">
        <v>263</v>
      </c>
      <c r="B24" s="198" t="s">
        <v>49</v>
      </c>
      <c r="C24" s="16">
        <v>7494</v>
      </c>
      <c r="D24" s="17">
        <v>3630</v>
      </c>
      <c r="E24" s="18">
        <v>3864</v>
      </c>
      <c r="F24" s="19"/>
      <c r="G24" s="20" t="s">
        <v>264</v>
      </c>
      <c r="H24" s="199" t="s">
        <v>50</v>
      </c>
      <c r="I24" s="16">
        <v>11190</v>
      </c>
      <c r="J24" s="18">
        <v>5393</v>
      </c>
      <c r="K24" s="18">
        <v>5797</v>
      </c>
    </row>
    <row r="25" spans="1:11" ht="17.100000000000001" customHeight="1" x14ac:dyDescent="0.15">
      <c r="A25" s="15" t="s">
        <v>265</v>
      </c>
      <c r="B25" s="22" t="s">
        <v>51</v>
      </c>
      <c r="C25" s="16">
        <v>4364</v>
      </c>
      <c r="D25" s="17">
        <v>2100</v>
      </c>
      <c r="E25" s="18">
        <v>2264</v>
      </c>
      <c r="F25" s="19"/>
      <c r="G25" s="20" t="s">
        <v>266</v>
      </c>
      <c r="H25" s="199" t="s">
        <v>267</v>
      </c>
      <c r="I25" s="16">
        <v>14343</v>
      </c>
      <c r="J25" s="18">
        <v>7282</v>
      </c>
      <c r="K25" s="18">
        <v>7061</v>
      </c>
    </row>
    <row r="26" spans="1:11" ht="17.100000000000001" customHeight="1" x14ac:dyDescent="0.15">
      <c r="A26" s="15" t="s">
        <v>268</v>
      </c>
      <c r="B26" s="198" t="s">
        <v>52</v>
      </c>
      <c r="C26" s="16">
        <v>7863</v>
      </c>
      <c r="D26" s="17">
        <v>3803</v>
      </c>
      <c r="E26" s="18">
        <v>4060</v>
      </c>
      <c r="F26" s="19"/>
      <c r="G26" s="20"/>
      <c r="H26" s="199"/>
      <c r="I26" s="18"/>
      <c r="J26" s="18"/>
      <c r="K26" s="18"/>
    </row>
    <row r="27" spans="1:11" ht="17.100000000000001" customHeight="1" x14ac:dyDescent="0.15">
      <c r="A27" s="15" t="s">
        <v>269</v>
      </c>
      <c r="B27" s="198" t="s">
        <v>53</v>
      </c>
      <c r="C27" s="16">
        <v>5510</v>
      </c>
      <c r="D27" s="17">
        <v>2623</v>
      </c>
      <c r="E27" s="18">
        <v>2887</v>
      </c>
      <c r="F27" s="19"/>
      <c r="G27" s="20" t="s">
        <v>270</v>
      </c>
      <c r="H27" s="199" t="s">
        <v>54</v>
      </c>
      <c r="I27" s="16">
        <v>9420</v>
      </c>
      <c r="J27" s="18">
        <v>4831</v>
      </c>
      <c r="K27" s="18">
        <v>4589</v>
      </c>
    </row>
    <row r="28" spans="1:11" ht="17.100000000000001" customHeight="1" x14ac:dyDescent="0.15">
      <c r="A28" s="15"/>
      <c r="B28" s="198"/>
      <c r="C28" s="16"/>
      <c r="D28" s="17"/>
      <c r="E28" s="21"/>
      <c r="F28" s="19"/>
      <c r="G28" s="20" t="s">
        <v>271</v>
      </c>
      <c r="H28" s="199" t="s">
        <v>55</v>
      </c>
      <c r="I28" s="16">
        <v>6798</v>
      </c>
      <c r="J28" s="18">
        <v>3435</v>
      </c>
      <c r="K28" s="18">
        <v>3363</v>
      </c>
    </row>
    <row r="29" spans="1:11" ht="17.100000000000001" customHeight="1" x14ac:dyDescent="0.15">
      <c r="A29" s="15" t="s">
        <v>272</v>
      </c>
      <c r="B29" s="198" t="s">
        <v>56</v>
      </c>
      <c r="C29" s="16">
        <v>6128</v>
      </c>
      <c r="D29" s="17">
        <v>2913</v>
      </c>
      <c r="E29" s="18">
        <v>3215</v>
      </c>
      <c r="F29" s="19"/>
      <c r="G29" s="20" t="s">
        <v>273</v>
      </c>
      <c r="H29" s="199" t="s">
        <v>57</v>
      </c>
      <c r="I29" s="16">
        <v>6334</v>
      </c>
      <c r="J29" s="18">
        <v>3093</v>
      </c>
      <c r="K29" s="18">
        <v>3241</v>
      </c>
    </row>
    <row r="30" spans="1:11" ht="17.100000000000001" customHeight="1" x14ac:dyDescent="0.15">
      <c r="A30" s="15" t="s">
        <v>274</v>
      </c>
      <c r="B30" s="198" t="s">
        <v>58</v>
      </c>
      <c r="C30" s="16">
        <v>9127</v>
      </c>
      <c r="D30" s="17">
        <v>4442</v>
      </c>
      <c r="E30" s="18">
        <v>4685</v>
      </c>
      <c r="F30" s="19"/>
      <c r="G30" s="20" t="s">
        <v>275</v>
      </c>
      <c r="H30" s="199" t="s">
        <v>59</v>
      </c>
      <c r="I30" s="16">
        <v>5299</v>
      </c>
      <c r="J30" s="18">
        <v>2510</v>
      </c>
      <c r="K30" s="18">
        <v>2789</v>
      </c>
    </row>
    <row r="31" spans="1:11" ht="17.100000000000001" customHeight="1" x14ac:dyDescent="0.15">
      <c r="A31" s="15" t="s">
        <v>276</v>
      </c>
      <c r="B31" s="198" t="s">
        <v>60</v>
      </c>
      <c r="C31" s="16">
        <v>4190</v>
      </c>
      <c r="D31" s="17">
        <v>2027</v>
      </c>
      <c r="E31" s="18">
        <v>2163</v>
      </c>
      <c r="F31" s="19"/>
      <c r="G31" s="20" t="s">
        <v>277</v>
      </c>
      <c r="H31" s="199" t="s">
        <v>61</v>
      </c>
      <c r="I31" s="16">
        <v>5078</v>
      </c>
      <c r="J31" s="18">
        <v>2369</v>
      </c>
      <c r="K31" s="18">
        <v>2709</v>
      </c>
    </row>
    <row r="32" spans="1:11" ht="17.100000000000001" customHeight="1" x14ac:dyDescent="0.15">
      <c r="A32" s="15" t="s">
        <v>278</v>
      </c>
      <c r="B32" s="198" t="s">
        <v>62</v>
      </c>
      <c r="C32" s="16">
        <v>9506</v>
      </c>
      <c r="D32" s="17">
        <v>4585</v>
      </c>
      <c r="E32" s="18">
        <v>4921</v>
      </c>
      <c r="F32" s="19"/>
      <c r="G32" s="20"/>
      <c r="H32" s="199"/>
      <c r="I32" s="18"/>
      <c r="J32" s="18"/>
      <c r="K32" s="18"/>
    </row>
    <row r="33" spans="1:12" ht="17.100000000000001" customHeight="1" x14ac:dyDescent="0.15">
      <c r="A33" s="15" t="s">
        <v>279</v>
      </c>
      <c r="B33" s="198" t="s">
        <v>63</v>
      </c>
      <c r="C33" s="16">
        <v>4882</v>
      </c>
      <c r="D33" s="17">
        <v>2346</v>
      </c>
      <c r="E33" s="18">
        <v>2536</v>
      </c>
      <c r="F33" s="19"/>
      <c r="G33" s="20" t="s">
        <v>280</v>
      </c>
      <c r="H33" s="199" t="s">
        <v>64</v>
      </c>
      <c r="I33" s="16">
        <v>7818</v>
      </c>
      <c r="J33" s="18">
        <v>4069</v>
      </c>
      <c r="K33" s="18">
        <v>3749</v>
      </c>
    </row>
    <row r="34" spans="1:12" ht="17.100000000000001" customHeight="1" x14ac:dyDescent="0.15">
      <c r="A34" s="15"/>
      <c r="B34" s="198"/>
      <c r="C34" s="16"/>
      <c r="D34" s="17"/>
      <c r="E34" s="21"/>
      <c r="F34" s="19"/>
      <c r="G34" s="20" t="s">
        <v>281</v>
      </c>
      <c r="H34" s="199" t="s">
        <v>65</v>
      </c>
      <c r="I34" s="16">
        <v>7233</v>
      </c>
      <c r="J34" s="18">
        <v>3479</v>
      </c>
      <c r="K34" s="18">
        <v>3754</v>
      </c>
    </row>
    <row r="35" spans="1:12" ht="17.100000000000001" customHeight="1" x14ac:dyDescent="0.15">
      <c r="A35" s="15" t="s">
        <v>282</v>
      </c>
      <c r="B35" s="198" t="s">
        <v>66</v>
      </c>
      <c r="C35" s="16">
        <v>7509</v>
      </c>
      <c r="D35" s="17">
        <v>3710</v>
      </c>
      <c r="E35" s="18">
        <v>3799</v>
      </c>
      <c r="F35" s="19"/>
      <c r="G35" s="20" t="s">
        <v>283</v>
      </c>
      <c r="H35" s="199" t="s">
        <v>67</v>
      </c>
      <c r="I35" s="16">
        <v>5228</v>
      </c>
      <c r="J35" s="18">
        <v>2603</v>
      </c>
      <c r="K35" s="18">
        <v>2625</v>
      </c>
      <c r="L35" s="23"/>
    </row>
    <row r="36" spans="1:12" ht="17.100000000000001" customHeight="1" x14ac:dyDescent="0.15">
      <c r="A36" s="15" t="s">
        <v>284</v>
      </c>
      <c r="B36" s="198" t="s">
        <v>68</v>
      </c>
      <c r="C36" s="16">
        <v>7146</v>
      </c>
      <c r="D36" s="17">
        <v>3618</v>
      </c>
      <c r="E36" s="18">
        <v>3528</v>
      </c>
      <c r="F36" s="19"/>
      <c r="G36" s="20" t="s">
        <v>285</v>
      </c>
      <c r="H36" s="199" t="s">
        <v>69</v>
      </c>
      <c r="I36" s="16">
        <v>4807</v>
      </c>
      <c r="J36" s="18">
        <v>2267</v>
      </c>
      <c r="K36" s="18">
        <v>2540</v>
      </c>
    </row>
    <row r="37" spans="1:12" ht="17.100000000000001" customHeight="1" x14ac:dyDescent="0.15">
      <c r="A37" s="15" t="s">
        <v>286</v>
      </c>
      <c r="B37" s="198" t="s">
        <v>70</v>
      </c>
      <c r="C37" s="16">
        <v>9122</v>
      </c>
      <c r="D37" s="17">
        <v>4445</v>
      </c>
      <c r="E37" s="18">
        <v>4677</v>
      </c>
      <c r="F37" s="19"/>
      <c r="G37" s="20" t="s">
        <v>287</v>
      </c>
      <c r="H37" s="199" t="s">
        <v>71</v>
      </c>
      <c r="I37" s="16">
        <v>4352</v>
      </c>
      <c r="J37" s="18">
        <v>2317</v>
      </c>
      <c r="K37" s="18">
        <v>2035</v>
      </c>
    </row>
    <row r="38" spans="1:12" ht="17.100000000000001" customHeight="1" x14ac:dyDescent="0.15">
      <c r="A38" s="15" t="s">
        <v>288</v>
      </c>
      <c r="B38" s="198" t="s">
        <v>72</v>
      </c>
      <c r="C38" s="16">
        <v>9269</v>
      </c>
      <c r="D38" s="17">
        <v>4430</v>
      </c>
      <c r="E38" s="18">
        <v>4839</v>
      </c>
      <c r="F38" s="19"/>
      <c r="G38" s="20"/>
      <c r="H38" s="199"/>
      <c r="I38" s="18"/>
      <c r="J38" s="18"/>
      <c r="K38" s="18"/>
    </row>
    <row r="39" spans="1:12" ht="17.100000000000001" customHeight="1" x14ac:dyDescent="0.15">
      <c r="A39" s="15" t="s">
        <v>289</v>
      </c>
      <c r="B39" s="198" t="s">
        <v>73</v>
      </c>
      <c r="C39" s="16">
        <v>7981</v>
      </c>
      <c r="D39" s="17">
        <v>3889</v>
      </c>
      <c r="E39" s="18">
        <v>4092</v>
      </c>
      <c r="F39" s="19"/>
      <c r="G39" s="20" t="s">
        <v>290</v>
      </c>
      <c r="H39" s="199" t="s">
        <v>74</v>
      </c>
      <c r="I39" s="16">
        <v>4391</v>
      </c>
      <c r="J39" s="18">
        <v>2028</v>
      </c>
      <c r="K39" s="18">
        <v>2363</v>
      </c>
    </row>
    <row r="40" spans="1:12" ht="17.100000000000001" customHeight="1" x14ac:dyDescent="0.15">
      <c r="A40" s="15"/>
      <c r="B40" s="198"/>
      <c r="C40" s="16"/>
      <c r="D40" s="17"/>
      <c r="E40" s="18"/>
      <c r="F40" s="19"/>
      <c r="G40" s="20" t="s">
        <v>291</v>
      </c>
      <c r="H40" s="199" t="s">
        <v>75</v>
      </c>
      <c r="I40" s="16">
        <v>4233</v>
      </c>
      <c r="J40" s="18">
        <v>2053</v>
      </c>
      <c r="K40" s="18">
        <v>2180</v>
      </c>
    </row>
    <row r="41" spans="1:12" ht="17.100000000000001" customHeight="1" x14ac:dyDescent="0.15">
      <c r="A41" s="15" t="s">
        <v>292</v>
      </c>
      <c r="B41" s="198" t="s">
        <v>76</v>
      </c>
      <c r="C41" s="16">
        <v>7720</v>
      </c>
      <c r="D41" s="17">
        <v>3697</v>
      </c>
      <c r="E41" s="18">
        <v>4023</v>
      </c>
      <c r="F41" s="19"/>
      <c r="G41" s="20"/>
      <c r="H41" s="199"/>
      <c r="I41" s="18"/>
      <c r="J41" s="18"/>
      <c r="K41" s="18"/>
    </row>
    <row r="42" spans="1:12" ht="17.100000000000001" customHeight="1" x14ac:dyDescent="0.15">
      <c r="A42" s="24" t="s">
        <v>293</v>
      </c>
      <c r="B42" s="25" t="s">
        <v>77</v>
      </c>
      <c r="C42" s="16">
        <v>8862</v>
      </c>
      <c r="D42" s="26">
        <v>4355</v>
      </c>
      <c r="E42" s="27">
        <v>4507</v>
      </c>
      <c r="F42" s="28"/>
      <c r="G42" s="243"/>
      <c r="H42" s="244"/>
      <c r="I42" s="27"/>
      <c r="J42" s="18"/>
      <c r="K42" s="27"/>
    </row>
    <row r="43" spans="1:12" ht="15" customHeight="1" x14ac:dyDescent="0.15">
      <c r="A43" s="245" t="s">
        <v>78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</row>
    <row r="44" spans="1:12" ht="15" customHeight="1" x14ac:dyDescent="0.15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spans="1:12" ht="17.100000000000001" customHeight="1" x14ac:dyDescent="0.15">
      <c r="A45" s="29"/>
    </row>
    <row r="46" spans="1:12" ht="17.100000000000001" customHeight="1" x14ac:dyDescent="0.15">
      <c r="A46" s="29"/>
    </row>
  </sheetData>
  <mergeCells count="6">
    <mergeCell ref="A1:K1"/>
    <mergeCell ref="G2:K2"/>
    <mergeCell ref="A4:B4"/>
    <mergeCell ref="G42:H42"/>
    <mergeCell ref="A43:K43"/>
    <mergeCell ref="A44:K44"/>
  </mergeCells>
  <phoneticPr fontId="3"/>
  <pageMargins left="0.35433070866141736" right="0.3543307086614173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7" sqref="B17"/>
    </sheetView>
  </sheetViews>
  <sheetFormatPr defaultRowHeight="13.5" x14ac:dyDescent="0.15"/>
  <cols>
    <col min="1" max="1" width="18.5" style="93" customWidth="1"/>
    <col min="2" max="7" width="8.5" style="93" customWidth="1"/>
    <col min="8" max="10" width="7.375" style="93" customWidth="1"/>
    <col min="11" max="256" width="9" style="93"/>
    <col min="257" max="257" width="18.5" style="93" customWidth="1"/>
    <col min="258" max="263" width="8.5" style="93" customWidth="1"/>
    <col min="264" max="266" width="7.375" style="93" customWidth="1"/>
    <col min="267" max="512" width="9" style="93"/>
    <col min="513" max="513" width="18.5" style="93" customWidth="1"/>
    <col min="514" max="519" width="8.5" style="93" customWidth="1"/>
    <col min="520" max="522" width="7.375" style="93" customWidth="1"/>
    <col min="523" max="768" width="9" style="93"/>
    <col min="769" max="769" width="18.5" style="93" customWidth="1"/>
    <col min="770" max="775" width="8.5" style="93" customWidth="1"/>
    <col min="776" max="778" width="7.375" style="93" customWidth="1"/>
    <col min="779" max="1024" width="9" style="93"/>
    <col min="1025" max="1025" width="18.5" style="93" customWidth="1"/>
    <col min="1026" max="1031" width="8.5" style="93" customWidth="1"/>
    <col min="1032" max="1034" width="7.375" style="93" customWidth="1"/>
    <col min="1035" max="1280" width="9" style="93"/>
    <col min="1281" max="1281" width="18.5" style="93" customWidth="1"/>
    <col min="1282" max="1287" width="8.5" style="93" customWidth="1"/>
    <col min="1288" max="1290" width="7.375" style="93" customWidth="1"/>
    <col min="1291" max="1536" width="9" style="93"/>
    <col min="1537" max="1537" width="18.5" style="93" customWidth="1"/>
    <col min="1538" max="1543" width="8.5" style="93" customWidth="1"/>
    <col min="1544" max="1546" width="7.375" style="93" customWidth="1"/>
    <col min="1547" max="1792" width="9" style="93"/>
    <col min="1793" max="1793" width="18.5" style="93" customWidth="1"/>
    <col min="1794" max="1799" width="8.5" style="93" customWidth="1"/>
    <col min="1800" max="1802" width="7.375" style="93" customWidth="1"/>
    <col min="1803" max="2048" width="9" style="93"/>
    <col min="2049" max="2049" width="18.5" style="93" customWidth="1"/>
    <col min="2050" max="2055" width="8.5" style="93" customWidth="1"/>
    <col min="2056" max="2058" width="7.375" style="93" customWidth="1"/>
    <col min="2059" max="2304" width="9" style="93"/>
    <col min="2305" max="2305" width="18.5" style="93" customWidth="1"/>
    <col min="2306" max="2311" width="8.5" style="93" customWidth="1"/>
    <col min="2312" max="2314" width="7.375" style="93" customWidth="1"/>
    <col min="2315" max="2560" width="9" style="93"/>
    <col min="2561" max="2561" width="18.5" style="93" customWidth="1"/>
    <col min="2562" max="2567" width="8.5" style="93" customWidth="1"/>
    <col min="2568" max="2570" width="7.375" style="93" customWidth="1"/>
    <col min="2571" max="2816" width="9" style="93"/>
    <col min="2817" max="2817" width="18.5" style="93" customWidth="1"/>
    <col min="2818" max="2823" width="8.5" style="93" customWidth="1"/>
    <col min="2824" max="2826" width="7.375" style="93" customWidth="1"/>
    <col min="2827" max="3072" width="9" style="93"/>
    <col min="3073" max="3073" width="18.5" style="93" customWidth="1"/>
    <col min="3074" max="3079" width="8.5" style="93" customWidth="1"/>
    <col min="3080" max="3082" width="7.375" style="93" customWidth="1"/>
    <col min="3083" max="3328" width="9" style="93"/>
    <col min="3329" max="3329" width="18.5" style="93" customWidth="1"/>
    <col min="3330" max="3335" width="8.5" style="93" customWidth="1"/>
    <col min="3336" max="3338" width="7.375" style="93" customWidth="1"/>
    <col min="3339" max="3584" width="9" style="93"/>
    <col min="3585" max="3585" width="18.5" style="93" customWidth="1"/>
    <col min="3586" max="3591" width="8.5" style="93" customWidth="1"/>
    <col min="3592" max="3594" width="7.375" style="93" customWidth="1"/>
    <col min="3595" max="3840" width="9" style="93"/>
    <col min="3841" max="3841" width="18.5" style="93" customWidth="1"/>
    <col min="3842" max="3847" width="8.5" style="93" customWidth="1"/>
    <col min="3848" max="3850" width="7.375" style="93" customWidth="1"/>
    <col min="3851" max="4096" width="9" style="93"/>
    <col min="4097" max="4097" width="18.5" style="93" customWidth="1"/>
    <col min="4098" max="4103" width="8.5" style="93" customWidth="1"/>
    <col min="4104" max="4106" width="7.375" style="93" customWidth="1"/>
    <col min="4107" max="4352" width="9" style="93"/>
    <col min="4353" max="4353" width="18.5" style="93" customWidth="1"/>
    <col min="4354" max="4359" width="8.5" style="93" customWidth="1"/>
    <col min="4360" max="4362" width="7.375" style="93" customWidth="1"/>
    <col min="4363" max="4608" width="9" style="93"/>
    <col min="4609" max="4609" width="18.5" style="93" customWidth="1"/>
    <col min="4610" max="4615" width="8.5" style="93" customWidth="1"/>
    <col min="4616" max="4618" width="7.375" style="93" customWidth="1"/>
    <col min="4619" max="4864" width="9" style="93"/>
    <col min="4865" max="4865" width="18.5" style="93" customWidth="1"/>
    <col min="4866" max="4871" width="8.5" style="93" customWidth="1"/>
    <col min="4872" max="4874" width="7.375" style="93" customWidth="1"/>
    <col min="4875" max="5120" width="9" style="93"/>
    <col min="5121" max="5121" width="18.5" style="93" customWidth="1"/>
    <col min="5122" max="5127" width="8.5" style="93" customWidth="1"/>
    <col min="5128" max="5130" width="7.375" style="93" customWidth="1"/>
    <col min="5131" max="5376" width="9" style="93"/>
    <col min="5377" max="5377" width="18.5" style="93" customWidth="1"/>
    <col min="5378" max="5383" width="8.5" style="93" customWidth="1"/>
    <col min="5384" max="5386" width="7.375" style="93" customWidth="1"/>
    <col min="5387" max="5632" width="9" style="93"/>
    <col min="5633" max="5633" width="18.5" style="93" customWidth="1"/>
    <col min="5634" max="5639" width="8.5" style="93" customWidth="1"/>
    <col min="5640" max="5642" width="7.375" style="93" customWidth="1"/>
    <col min="5643" max="5888" width="9" style="93"/>
    <col min="5889" max="5889" width="18.5" style="93" customWidth="1"/>
    <col min="5890" max="5895" width="8.5" style="93" customWidth="1"/>
    <col min="5896" max="5898" width="7.375" style="93" customWidth="1"/>
    <col min="5899" max="6144" width="9" style="93"/>
    <col min="6145" max="6145" width="18.5" style="93" customWidth="1"/>
    <col min="6146" max="6151" width="8.5" style="93" customWidth="1"/>
    <col min="6152" max="6154" width="7.375" style="93" customWidth="1"/>
    <col min="6155" max="6400" width="9" style="93"/>
    <col min="6401" max="6401" width="18.5" style="93" customWidth="1"/>
    <col min="6402" max="6407" width="8.5" style="93" customWidth="1"/>
    <col min="6408" max="6410" width="7.375" style="93" customWidth="1"/>
    <col min="6411" max="6656" width="9" style="93"/>
    <col min="6657" max="6657" width="18.5" style="93" customWidth="1"/>
    <col min="6658" max="6663" width="8.5" style="93" customWidth="1"/>
    <col min="6664" max="6666" width="7.375" style="93" customWidth="1"/>
    <col min="6667" max="6912" width="9" style="93"/>
    <col min="6913" max="6913" width="18.5" style="93" customWidth="1"/>
    <col min="6914" max="6919" width="8.5" style="93" customWidth="1"/>
    <col min="6920" max="6922" width="7.375" style="93" customWidth="1"/>
    <col min="6923" max="7168" width="9" style="93"/>
    <col min="7169" max="7169" width="18.5" style="93" customWidth="1"/>
    <col min="7170" max="7175" width="8.5" style="93" customWidth="1"/>
    <col min="7176" max="7178" width="7.375" style="93" customWidth="1"/>
    <col min="7179" max="7424" width="9" style="93"/>
    <col min="7425" max="7425" width="18.5" style="93" customWidth="1"/>
    <col min="7426" max="7431" width="8.5" style="93" customWidth="1"/>
    <col min="7432" max="7434" width="7.375" style="93" customWidth="1"/>
    <col min="7435" max="7680" width="9" style="93"/>
    <col min="7681" max="7681" width="18.5" style="93" customWidth="1"/>
    <col min="7682" max="7687" width="8.5" style="93" customWidth="1"/>
    <col min="7688" max="7690" width="7.375" style="93" customWidth="1"/>
    <col min="7691" max="7936" width="9" style="93"/>
    <col min="7937" max="7937" width="18.5" style="93" customWidth="1"/>
    <col min="7938" max="7943" width="8.5" style="93" customWidth="1"/>
    <col min="7944" max="7946" width="7.375" style="93" customWidth="1"/>
    <col min="7947" max="8192" width="9" style="93"/>
    <col min="8193" max="8193" width="18.5" style="93" customWidth="1"/>
    <col min="8194" max="8199" width="8.5" style="93" customWidth="1"/>
    <col min="8200" max="8202" width="7.375" style="93" customWidth="1"/>
    <col min="8203" max="8448" width="9" style="93"/>
    <col min="8449" max="8449" width="18.5" style="93" customWidth="1"/>
    <col min="8450" max="8455" width="8.5" style="93" customWidth="1"/>
    <col min="8456" max="8458" width="7.375" style="93" customWidth="1"/>
    <col min="8459" max="8704" width="9" style="93"/>
    <col min="8705" max="8705" width="18.5" style="93" customWidth="1"/>
    <col min="8706" max="8711" width="8.5" style="93" customWidth="1"/>
    <col min="8712" max="8714" width="7.375" style="93" customWidth="1"/>
    <col min="8715" max="8960" width="9" style="93"/>
    <col min="8961" max="8961" width="18.5" style="93" customWidth="1"/>
    <col min="8962" max="8967" width="8.5" style="93" customWidth="1"/>
    <col min="8968" max="8970" width="7.375" style="93" customWidth="1"/>
    <col min="8971" max="9216" width="9" style="93"/>
    <col min="9217" max="9217" width="18.5" style="93" customWidth="1"/>
    <col min="9218" max="9223" width="8.5" style="93" customWidth="1"/>
    <col min="9224" max="9226" width="7.375" style="93" customWidth="1"/>
    <col min="9227" max="9472" width="9" style="93"/>
    <col min="9473" max="9473" width="18.5" style="93" customWidth="1"/>
    <col min="9474" max="9479" width="8.5" style="93" customWidth="1"/>
    <col min="9480" max="9482" width="7.375" style="93" customWidth="1"/>
    <col min="9483" max="9728" width="9" style="93"/>
    <col min="9729" max="9729" width="18.5" style="93" customWidth="1"/>
    <col min="9730" max="9735" width="8.5" style="93" customWidth="1"/>
    <col min="9736" max="9738" width="7.375" style="93" customWidth="1"/>
    <col min="9739" max="9984" width="9" style="93"/>
    <col min="9985" max="9985" width="18.5" style="93" customWidth="1"/>
    <col min="9986" max="9991" width="8.5" style="93" customWidth="1"/>
    <col min="9992" max="9994" width="7.375" style="93" customWidth="1"/>
    <col min="9995" max="10240" width="9" style="93"/>
    <col min="10241" max="10241" width="18.5" style="93" customWidth="1"/>
    <col min="10242" max="10247" width="8.5" style="93" customWidth="1"/>
    <col min="10248" max="10250" width="7.375" style="93" customWidth="1"/>
    <col min="10251" max="10496" width="9" style="93"/>
    <col min="10497" max="10497" width="18.5" style="93" customWidth="1"/>
    <col min="10498" max="10503" width="8.5" style="93" customWidth="1"/>
    <col min="10504" max="10506" width="7.375" style="93" customWidth="1"/>
    <col min="10507" max="10752" width="9" style="93"/>
    <col min="10753" max="10753" width="18.5" style="93" customWidth="1"/>
    <col min="10754" max="10759" width="8.5" style="93" customWidth="1"/>
    <col min="10760" max="10762" width="7.375" style="93" customWidth="1"/>
    <col min="10763" max="11008" width="9" style="93"/>
    <col min="11009" max="11009" width="18.5" style="93" customWidth="1"/>
    <col min="11010" max="11015" width="8.5" style="93" customWidth="1"/>
    <col min="11016" max="11018" width="7.375" style="93" customWidth="1"/>
    <col min="11019" max="11264" width="9" style="93"/>
    <col min="11265" max="11265" width="18.5" style="93" customWidth="1"/>
    <col min="11266" max="11271" width="8.5" style="93" customWidth="1"/>
    <col min="11272" max="11274" width="7.375" style="93" customWidth="1"/>
    <col min="11275" max="11520" width="9" style="93"/>
    <col min="11521" max="11521" width="18.5" style="93" customWidth="1"/>
    <col min="11522" max="11527" width="8.5" style="93" customWidth="1"/>
    <col min="11528" max="11530" width="7.375" style="93" customWidth="1"/>
    <col min="11531" max="11776" width="9" style="93"/>
    <col min="11777" max="11777" width="18.5" style="93" customWidth="1"/>
    <col min="11778" max="11783" width="8.5" style="93" customWidth="1"/>
    <col min="11784" max="11786" width="7.375" style="93" customWidth="1"/>
    <col min="11787" max="12032" width="9" style="93"/>
    <col min="12033" max="12033" width="18.5" style="93" customWidth="1"/>
    <col min="12034" max="12039" width="8.5" style="93" customWidth="1"/>
    <col min="12040" max="12042" width="7.375" style="93" customWidth="1"/>
    <col min="12043" max="12288" width="9" style="93"/>
    <col min="12289" max="12289" width="18.5" style="93" customWidth="1"/>
    <col min="12290" max="12295" width="8.5" style="93" customWidth="1"/>
    <col min="12296" max="12298" width="7.375" style="93" customWidth="1"/>
    <col min="12299" max="12544" width="9" style="93"/>
    <col min="12545" max="12545" width="18.5" style="93" customWidth="1"/>
    <col min="12546" max="12551" width="8.5" style="93" customWidth="1"/>
    <col min="12552" max="12554" width="7.375" style="93" customWidth="1"/>
    <col min="12555" max="12800" width="9" style="93"/>
    <col min="12801" max="12801" width="18.5" style="93" customWidth="1"/>
    <col min="12802" max="12807" width="8.5" style="93" customWidth="1"/>
    <col min="12808" max="12810" width="7.375" style="93" customWidth="1"/>
    <col min="12811" max="13056" width="9" style="93"/>
    <col min="13057" max="13057" width="18.5" style="93" customWidth="1"/>
    <col min="13058" max="13063" width="8.5" style="93" customWidth="1"/>
    <col min="13064" max="13066" width="7.375" style="93" customWidth="1"/>
    <col min="13067" max="13312" width="9" style="93"/>
    <col min="13313" max="13313" width="18.5" style="93" customWidth="1"/>
    <col min="13314" max="13319" width="8.5" style="93" customWidth="1"/>
    <col min="13320" max="13322" width="7.375" style="93" customWidth="1"/>
    <col min="13323" max="13568" width="9" style="93"/>
    <col min="13569" max="13569" width="18.5" style="93" customWidth="1"/>
    <col min="13570" max="13575" width="8.5" style="93" customWidth="1"/>
    <col min="13576" max="13578" width="7.375" style="93" customWidth="1"/>
    <col min="13579" max="13824" width="9" style="93"/>
    <col min="13825" max="13825" width="18.5" style="93" customWidth="1"/>
    <col min="13826" max="13831" width="8.5" style="93" customWidth="1"/>
    <col min="13832" max="13834" width="7.375" style="93" customWidth="1"/>
    <col min="13835" max="14080" width="9" style="93"/>
    <col min="14081" max="14081" width="18.5" style="93" customWidth="1"/>
    <col min="14082" max="14087" width="8.5" style="93" customWidth="1"/>
    <col min="14088" max="14090" width="7.375" style="93" customWidth="1"/>
    <col min="14091" max="14336" width="9" style="93"/>
    <col min="14337" max="14337" width="18.5" style="93" customWidth="1"/>
    <col min="14338" max="14343" width="8.5" style="93" customWidth="1"/>
    <col min="14344" max="14346" width="7.375" style="93" customWidth="1"/>
    <col min="14347" max="14592" width="9" style="93"/>
    <col min="14593" max="14593" width="18.5" style="93" customWidth="1"/>
    <col min="14594" max="14599" width="8.5" style="93" customWidth="1"/>
    <col min="14600" max="14602" width="7.375" style="93" customWidth="1"/>
    <col min="14603" max="14848" width="9" style="93"/>
    <col min="14849" max="14849" width="18.5" style="93" customWidth="1"/>
    <col min="14850" max="14855" width="8.5" style="93" customWidth="1"/>
    <col min="14856" max="14858" width="7.375" style="93" customWidth="1"/>
    <col min="14859" max="15104" width="9" style="93"/>
    <col min="15105" max="15105" width="18.5" style="93" customWidth="1"/>
    <col min="15106" max="15111" width="8.5" style="93" customWidth="1"/>
    <col min="15112" max="15114" width="7.375" style="93" customWidth="1"/>
    <col min="15115" max="15360" width="9" style="93"/>
    <col min="15361" max="15361" width="18.5" style="93" customWidth="1"/>
    <col min="15362" max="15367" width="8.5" style="93" customWidth="1"/>
    <col min="15368" max="15370" width="7.375" style="93" customWidth="1"/>
    <col min="15371" max="15616" width="9" style="93"/>
    <col min="15617" max="15617" width="18.5" style="93" customWidth="1"/>
    <col min="15618" max="15623" width="8.5" style="93" customWidth="1"/>
    <col min="15624" max="15626" width="7.375" style="93" customWidth="1"/>
    <col min="15627" max="15872" width="9" style="93"/>
    <col min="15873" max="15873" width="18.5" style="93" customWidth="1"/>
    <col min="15874" max="15879" width="8.5" style="93" customWidth="1"/>
    <col min="15880" max="15882" width="7.375" style="93" customWidth="1"/>
    <col min="15883" max="16128" width="9" style="93"/>
    <col min="16129" max="16129" width="18.5" style="93" customWidth="1"/>
    <col min="16130" max="16135" width="8.5" style="93" customWidth="1"/>
    <col min="16136" max="16138" width="7.375" style="93" customWidth="1"/>
    <col min="16139" max="16384" width="9" style="93"/>
  </cols>
  <sheetData>
    <row r="1" spans="1:12" ht="17.25" x14ac:dyDescent="0.15">
      <c r="A1" s="271" t="s">
        <v>160</v>
      </c>
      <c r="B1" s="271"/>
      <c r="C1" s="271"/>
      <c r="D1" s="271"/>
      <c r="E1" s="271"/>
      <c r="F1" s="271"/>
      <c r="G1" s="271"/>
      <c r="H1" s="271"/>
      <c r="I1" s="271"/>
      <c r="J1" s="271"/>
      <c r="K1" s="67"/>
      <c r="L1" s="67"/>
    </row>
    <row r="2" spans="1:12" ht="13.5" customHeight="1" thickBot="1" x14ac:dyDescent="0.2">
      <c r="A2" s="268" t="s">
        <v>175</v>
      </c>
      <c r="B2" s="268"/>
      <c r="C2" s="84"/>
      <c r="D2" s="84"/>
      <c r="E2" s="94"/>
      <c r="F2" s="94"/>
      <c r="G2" s="94"/>
      <c r="H2" s="95"/>
      <c r="I2" s="95"/>
      <c r="J2" s="95"/>
    </row>
    <row r="3" spans="1:12" ht="13.5" customHeight="1" thickTop="1" x14ac:dyDescent="0.15">
      <c r="A3" s="288" t="s">
        <v>153</v>
      </c>
      <c r="B3" s="275" t="s">
        <v>162</v>
      </c>
      <c r="C3" s="276"/>
      <c r="D3" s="277"/>
      <c r="E3" s="275" t="s">
        <v>163</v>
      </c>
      <c r="F3" s="276"/>
      <c r="G3" s="277"/>
      <c r="H3" s="275" t="s">
        <v>164</v>
      </c>
      <c r="I3" s="276"/>
      <c r="J3" s="276"/>
    </row>
    <row r="4" spans="1:12" ht="13.5" customHeight="1" x14ac:dyDescent="0.15">
      <c r="A4" s="290"/>
      <c r="B4" s="68" t="s">
        <v>3</v>
      </c>
      <c r="C4" s="68" t="s">
        <v>4</v>
      </c>
      <c r="D4" s="68" t="s">
        <v>5</v>
      </c>
      <c r="E4" s="68" t="s">
        <v>3</v>
      </c>
      <c r="F4" s="68" t="s">
        <v>4</v>
      </c>
      <c r="G4" s="68" t="s">
        <v>5</v>
      </c>
      <c r="H4" s="68" t="s">
        <v>86</v>
      </c>
      <c r="I4" s="68" t="s">
        <v>4</v>
      </c>
      <c r="J4" s="69" t="s">
        <v>5</v>
      </c>
    </row>
    <row r="5" spans="1:12" ht="15" customHeight="1" x14ac:dyDescent="0.15">
      <c r="A5" s="148" t="s">
        <v>302</v>
      </c>
      <c r="B5" s="41">
        <v>422752</v>
      </c>
      <c r="C5" s="41">
        <v>209747</v>
      </c>
      <c r="D5" s="41">
        <v>213005</v>
      </c>
      <c r="E5" s="41">
        <v>189972</v>
      </c>
      <c r="F5" s="41">
        <v>90747</v>
      </c>
      <c r="G5" s="41">
        <v>99225</v>
      </c>
      <c r="H5" s="159">
        <v>44.94</v>
      </c>
      <c r="I5" s="159">
        <v>43.264981143949619</v>
      </c>
      <c r="J5" s="159">
        <v>46.583413534893545</v>
      </c>
    </row>
    <row r="6" spans="1:12" ht="15" customHeight="1" x14ac:dyDescent="0.15">
      <c r="A6" s="148" t="s">
        <v>176</v>
      </c>
      <c r="B6" s="41">
        <v>423669</v>
      </c>
      <c r="C6" s="41">
        <v>210259</v>
      </c>
      <c r="D6" s="41">
        <v>213410</v>
      </c>
      <c r="E6" s="41">
        <v>224832</v>
      </c>
      <c r="F6" s="41">
        <v>107785</v>
      </c>
      <c r="G6" s="41">
        <v>117047</v>
      </c>
      <c r="H6" s="159">
        <v>53.07</v>
      </c>
      <c r="I6" s="159">
        <v>51.262966151270575</v>
      </c>
      <c r="J6" s="159">
        <v>54.846070943254766</v>
      </c>
    </row>
    <row r="7" spans="1:12" ht="15" customHeight="1" x14ac:dyDescent="0.15">
      <c r="A7" s="148" t="s">
        <v>177</v>
      </c>
      <c r="B7" s="41">
        <v>434403</v>
      </c>
      <c r="C7" s="41">
        <v>215851</v>
      </c>
      <c r="D7" s="41">
        <v>218552</v>
      </c>
      <c r="E7" s="41">
        <v>234060</v>
      </c>
      <c r="F7" s="41">
        <v>115171</v>
      </c>
      <c r="G7" s="41">
        <v>118889</v>
      </c>
      <c r="H7" s="159">
        <v>53.88</v>
      </c>
      <c r="I7" s="159">
        <v>53.36</v>
      </c>
      <c r="J7" s="159">
        <v>54.4</v>
      </c>
    </row>
    <row r="8" spans="1:12" ht="15" customHeight="1" x14ac:dyDescent="0.15">
      <c r="A8" s="148" t="s">
        <v>303</v>
      </c>
      <c r="B8" s="41">
        <f>C8+D8</f>
        <v>436910</v>
      </c>
      <c r="C8" s="41">
        <v>215974</v>
      </c>
      <c r="D8" s="41">
        <v>220936</v>
      </c>
      <c r="E8" s="41">
        <f>F8+G8</f>
        <v>191385</v>
      </c>
      <c r="F8" s="41">
        <v>92835</v>
      </c>
      <c r="G8" s="41">
        <v>98550</v>
      </c>
      <c r="H8" s="159">
        <v>43.8</v>
      </c>
      <c r="I8" s="159">
        <v>42.98</v>
      </c>
      <c r="J8" s="159">
        <v>44.61</v>
      </c>
    </row>
    <row r="9" spans="1:12" ht="15" customHeight="1" x14ac:dyDescent="0.15">
      <c r="A9" s="144" t="s">
        <v>304</v>
      </c>
      <c r="B9" s="160">
        <v>457587</v>
      </c>
      <c r="C9" s="160">
        <v>224773</v>
      </c>
      <c r="D9" s="160">
        <v>232814</v>
      </c>
      <c r="E9" s="160">
        <v>236136</v>
      </c>
      <c r="F9" s="160">
        <v>114573</v>
      </c>
      <c r="G9" s="160">
        <v>121563</v>
      </c>
      <c r="H9" s="161">
        <v>51.6</v>
      </c>
      <c r="I9" s="161">
        <v>50.97</v>
      </c>
      <c r="J9" s="161">
        <v>52.21</v>
      </c>
    </row>
    <row r="10" spans="1:12" ht="15" customHeight="1" x14ac:dyDescent="0.15">
      <c r="A10" s="287" t="s">
        <v>178</v>
      </c>
      <c r="B10" s="287"/>
      <c r="C10" s="287"/>
      <c r="D10" s="287"/>
      <c r="E10" s="287"/>
      <c r="F10" s="287"/>
      <c r="G10" s="287"/>
      <c r="H10" s="287"/>
      <c r="I10" s="287"/>
      <c r="J10" s="287"/>
    </row>
    <row r="11" spans="1:12" ht="15" customHeight="1" x14ac:dyDescent="0.15">
      <c r="A11" s="279" t="s">
        <v>179</v>
      </c>
      <c r="B11" s="279"/>
      <c r="C11" s="279"/>
      <c r="D11" s="279"/>
      <c r="E11" s="279"/>
      <c r="F11" s="279"/>
      <c r="G11" s="279"/>
      <c r="H11" s="279"/>
      <c r="I11" s="279"/>
      <c r="J11" s="279"/>
    </row>
    <row r="12" spans="1:12" ht="15" customHeight="1" x14ac:dyDescent="0.15">
      <c r="A12" s="268" t="s">
        <v>299</v>
      </c>
      <c r="B12" s="268"/>
      <c r="C12" s="268"/>
      <c r="D12" s="268"/>
      <c r="E12" s="268"/>
      <c r="F12" s="268"/>
      <c r="G12" s="268"/>
      <c r="H12" s="268"/>
      <c r="I12" s="268"/>
      <c r="J12" s="268"/>
    </row>
    <row r="13" spans="1:12" x14ac:dyDescent="0.15">
      <c r="A13" s="145"/>
      <c r="B13" s="62"/>
      <c r="C13" s="62"/>
      <c r="D13" s="62"/>
      <c r="E13" s="62"/>
      <c r="F13" s="146"/>
      <c r="G13" s="146"/>
      <c r="H13" s="146"/>
    </row>
    <row r="14" spans="1:12" x14ac:dyDescent="0.15">
      <c r="A14" s="138"/>
      <c r="F14" s="138"/>
      <c r="G14" s="138"/>
      <c r="H14" s="138"/>
      <c r="I14" s="147"/>
      <c r="J14" s="147"/>
    </row>
    <row r="15" spans="1:12" x14ac:dyDescent="0.15">
      <c r="A15" s="138"/>
    </row>
    <row r="16" spans="1:12" x14ac:dyDescent="0.15">
      <c r="A16" s="116"/>
    </row>
    <row r="17" spans="1:8" x14ac:dyDescent="0.15">
      <c r="A17" s="116"/>
    </row>
    <row r="18" spans="1:8" x14ac:dyDescent="0.15">
      <c r="A18" s="116"/>
    </row>
    <row r="19" spans="1:8" x14ac:dyDescent="0.15">
      <c r="A19" s="116"/>
    </row>
    <row r="20" spans="1:8" x14ac:dyDescent="0.15">
      <c r="A20" s="118"/>
    </row>
    <row r="21" spans="1:8" x14ac:dyDescent="0.15">
      <c r="C21" s="119"/>
      <c r="D21" s="119"/>
      <c r="E21" s="119"/>
      <c r="F21" s="119"/>
      <c r="G21" s="119"/>
      <c r="H21" s="119"/>
    </row>
    <row r="22" spans="1:8" x14ac:dyDescent="0.15">
      <c r="C22" s="119"/>
      <c r="D22" s="119"/>
      <c r="E22" s="119"/>
      <c r="F22" s="119"/>
      <c r="G22" s="119"/>
      <c r="H22" s="119"/>
    </row>
  </sheetData>
  <mergeCells count="9">
    <mergeCell ref="A10:J10"/>
    <mergeCell ref="A11:J11"/>
    <mergeCell ref="A12:J12"/>
    <mergeCell ref="A1:J1"/>
    <mergeCell ref="A2:B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M20" sqref="M20"/>
    </sheetView>
  </sheetViews>
  <sheetFormatPr defaultRowHeight="13.5" x14ac:dyDescent="0.15"/>
  <cols>
    <col min="1" max="3" width="5.375" style="93" customWidth="1"/>
    <col min="4" max="9" width="8.5" style="93" customWidth="1"/>
    <col min="10" max="12" width="7.375" style="93" customWidth="1"/>
    <col min="13" max="256" width="9" style="93"/>
    <col min="257" max="259" width="5.375" style="93" customWidth="1"/>
    <col min="260" max="265" width="8.5" style="93" customWidth="1"/>
    <col min="266" max="268" width="7.375" style="93" customWidth="1"/>
    <col min="269" max="512" width="9" style="93"/>
    <col min="513" max="515" width="5.375" style="93" customWidth="1"/>
    <col min="516" max="521" width="8.5" style="93" customWidth="1"/>
    <col min="522" max="524" width="7.375" style="93" customWidth="1"/>
    <col min="525" max="768" width="9" style="93"/>
    <col min="769" max="771" width="5.375" style="93" customWidth="1"/>
    <col min="772" max="777" width="8.5" style="93" customWidth="1"/>
    <col min="778" max="780" width="7.375" style="93" customWidth="1"/>
    <col min="781" max="1024" width="9" style="93"/>
    <col min="1025" max="1027" width="5.375" style="93" customWidth="1"/>
    <col min="1028" max="1033" width="8.5" style="93" customWidth="1"/>
    <col min="1034" max="1036" width="7.375" style="93" customWidth="1"/>
    <col min="1037" max="1280" width="9" style="93"/>
    <col min="1281" max="1283" width="5.375" style="93" customWidth="1"/>
    <col min="1284" max="1289" width="8.5" style="93" customWidth="1"/>
    <col min="1290" max="1292" width="7.375" style="93" customWidth="1"/>
    <col min="1293" max="1536" width="9" style="93"/>
    <col min="1537" max="1539" width="5.375" style="93" customWidth="1"/>
    <col min="1540" max="1545" width="8.5" style="93" customWidth="1"/>
    <col min="1546" max="1548" width="7.375" style="93" customWidth="1"/>
    <col min="1549" max="1792" width="9" style="93"/>
    <col min="1793" max="1795" width="5.375" style="93" customWidth="1"/>
    <col min="1796" max="1801" width="8.5" style="93" customWidth="1"/>
    <col min="1802" max="1804" width="7.375" style="93" customWidth="1"/>
    <col min="1805" max="2048" width="9" style="93"/>
    <col min="2049" max="2051" width="5.375" style="93" customWidth="1"/>
    <col min="2052" max="2057" width="8.5" style="93" customWidth="1"/>
    <col min="2058" max="2060" width="7.375" style="93" customWidth="1"/>
    <col min="2061" max="2304" width="9" style="93"/>
    <col min="2305" max="2307" width="5.375" style="93" customWidth="1"/>
    <col min="2308" max="2313" width="8.5" style="93" customWidth="1"/>
    <col min="2314" max="2316" width="7.375" style="93" customWidth="1"/>
    <col min="2317" max="2560" width="9" style="93"/>
    <col min="2561" max="2563" width="5.375" style="93" customWidth="1"/>
    <col min="2564" max="2569" width="8.5" style="93" customWidth="1"/>
    <col min="2570" max="2572" width="7.375" style="93" customWidth="1"/>
    <col min="2573" max="2816" width="9" style="93"/>
    <col min="2817" max="2819" width="5.375" style="93" customWidth="1"/>
    <col min="2820" max="2825" width="8.5" style="93" customWidth="1"/>
    <col min="2826" max="2828" width="7.375" style="93" customWidth="1"/>
    <col min="2829" max="3072" width="9" style="93"/>
    <col min="3073" max="3075" width="5.375" style="93" customWidth="1"/>
    <col min="3076" max="3081" width="8.5" style="93" customWidth="1"/>
    <col min="3082" max="3084" width="7.375" style="93" customWidth="1"/>
    <col min="3085" max="3328" width="9" style="93"/>
    <col min="3329" max="3331" width="5.375" style="93" customWidth="1"/>
    <col min="3332" max="3337" width="8.5" style="93" customWidth="1"/>
    <col min="3338" max="3340" width="7.375" style="93" customWidth="1"/>
    <col min="3341" max="3584" width="9" style="93"/>
    <col min="3585" max="3587" width="5.375" style="93" customWidth="1"/>
    <col min="3588" max="3593" width="8.5" style="93" customWidth="1"/>
    <col min="3594" max="3596" width="7.375" style="93" customWidth="1"/>
    <col min="3597" max="3840" width="9" style="93"/>
    <col min="3841" max="3843" width="5.375" style="93" customWidth="1"/>
    <col min="3844" max="3849" width="8.5" style="93" customWidth="1"/>
    <col min="3850" max="3852" width="7.375" style="93" customWidth="1"/>
    <col min="3853" max="4096" width="9" style="93"/>
    <col min="4097" max="4099" width="5.375" style="93" customWidth="1"/>
    <col min="4100" max="4105" width="8.5" style="93" customWidth="1"/>
    <col min="4106" max="4108" width="7.375" style="93" customWidth="1"/>
    <col min="4109" max="4352" width="9" style="93"/>
    <col min="4353" max="4355" width="5.375" style="93" customWidth="1"/>
    <col min="4356" max="4361" width="8.5" style="93" customWidth="1"/>
    <col min="4362" max="4364" width="7.375" style="93" customWidth="1"/>
    <col min="4365" max="4608" width="9" style="93"/>
    <col min="4609" max="4611" width="5.375" style="93" customWidth="1"/>
    <col min="4612" max="4617" width="8.5" style="93" customWidth="1"/>
    <col min="4618" max="4620" width="7.375" style="93" customWidth="1"/>
    <col min="4621" max="4864" width="9" style="93"/>
    <col min="4865" max="4867" width="5.375" style="93" customWidth="1"/>
    <col min="4868" max="4873" width="8.5" style="93" customWidth="1"/>
    <col min="4874" max="4876" width="7.375" style="93" customWidth="1"/>
    <col min="4877" max="5120" width="9" style="93"/>
    <col min="5121" max="5123" width="5.375" style="93" customWidth="1"/>
    <col min="5124" max="5129" width="8.5" style="93" customWidth="1"/>
    <col min="5130" max="5132" width="7.375" style="93" customWidth="1"/>
    <col min="5133" max="5376" width="9" style="93"/>
    <col min="5377" max="5379" width="5.375" style="93" customWidth="1"/>
    <col min="5380" max="5385" width="8.5" style="93" customWidth="1"/>
    <col min="5386" max="5388" width="7.375" style="93" customWidth="1"/>
    <col min="5389" max="5632" width="9" style="93"/>
    <col min="5633" max="5635" width="5.375" style="93" customWidth="1"/>
    <col min="5636" max="5641" width="8.5" style="93" customWidth="1"/>
    <col min="5642" max="5644" width="7.375" style="93" customWidth="1"/>
    <col min="5645" max="5888" width="9" style="93"/>
    <col min="5889" max="5891" width="5.375" style="93" customWidth="1"/>
    <col min="5892" max="5897" width="8.5" style="93" customWidth="1"/>
    <col min="5898" max="5900" width="7.375" style="93" customWidth="1"/>
    <col min="5901" max="6144" width="9" style="93"/>
    <col min="6145" max="6147" width="5.375" style="93" customWidth="1"/>
    <col min="6148" max="6153" width="8.5" style="93" customWidth="1"/>
    <col min="6154" max="6156" width="7.375" style="93" customWidth="1"/>
    <col min="6157" max="6400" width="9" style="93"/>
    <col min="6401" max="6403" width="5.375" style="93" customWidth="1"/>
    <col min="6404" max="6409" width="8.5" style="93" customWidth="1"/>
    <col min="6410" max="6412" width="7.375" style="93" customWidth="1"/>
    <col min="6413" max="6656" width="9" style="93"/>
    <col min="6657" max="6659" width="5.375" style="93" customWidth="1"/>
    <col min="6660" max="6665" width="8.5" style="93" customWidth="1"/>
    <col min="6666" max="6668" width="7.375" style="93" customWidth="1"/>
    <col min="6669" max="6912" width="9" style="93"/>
    <col min="6913" max="6915" width="5.375" style="93" customWidth="1"/>
    <col min="6916" max="6921" width="8.5" style="93" customWidth="1"/>
    <col min="6922" max="6924" width="7.375" style="93" customWidth="1"/>
    <col min="6925" max="7168" width="9" style="93"/>
    <col min="7169" max="7171" width="5.375" style="93" customWidth="1"/>
    <col min="7172" max="7177" width="8.5" style="93" customWidth="1"/>
    <col min="7178" max="7180" width="7.375" style="93" customWidth="1"/>
    <col min="7181" max="7424" width="9" style="93"/>
    <col min="7425" max="7427" width="5.375" style="93" customWidth="1"/>
    <col min="7428" max="7433" width="8.5" style="93" customWidth="1"/>
    <col min="7434" max="7436" width="7.375" style="93" customWidth="1"/>
    <col min="7437" max="7680" width="9" style="93"/>
    <col min="7681" max="7683" width="5.375" style="93" customWidth="1"/>
    <col min="7684" max="7689" width="8.5" style="93" customWidth="1"/>
    <col min="7690" max="7692" width="7.375" style="93" customWidth="1"/>
    <col min="7693" max="7936" width="9" style="93"/>
    <col min="7937" max="7939" width="5.375" style="93" customWidth="1"/>
    <col min="7940" max="7945" width="8.5" style="93" customWidth="1"/>
    <col min="7946" max="7948" width="7.375" style="93" customWidth="1"/>
    <col min="7949" max="8192" width="9" style="93"/>
    <col min="8193" max="8195" width="5.375" style="93" customWidth="1"/>
    <col min="8196" max="8201" width="8.5" style="93" customWidth="1"/>
    <col min="8202" max="8204" width="7.375" style="93" customWidth="1"/>
    <col min="8205" max="8448" width="9" style="93"/>
    <col min="8449" max="8451" width="5.375" style="93" customWidth="1"/>
    <col min="8452" max="8457" width="8.5" style="93" customWidth="1"/>
    <col min="8458" max="8460" width="7.375" style="93" customWidth="1"/>
    <col min="8461" max="8704" width="9" style="93"/>
    <col min="8705" max="8707" width="5.375" style="93" customWidth="1"/>
    <col min="8708" max="8713" width="8.5" style="93" customWidth="1"/>
    <col min="8714" max="8716" width="7.375" style="93" customWidth="1"/>
    <col min="8717" max="8960" width="9" style="93"/>
    <col min="8961" max="8963" width="5.375" style="93" customWidth="1"/>
    <col min="8964" max="8969" width="8.5" style="93" customWidth="1"/>
    <col min="8970" max="8972" width="7.375" style="93" customWidth="1"/>
    <col min="8973" max="9216" width="9" style="93"/>
    <col min="9217" max="9219" width="5.375" style="93" customWidth="1"/>
    <col min="9220" max="9225" width="8.5" style="93" customWidth="1"/>
    <col min="9226" max="9228" width="7.375" style="93" customWidth="1"/>
    <col min="9229" max="9472" width="9" style="93"/>
    <col min="9473" max="9475" width="5.375" style="93" customWidth="1"/>
    <col min="9476" max="9481" width="8.5" style="93" customWidth="1"/>
    <col min="9482" max="9484" width="7.375" style="93" customWidth="1"/>
    <col min="9485" max="9728" width="9" style="93"/>
    <col min="9729" max="9731" width="5.375" style="93" customWidth="1"/>
    <col min="9732" max="9737" width="8.5" style="93" customWidth="1"/>
    <col min="9738" max="9740" width="7.375" style="93" customWidth="1"/>
    <col min="9741" max="9984" width="9" style="93"/>
    <col min="9985" max="9987" width="5.375" style="93" customWidth="1"/>
    <col min="9988" max="9993" width="8.5" style="93" customWidth="1"/>
    <col min="9994" max="9996" width="7.375" style="93" customWidth="1"/>
    <col min="9997" max="10240" width="9" style="93"/>
    <col min="10241" max="10243" width="5.37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37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37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37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37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37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37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37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37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37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37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37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37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37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37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37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37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37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37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37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37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37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37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37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268" t="s">
        <v>180</v>
      </c>
      <c r="B1" s="268"/>
      <c r="C1" s="268"/>
      <c r="D1" s="268"/>
      <c r="E1" s="84"/>
      <c r="F1" s="84"/>
      <c r="G1" s="94"/>
      <c r="H1" s="94"/>
      <c r="I1" s="94"/>
      <c r="J1" s="95"/>
      <c r="K1" s="95"/>
      <c r="L1" s="95"/>
    </row>
    <row r="2" spans="1:12" ht="13.5" customHeight="1" thickTop="1" x14ac:dyDescent="0.15">
      <c r="A2" s="288" t="s">
        <v>153</v>
      </c>
      <c r="B2" s="288"/>
      <c r="C2" s="289"/>
      <c r="D2" s="275" t="s">
        <v>162</v>
      </c>
      <c r="E2" s="276"/>
      <c r="F2" s="277"/>
      <c r="G2" s="275" t="s">
        <v>163</v>
      </c>
      <c r="H2" s="276"/>
      <c r="I2" s="277"/>
      <c r="J2" s="275" t="s">
        <v>164</v>
      </c>
      <c r="K2" s="276"/>
      <c r="L2" s="276"/>
    </row>
    <row r="3" spans="1:12" ht="13.5" customHeight="1" x14ac:dyDescent="0.15">
      <c r="A3" s="290"/>
      <c r="B3" s="290"/>
      <c r="C3" s="291"/>
      <c r="D3" s="68" t="s">
        <v>3</v>
      </c>
      <c r="E3" s="68" t="s">
        <v>4</v>
      </c>
      <c r="F3" s="68" t="s">
        <v>5</v>
      </c>
      <c r="G3" s="68" t="s">
        <v>3</v>
      </c>
      <c r="H3" s="68" t="s">
        <v>4</v>
      </c>
      <c r="I3" s="68" t="s">
        <v>5</v>
      </c>
      <c r="J3" s="68" t="s">
        <v>86</v>
      </c>
      <c r="K3" s="68" t="s">
        <v>4</v>
      </c>
      <c r="L3" s="69" t="s">
        <v>5</v>
      </c>
    </row>
    <row r="4" spans="1:12" ht="15.75" customHeight="1" x14ac:dyDescent="0.15">
      <c r="A4" s="279" t="s">
        <v>181</v>
      </c>
      <c r="B4" s="304"/>
      <c r="C4" s="305"/>
      <c r="D4" s="41">
        <v>423669</v>
      </c>
      <c r="E4" s="41">
        <v>210259</v>
      </c>
      <c r="F4" s="41">
        <v>213410</v>
      </c>
      <c r="G4" s="41">
        <v>226147</v>
      </c>
      <c r="H4" s="41">
        <v>108467</v>
      </c>
      <c r="I4" s="41">
        <v>117680</v>
      </c>
      <c r="J4" s="78">
        <v>53.378226870505038</v>
      </c>
      <c r="K4" s="78">
        <v>51.587328009740361</v>
      </c>
      <c r="L4" s="78">
        <v>55.142683098261557</v>
      </c>
    </row>
    <row r="5" spans="1:12" ht="15.75" customHeight="1" x14ac:dyDescent="0.15">
      <c r="A5" s="280" t="s">
        <v>182</v>
      </c>
      <c r="B5" s="281"/>
      <c r="C5" s="282"/>
      <c r="D5" s="41">
        <v>433724</v>
      </c>
      <c r="E5" s="41">
        <v>215010</v>
      </c>
      <c r="F5" s="41">
        <v>218714</v>
      </c>
      <c r="G5" s="41">
        <v>245551</v>
      </c>
      <c r="H5" s="41">
        <v>116915</v>
      </c>
      <c r="I5" s="41">
        <v>128636</v>
      </c>
      <c r="J5" s="78">
        <v>56.614575167618121</v>
      </c>
      <c r="K5" s="78">
        <v>54.376540626017402</v>
      </c>
      <c r="L5" s="78">
        <v>58.814707791910891</v>
      </c>
    </row>
    <row r="6" spans="1:12" ht="15.75" customHeight="1" x14ac:dyDescent="0.15">
      <c r="A6" s="280" t="s">
        <v>183</v>
      </c>
      <c r="B6" s="281"/>
      <c r="C6" s="282"/>
      <c r="D6" s="40">
        <v>438151</v>
      </c>
      <c r="E6" s="41">
        <v>216815</v>
      </c>
      <c r="F6" s="41">
        <v>221336</v>
      </c>
      <c r="G6" s="41">
        <v>265442</v>
      </c>
      <c r="H6" s="41">
        <v>131127</v>
      </c>
      <c r="I6" s="41">
        <v>134315</v>
      </c>
      <c r="J6" s="162">
        <v>60.58</v>
      </c>
      <c r="K6" s="162">
        <v>60.48</v>
      </c>
      <c r="L6" s="162">
        <v>60.68</v>
      </c>
    </row>
    <row r="7" spans="1:12" s="97" customFormat="1" ht="15.75" customHeight="1" x14ac:dyDescent="0.15">
      <c r="A7" s="280" t="s">
        <v>184</v>
      </c>
      <c r="B7" s="281"/>
      <c r="C7" s="282"/>
      <c r="D7" s="40">
        <v>440375</v>
      </c>
      <c r="E7" s="41">
        <v>217656</v>
      </c>
      <c r="F7" s="41">
        <v>222719</v>
      </c>
      <c r="G7" s="41">
        <v>155051</v>
      </c>
      <c r="H7" s="41">
        <v>78627</v>
      </c>
      <c r="I7" s="41">
        <v>76424</v>
      </c>
      <c r="J7" s="162">
        <v>35.21</v>
      </c>
      <c r="K7" s="162">
        <v>36.119999999999997</v>
      </c>
      <c r="L7" s="162">
        <v>34.31</v>
      </c>
    </row>
    <row r="8" spans="1:12" ht="15.75" customHeight="1" x14ac:dyDescent="0.15">
      <c r="A8" s="301" t="s">
        <v>185</v>
      </c>
      <c r="B8" s="302"/>
      <c r="C8" s="303"/>
      <c r="D8" s="163">
        <v>457695</v>
      </c>
      <c r="E8" s="160">
        <v>225205</v>
      </c>
      <c r="F8" s="160">
        <v>232490</v>
      </c>
      <c r="G8" s="160">
        <v>269019</v>
      </c>
      <c r="H8" s="160">
        <v>128613</v>
      </c>
      <c r="I8" s="160">
        <v>140406</v>
      </c>
      <c r="J8" s="164">
        <v>58.78</v>
      </c>
      <c r="K8" s="164">
        <v>57.11</v>
      </c>
      <c r="L8" s="164">
        <v>60.39</v>
      </c>
    </row>
    <row r="9" spans="1:12" ht="15" customHeight="1" x14ac:dyDescent="0.15">
      <c r="A9" s="165" t="s">
        <v>186</v>
      </c>
      <c r="B9" s="165"/>
      <c r="C9" s="165"/>
      <c r="D9" s="145"/>
      <c r="E9" s="145"/>
      <c r="F9" s="145"/>
      <c r="G9" s="145"/>
      <c r="H9" s="114"/>
      <c r="I9" s="114"/>
      <c r="J9" s="115"/>
      <c r="K9" s="115"/>
      <c r="L9" s="115"/>
    </row>
    <row r="10" spans="1:12" ht="15" customHeight="1" x14ac:dyDescent="0.15">
      <c r="A10" s="145" t="s">
        <v>187</v>
      </c>
      <c r="B10" s="145"/>
      <c r="C10" s="145"/>
      <c r="D10" s="62"/>
      <c r="E10" s="62"/>
      <c r="F10" s="62"/>
      <c r="G10" s="62"/>
      <c r="H10" s="146"/>
      <c r="I10" s="146"/>
      <c r="J10" s="146"/>
    </row>
    <row r="11" spans="1:12" x14ac:dyDescent="0.15">
      <c r="A11" s="145"/>
      <c r="B11" s="145"/>
      <c r="C11" s="62"/>
      <c r="D11" s="62"/>
      <c r="E11" s="62"/>
      <c r="F11" s="62"/>
      <c r="G11" s="62"/>
      <c r="H11" s="146"/>
      <c r="I11" s="146"/>
      <c r="J11" s="146"/>
    </row>
    <row r="12" spans="1:12" x14ac:dyDescent="0.15">
      <c r="A12" s="138"/>
      <c r="B12" s="138"/>
      <c r="H12" s="138"/>
      <c r="I12" s="138"/>
      <c r="J12" s="138"/>
      <c r="K12" s="75"/>
      <c r="L12" s="75"/>
    </row>
    <row r="13" spans="1:12" x14ac:dyDescent="0.15">
      <c r="A13" s="138"/>
      <c r="B13" s="138"/>
    </row>
    <row r="14" spans="1:12" x14ac:dyDescent="0.15">
      <c r="A14" s="116"/>
    </row>
    <row r="15" spans="1:12" x14ac:dyDescent="0.15">
      <c r="A15" s="116"/>
    </row>
    <row r="16" spans="1:12" x14ac:dyDescent="0.15">
      <c r="A16" s="116"/>
    </row>
    <row r="17" spans="1:10" x14ac:dyDescent="0.15">
      <c r="A17" s="116"/>
    </row>
    <row r="18" spans="1:10" x14ac:dyDescent="0.15">
      <c r="A18" s="118"/>
    </row>
    <row r="19" spans="1:10" x14ac:dyDescent="0.15">
      <c r="E19" s="119"/>
      <c r="F19" s="119"/>
      <c r="G19" s="119"/>
      <c r="H19" s="119"/>
      <c r="I19" s="119"/>
      <c r="J19" s="119"/>
    </row>
    <row r="20" spans="1:10" x14ac:dyDescent="0.15">
      <c r="E20" s="119"/>
      <c r="F20" s="119"/>
      <c r="G20" s="119"/>
      <c r="H20" s="119"/>
      <c r="I20" s="119"/>
      <c r="J20" s="119"/>
    </row>
  </sheetData>
  <mergeCells count="10">
    <mergeCell ref="G2:I2"/>
    <mergeCell ref="J2:L2"/>
    <mergeCell ref="A4:C4"/>
    <mergeCell ref="A5:C5"/>
    <mergeCell ref="A6:C6"/>
    <mergeCell ref="A7:C7"/>
    <mergeCell ref="A8:C8"/>
    <mergeCell ref="A1:D1"/>
    <mergeCell ref="A2:C3"/>
    <mergeCell ref="D2:F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I19" sqref="I19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375" style="93" customWidth="1"/>
    <col min="13" max="256" width="9" style="93"/>
    <col min="257" max="259" width="5.125" style="93" customWidth="1"/>
    <col min="260" max="265" width="8.5" style="93" customWidth="1"/>
    <col min="266" max="268" width="7.375" style="93" customWidth="1"/>
    <col min="269" max="512" width="9" style="93"/>
    <col min="513" max="515" width="5.125" style="93" customWidth="1"/>
    <col min="516" max="521" width="8.5" style="93" customWidth="1"/>
    <col min="522" max="524" width="7.375" style="93" customWidth="1"/>
    <col min="525" max="768" width="9" style="93"/>
    <col min="769" max="771" width="5.125" style="93" customWidth="1"/>
    <col min="772" max="777" width="8.5" style="93" customWidth="1"/>
    <col min="778" max="780" width="7.375" style="93" customWidth="1"/>
    <col min="781" max="1024" width="9" style="93"/>
    <col min="1025" max="1027" width="5.125" style="93" customWidth="1"/>
    <col min="1028" max="1033" width="8.5" style="93" customWidth="1"/>
    <col min="1034" max="1036" width="7.375" style="93" customWidth="1"/>
    <col min="1037" max="1280" width="9" style="93"/>
    <col min="1281" max="1283" width="5.125" style="93" customWidth="1"/>
    <col min="1284" max="1289" width="8.5" style="93" customWidth="1"/>
    <col min="1290" max="1292" width="7.375" style="93" customWidth="1"/>
    <col min="1293" max="1536" width="9" style="93"/>
    <col min="1537" max="1539" width="5.125" style="93" customWidth="1"/>
    <col min="1540" max="1545" width="8.5" style="93" customWidth="1"/>
    <col min="1546" max="1548" width="7.375" style="93" customWidth="1"/>
    <col min="1549" max="1792" width="9" style="93"/>
    <col min="1793" max="1795" width="5.125" style="93" customWidth="1"/>
    <col min="1796" max="1801" width="8.5" style="93" customWidth="1"/>
    <col min="1802" max="1804" width="7.375" style="93" customWidth="1"/>
    <col min="1805" max="2048" width="9" style="93"/>
    <col min="2049" max="2051" width="5.125" style="93" customWidth="1"/>
    <col min="2052" max="2057" width="8.5" style="93" customWidth="1"/>
    <col min="2058" max="2060" width="7.375" style="93" customWidth="1"/>
    <col min="2061" max="2304" width="9" style="93"/>
    <col min="2305" max="2307" width="5.125" style="93" customWidth="1"/>
    <col min="2308" max="2313" width="8.5" style="93" customWidth="1"/>
    <col min="2314" max="2316" width="7.375" style="93" customWidth="1"/>
    <col min="2317" max="2560" width="9" style="93"/>
    <col min="2561" max="2563" width="5.125" style="93" customWidth="1"/>
    <col min="2564" max="2569" width="8.5" style="93" customWidth="1"/>
    <col min="2570" max="2572" width="7.375" style="93" customWidth="1"/>
    <col min="2573" max="2816" width="9" style="93"/>
    <col min="2817" max="2819" width="5.125" style="93" customWidth="1"/>
    <col min="2820" max="2825" width="8.5" style="93" customWidth="1"/>
    <col min="2826" max="2828" width="7.375" style="93" customWidth="1"/>
    <col min="2829" max="3072" width="9" style="93"/>
    <col min="3073" max="3075" width="5.125" style="93" customWidth="1"/>
    <col min="3076" max="3081" width="8.5" style="93" customWidth="1"/>
    <col min="3082" max="3084" width="7.375" style="93" customWidth="1"/>
    <col min="3085" max="3328" width="9" style="93"/>
    <col min="3329" max="3331" width="5.125" style="93" customWidth="1"/>
    <col min="3332" max="3337" width="8.5" style="93" customWidth="1"/>
    <col min="3338" max="3340" width="7.375" style="93" customWidth="1"/>
    <col min="3341" max="3584" width="9" style="93"/>
    <col min="3585" max="3587" width="5.125" style="93" customWidth="1"/>
    <col min="3588" max="3593" width="8.5" style="93" customWidth="1"/>
    <col min="3594" max="3596" width="7.375" style="93" customWidth="1"/>
    <col min="3597" max="3840" width="9" style="93"/>
    <col min="3841" max="3843" width="5.125" style="93" customWidth="1"/>
    <col min="3844" max="3849" width="8.5" style="93" customWidth="1"/>
    <col min="3850" max="3852" width="7.375" style="93" customWidth="1"/>
    <col min="3853" max="4096" width="9" style="93"/>
    <col min="4097" max="4099" width="5.125" style="93" customWidth="1"/>
    <col min="4100" max="4105" width="8.5" style="93" customWidth="1"/>
    <col min="4106" max="4108" width="7.375" style="93" customWidth="1"/>
    <col min="4109" max="4352" width="9" style="93"/>
    <col min="4353" max="4355" width="5.125" style="93" customWidth="1"/>
    <col min="4356" max="4361" width="8.5" style="93" customWidth="1"/>
    <col min="4362" max="4364" width="7.375" style="93" customWidth="1"/>
    <col min="4365" max="4608" width="9" style="93"/>
    <col min="4609" max="4611" width="5.125" style="93" customWidth="1"/>
    <col min="4612" max="4617" width="8.5" style="93" customWidth="1"/>
    <col min="4618" max="4620" width="7.375" style="93" customWidth="1"/>
    <col min="4621" max="4864" width="9" style="93"/>
    <col min="4865" max="4867" width="5.125" style="93" customWidth="1"/>
    <col min="4868" max="4873" width="8.5" style="93" customWidth="1"/>
    <col min="4874" max="4876" width="7.375" style="93" customWidth="1"/>
    <col min="4877" max="5120" width="9" style="93"/>
    <col min="5121" max="5123" width="5.125" style="93" customWidth="1"/>
    <col min="5124" max="5129" width="8.5" style="93" customWidth="1"/>
    <col min="5130" max="5132" width="7.375" style="93" customWidth="1"/>
    <col min="5133" max="5376" width="9" style="93"/>
    <col min="5377" max="5379" width="5.125" style="93" customWidth="1"/>
    <col min="5380" max="5385" width="8.5" style="93" customWidth="1"/>
    <col min="5386" max="5388" width="7.375" style="93" customWidth="1"/>
    <col min="5389" max="5632" width="9" style="93"/>
    <col min="5633" max="5635" width="5.125" style="93" customWidth="1"/>
    <col min="5636" max="5641" width="8.5" style="93" customWidth="1"/>
    <col min="5642" max="5644" width="7.375" style="93" customWidth="1"/>
    <col min="5645" max="5888" width="9" style="93"/>
    <col min="5889" max="5891" width="5.125" style="93" customWidth="1"/>
    <col min="5892" max="5897" width="8.5" style="93" customWidth="1"/>
    <col min="5898" max="5900" width="7.375" style="93" customWidth="1"/>
    <col min="5901" max="6144" width="9" style="93"/>
    <col min="6145" max="6147" width="5.125" style="93" customWidth="1"/>
    <col min="6148" max="6153" width="8.5" style="93" customWidth="1"/>
    <col min="6154" max="6156" width="7.375" style="93" customWidth="1"/>
    <col min="6157" max="6400" width="9" style="93"/>
    <col min="6401" max="6403" width="5.125" style="93" customWidth="1"/>
    <col min="6404" max="6409" width="8.5" style="93" customWidth="1"/>
    <col min="6410" max="6412" width="7.375" style="93" customWidth="1"/>
    <col min="6413" max="6656" width="9" style="93"/>
    <col min="6657" max="6659" width="5.125" style="93" customWidth="1"/>
    <col min="6660" max="6665" width="8.5" style="93" customWidth="1"/>
    <col min="6666" max="6668" width="7.375" style="93" customWidth="1"/>
    <col min="6669" max="6912" width="9" style="93"/>
    <col min="6913" max="6915" width="5.125" style="93" customWidth="1"/>
    <col min="6916" max="6921" width="8.5" style="93" customWidth="1"/>
    <col min="6922" max="6924" width="7.375" style="93" customWidth="1"/>
    <col min="6925" max="7168" width="9" style="93"/>
    <col min="7169" max="7171" width="5.125" style="93" customWidth="1"/>
    <col min="7172" max="7177" width="8.5" style="93" customWidth="1"/>
    <col min="7178" max="7180" width="7.375" style="93" customWidth="1"/>
    <col min="7181" max="7424" width="9" style="93"/>
    <col min="7425" max="7427" width="5.125" style="93" customWidth="1"/>
    <col min="7428" max="7433" width="8.5" style="93" customWidth="1"/>
    <col min="7434" max="7436" width="7.375" style="93" customWidth="1"/>
    <col min="7437" max="7680" width="9" style="93"/>
    <col min="7681" max="7683" width="5.125" style="93" customWidth="1"/>
    <col min="7684" max="7689" width="8.5" style="93" customWidth="1"/>
    <col min="7690" max="7692" width="7.375" style="93" customWidth="1"/>
    <col min="7693" max="7936" width="9" style="93"/>
    <col min="7937" max="7939" width="5.125" style="93" customWidth="1"/>
    <col min="7940" max="7945" width="8.5" style="93" customWidth="1"/>
    <col min="7946" max="7948" width="7.375" style="93" customWidth="1"/>
    <col min="7949" max="8192" width="9" style="93"/>
    <col min="8193" max="8195" width="5.125" style="93" customWidth="1"/>
    <col min="8196" max="8201" width="8.5" style="93" customWidth="1"/>
    <col min="8202" max="8204" width="7.375" style="93" customWidth="1"/>
    <col min="8205" max="8448" width="9" style="93"/>
    <col min="8449" max="8451" width="5.125" style="93" customWidth="1"/>
    <col min="8452" max="8457" width="8.5" style="93" customWidth="1"/>
    <col min="8458" max="8460" width="7.375" style="93" customWidth="1"/>
    <col min="8461" max="8704" width="9" style="93"/>
    <col min="8705" max="8707" width="5.125" style="93" customWidth="1"/>
    <col min="8708" max="8713" width="8.5" style="93" customWidth="1"/>
    <col min="8714" max="8716" width="7.375" style="93" customWidth="1"/>
    <col min="8717" max="8960" width="9" style="93"/>
    <col min="8961" max="8963" width="5.125" style="93" customWidth="1"/>
    <col min="8964" max="8969" width="8.5" style="93" customWidth="1"/>
    <col min="8970" max="8972" width="7.375" style="93" customWidth="1"/>
    <col min="8973" max="9216" width="9" style="93"/>
    <col min="9217" max="9219" width="5.125" style="93" customWidth="1"/>
    <col min="9220" max="9225" width="8.5" style="93" customWidth="1"/>
    <col min="9226" max="9228" width="7.375" style="93" customWidth="1"/>
    <col min="9229" max="9472" width="9" style="93"/>
    <col min="9473" max="9475" width="5.125" style="93" customWidth="1"/>
    <col min="9476" max="9481" width="8.5" style="93" customWidth="1"/>
    <col min="9482" max="9484" width="7.375" style="93" customWidth="1"/>
    <col min="9485" max="9728" width="9" style="93"/>
    <col min="9729" max="9731" width="5.125" style="93" customWidth="1"/>
    <col min="9732" max="9737" width="8.5" style="93" customWidth="1"/>
    <col min="9738" max="9740" width="7.375" style="93" customWidth="1"/>
    <col min="9741" max="9984" width="9" style="93"/>
    <col min="9985" max="9987" width="5.125" style="93" customWidth="1"/>
    <col min="9988" max="9993" width="8.5" style="93" customWidth="1"/>
    <col min="9994" max="9996" width="7.3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268" t="s">
        <v>188</v>
      </c>
      <c r="B1" s="268"/>
      <c r="C1" s="268"/>
      <c r="D1" s="268"/>
      <c r="E1" s="84"/>
      <c r="F1" s="84"/>
      <c r="G1" s="94"/>
      <c r="H1" s="94"/>
      <c r="I1" s="94"/>
      <c r="J1" s="95"/>
      <c r="K1" s="95"/>
      <c r="L1" s="95"/>
    </row>
    <row r="2" spans="1:12" ht="13.5" customHeight="1" thickTop="1" x14ac:dyDescent="0.15">
      <c r="A2" s="288" t="s">
        <v>153</v>
      </c>
      <c r="B2" s="288"/>
      <c r="C2" s="289"/>
      <c r="D2" s="275" t="s">
        <v>162</v>
      </c>
      <c r="E2" s="276"/>
      <c r="F2" s="277"/>
      <c r="G2" s="275" t="s">
        <v>163</v>
      </c>
      <c r="H2" s="276"/>
      <c r="I2" s="277"/>
      <c r="J2" s="275" t="s">
        <v>164</v>
      </c>
      <c r="K2" s="276"/>
      <c r="L2" s="276"/>
    </row>
    <row r="3" spans="1:12" ht="13.5" customHeight="1" x14ac:dyDescent="0.15">
      <c r="A3" s="290"/>
      <c r="B3" s="290"/>
      <c r="C3" s="291"/>
      <c r="D3" s="68" t="s">
        <v>3</v>
      </c>
      <c r="E3" s="68" t="s">
        <v>4</v>
      </c>
      <c r="F3" s="68" t="s">
        <v>5</v>
      </c>
      <c r="G3" s="68" t="s">
        <v>3</v>
      </c>
      <c r="H3" s="68" t="s">
        <v>4</v>
      </c>
      <c r="I3" s="68" t="s">
        <v>5</v>
      </c>
      <c r="J3" s="68" t="s">
        <v>86</v>
      </c>
      <c r="K3" s="68" t="s">
        <v>4</v>
      </c>
      <c r="L3" s="69" t="s">
        <v>5</v>
      </c>
    </row>
    <row r="4" spans="1:12" ht="15.75" customHeight="1" x14ac:dyDescent="0.15">
      <c r="A4" s="280" t="s">
        <v>189</v>
      </c>
      <c r="B4" s="280"/>
      <c r="C4" s="306"/>
      <c r="D4" s="41">
        <v>402317</v>
      </c>
      <c r="E4" s="41">
        <v>199701</v>
      </c>
      <c r="F4" s="41">
        <v>202616</v>
      </c>
      <c r="G4" s="41">
        <v>182254</v>
      </c>
      <c r="H4" s="41">
        <v>85107</v>
      </c>
      <c r="I4" s="41">
        <v>97147</v>
      </c>
      <c r="J4" s="162">
        <v>45.301093416385584</v>
      </c>
      <c r="K4" s="162">
        <v>42.617212733035885</v>
      </c>
      <c r="L4" s="162">
        <v>47.946361590397601</v>
      </c>
    </row>
    <row r="5" spans="1:12" ht="15.75" customHeight="1" x14ac:dyDescent="0.15">
      <c r="A5" s="280" t="s">
        <v>190</v>
      </c>
      <c r="B5" s="280"/>
      <c r="C5" s="306"/>
      <c r="D5" s="41">
        <v>415614</v>
      </c>
      <c r="E5" s="41">
        <v>206615</v>
      </c>
      <c r="F5" s="41">
        <v>208999</v>
      </c>
      <c r="G5" s="41">
        <v>177344</v>
      </c>
      <c r="H5" s="41">
        <v>82878</v>
      </c>
      <c r="I5" s="41">
        <v>94466</v>
      </c>
      <c r="J5" s="162">
        <v>42.670362403576398</v>
      </c>
      <c r="K5" s="162">
        <v>40.112286136050137</v>
      </c>
      <c r="L5" s="162">
        <v>45.199259326599652</v>
      </c>
    </row>
    <row r="6" spans="1:12" ht="15.75" customHeight="1" x14ac:dyDescent="0.15">
      <c r="A6" s="280" t="s">
        <v>191</v>
      </c>
      <c r="B6" s="280"/>
      <c r="C6" s="306"/>
      <c r="D6" s="41">
        <v>423075</v>
      </c>
      <c r="E6" s="41">
        <v>209935</v>
      </c>
      <c r="F6" s="41">
        <v>213140</v>
      </c>
      <c r="G6" s="41">
        <v>189486</v>
      </c>
      <c r="H6" s="41">
        <v>89580</v>
      </c>
      <c r="I6" s="41">
        <v>99906</v>
      </c>
      <c r="J6" s="162">
        <v>44.78780358092537</v>
      </c>
      <c r="K6" s="162">
        <v>42.670350346535834</v>
      </c>
      <c r="L6" s="162">
        <v>46.873416533733696</v>
      </c>
    </row>
    <row r="7" spans="1:12" ht="15.75" customHeight="1" x14ac:dyDescent="0.15">
      <c r="A7" s="280" t="s">
        <v>192</v>
      </c>
      <c r="B7" s="280"/>
      <c r="C7" s="306"/>
      <c r="D7" s="40">
        <v>429978</v>
      </c>
      <c r="E7" s="41">
        <v>213117</v>
      </c>
      <c r="F7" s="41">
        <v>216861</v>
      </c>
      <c r="G7" s="41">
        <v>189263</v>
      </c>
      <c r="H7" s="41">
        <v>90459</v>
      </c>
      <c r="I7" s="41">
        <v>98804</v>
      </c>
      <c r="J7" s="162">
        <v>44.016903190395787</v>
      </c>
      <c r="K7" s="162">
        <v>42.445698841481438</v>
      </c>
      <c r="L7" s="162">
        <v>45.56098145816906</v>
      </c>
    </row>
    <row r="8" spans="1:12" ht="15.75" customHeight="1" x14ac:dyDescent="0.15">
      <c r="A8" s="301" t="s">
        <v>193</v>
      </c>
      <c r="B8" s="301"/>
      <c r="C8" s="307"/>
      <c r="D8" s="163">
        <v>437977</v>
      </c>
      <c r="E8" s="160">
        <v>215922</v>
      </c>
      <c r="F8" s="160">
        <v>222055</v>
      </c>
      <c r="G8" s="160">
        <v>192609</v>
      </c>
      <c r="H8" s="160">
        <v>91464</v>
      </c>
      <c r="I8" s="160">
        <v>101145</v>
      </c>
      <c r="J8" s="164">
        <v>43.98</v>
      </c>
      <c r="K8" s="164">
        <v>42.36</v>
      </c>
      <c r="L8" s="164">
        <v>45.55</v>
      </c>
    </row>
    <row r="9" spans="1:12" ht="15" customHeight="1" x14ac:dyDescent="0.15">
      <c r="A9" s="165" t="s">
        <v>186</v>
      </c>
      <c r="B9" s="165"/>
      <c r="C9" s="165"/>
      <c r="D9" s="145"/>
      <c r="E9" s="145"/>
      <c r="F9" s="145"/>
      <c r="G9" s="145"/>
      <c r="H9" s="114"/>
      <c r="I9" s="114"/>
      <c r="J9" s="115"/>
      <c r="K9" s="115"/>
      <c r="L9" s="115"/>
    </row>
    <row r="10" spans="1:12" ht="15" customHeight="1" x14ac:dyDescent="0.15">
      <c r="A10" s="145" t="s">
        <v>158</v>
      </c>
      <c r="B10" s="145"/>
      <c r="C10" s="145"/>
      <c r="D10" s="62"/>
      <c r="E10" s="62"/>
      <c r="F10" s="62"/>
      <c r="G10" s="62"/>
      <c r="H10" s="146"/>
      <c r="I10" s="146"/>
      <c r="J10" s="146"/>
    </row>
    <row r="11" spans="1:12" x14ac:dyDescent="0.15">
      <c r="A11" s="145"/>
      <c r="B11" s="145"/>
      <c r="C11" s="62"/>
      <c r="D11" s="62"/>
      <c r="E11" s="62"/>
      <c r="F11" s="62"/>
      <c r="G11" s="62"/>
      <c r="H11" s="146"/>
      <c r="I11" s="146"/>
      <c r="J11" s="146"/>
    </row>
    <row r="12" spans="1:12" x14ac:dyDescent="0.15">
      <c r="A12" s="138"/>
      <c r="B12" s="138"/>
      <c r="H12" s="138"/>
      <c r="I12" s="138"/>
      <c r="J12" s="138"/>
      <c r="K12" s="75"/>
      <c r="L12" s="75"/>
    </row>
    <row r="13" spans="1:12" x14ac:dyDescent="0.15">
      <c r="A13" s="138"/>
      <c r="B13" s="138"/>
    </row>
    <row r="14" spans="1:12" x14ac:dyDescent="0.15">
      <c r="A14" s="116"/>
    </row>
    <row r="15" spans="1:12" x14ac:dyDescent="0.15">
      <c r="A15" s="116"/>
    </row>
    <row r="16" spans="1:12" x14ac:dyDescent="0.15">
      <c r="A16" s="116"/>
    </row>
    <row r="17" spans="1:10" x14ac:dyDescent="0.15">
      <c r="A17" s="116"/>
    </row>
    <row r="18" spans="1:10" x14ac:dyDescent="0.15">
      <c r="A18" s="118"/>
    </row>
    <row r="19" spans="1:10" x14ac:dyDescent="0.15">
      <c r="E19" s="119"/>
      <c r="F19" s="119"/>
      <c r="G19" s="119"/>
      <c r="H19" s="119"/>
      <c r="I19" s="119"/>
      <c r="J19" s="119"/>
    </row>
    <row r="20" spans="1:10" x14ac:dyDescent="0.15">
      <c r="E20" s="119"/>
      <c r="F20" s="119"/>
      <c r="G20" s="119"/>
      <c r="H20" s="119"/>
      <c r="I20" s="119"/>
      <c r="J20" s="119"/>
    </row>
  </sheetData>
  <mergeCells count="10">
    <mergeCell ref="G2:I2"/>
    <mergeCell ref="J2:L2"/>
    <mergeCell ref="A4:C4"/>
    <mergeCell ref="A5:C5"/>
    <mergeCell ref="A6:C6"/>
    <mergeCell ref="A7:C7"/>
    <mergeCell ref="A8:C8"/>
    <mergeCell ref="A1:D1"/>
    <mergeCell ref="A2:C3"/>
    <mergeCell ref="D2:F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M19" sqref="L19:M19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375" style="93" customWidth="1"/>
    <col min="13" max="256" width="9" style="93"/>
    <col min="257" max="259" width="5.125" style="93" customWidth="1"/>
    <col min="260" max="265" width="8.5" style="93" customWidth="1"/>
    <col min="266" max="268" width="7.375" style="93" customWidth="1"/>
    <col min="269" max="512" width="9" style="93"/>
    <col min="513" max="515" width="5.125" style="93" customWidth="1"/>
    <col min="516" max="521" width="8.5" style="93" customWidth="1"/>
    <col min="522" max="524" width="7.375" style="93" customWidth="1"/>
    <col min="525" max="768" width="9" style="93"/>
    <col min="769" max="771" width="5.125" style="93" customWidth="1"/>
    <col min="772" max="777" width="8.5" style="93" customWidth="1"/>
    <col min="778" max="780" width="7.375" style="93" customWidth="1"/>
    <col min="781" max="1024" width="9" style="93"/>
    <col min="1025" max="1027" width="5.125" style="93" customWidth="1"/>
    <col min="1028" max="1033" width="8.5" style="93" customWidth="1"/>
    <col min="1034" max="1036" width="7.375" style="93" customWidth="1"/>
    <col min="1037" max="1280" width="9" style="93"/>
    <col min="1281" max="1283" width="5.125" style="93" customWidth="1"/>
    <col min="1284" max="1289" width="8.5" style="93" customWidth="1"/>
    <col min="1290" max="1292" width="7.375" style="93" customWidth="1"/>
    <col min="1293" max="1536" width="9" style="93"/>
    <col min="1537" max="1539" width="5.125" style="93" customWidth="1"/>
    <col min="1540" max="1545" width="8.5" style="93" customWidth="1"/>
    <col min="1546" max="1548" width="7.375" style="93" customWidth="1"/>
    <col min="1549" max="1792" width="9" style="93"/>
    <col min="1793" max="1795" width="5.125" style="93" customWidth="1"/>
    <col min="1796" max="1801" width="8.5" style="93" customWidth="1"/>
    <col min="1802" max="1804" width="7.375" style="93" customWidth="1"/>
    <col min="1805" max="2048" width="9" style="93"/>
    <col min="2049" max="2051" width="5.125" style="93" customWidth="1"/>
    <col min="2052" max="2057" width="8.5" style="93" customWidth="1"/>
    <col min="2058" max="2060" width="7.375" style="93" customWidth="1"/>
    <col min="2061" max="2304" width="9" style="93"/>
    <col min="2305" max="2307" width="5.125" style="93" customWidth="1"/>
    <col min="2308" max="2313" width="8.5" style="93" customWidth="1"/>
    <col min="2314" max="2316" width="7.375" style="93" customWidth="1"/>
    <col min="2317" max="2560" width="9" style="93"/>
    <col min="2561" max="2563" width="5.125" style="93" customWidth="1"/>
    <col min="2564" max="2569" width="8.5" style="93" customWidth="1"/>
    <col min="2570" max="2572" width="7.375" style="93" customWidth="1"/>
    <col min="2573" max="2816" width="9" style="93"/>
    <col min="2817" max="2819" width="5.125" style="93" customWidth="1"/>
    <col min="2820" max="2825" width="8.5" style="93" customWidth="1"/>
    <col min="2826" max="2828" width="7.375" style="93" customWidth="1"/>
    <col min="2829" max="3072" width="9" style="93"/>
    <col min="3073" max="3075" width="5.125" style="93" customWidth="1"/>
    <col min="3076" max="3081" width="8.5" style="93" customWidth="1"/>
    <col min="3082" max="3084" width="7.375" style="93" customWidth="1"/>
    <col min="3085" max="3328" width="9" style="93"/>
    <col min="3329" max="3331" width="5.125" style="93" customWidth="1"/>
    <col min="3332" max="3337" width="8.5" style="93" customWidth="1"/>
    <col min="3338" max="3340" width="7.375" style="93" customWidth="1"/>
    <col min="3341" max="3584" width="9" style="93"/>
    <col min="3585" max="3587" width="5.125" style="93" customWidth="1"/>
    <col min="3588" max="3593" width="8.5" style="93" customWidth="1"/>
    <col min="3594" max="3596" width="7.375" style="93" customWidth="1"/>
    <col min="3597" max="3840" width="9" style="93"/>
    <col min="3841" max="3843" width="5.125" style="93" customWidth="1"/>
    <col min="3844" max="3849" width="8.5" style="93" customWidth="1"/>
    <col min="3850" max="3852" width="7.375" style="93" customWidth="1"/>
    <col min="3853" max="4096" width="9" style="93"/>
    <col min="4097" max="4099" width="5.125" style="93" customWidth="1"/>
    <col min="4100" max="4105" width="8.5" style="93" customWidth="1"/>
    <col min="4106" max="4108" width="7.375" style="93" customWidth="1"/>
    <col min="4109" max="4352" width="9" style="93"/>
    <col min="4353" max="4355" width="5.125" style="93" customWidth="1"/>
    <col min="4356" max="4361" width="8.5" style="93" customWidth="1"/>
    <col min="4362" max="4364" width="7.375" style="93" customWidth="1"/>
    <col min="4365" max="4608" width="9" style="93"/>
    <col min="4609" max="4611" width="5.125" style="93" customWidth="1"/>
    <col min="4612" max="4617" width="8.5" style="93" customWidth="1"/>
    <col min="4618" max="4620" width="7.375" style="93" customWidth="1"/>
    <col min="4621" max="4864" width="9" style="93"/>
    <col min="4865" max="4867" width="5.125" style="93" customWidth="1"/>
    <col min="4868" max="4873" width="8.5" style="93" customWidth="1"/>
    <col min="4874" max="4876" width="7.375" style="93" customWidth="1"/>
    <col min="4877" max="5120" width="9" style="93"/>
    <col min="5121" max="5123" width="5.125" style="93" customWidth="1"/>
    <col min="5124" max="5129" width="8.5" style="93" customWidth="1"/>
    <col min="5130" max="5132" width="7.375" style="93" customWidth="1"/>
    <col min="5133" max="5376" width="9" style="93"/>
    <col min="5377" max="5379" width="5.125" style="93" customWidth="1"/>
    <col min="5380" max="5385" width="8.5" style="93" customWidth="1"/>
    <col min="5386" max="5388" width="7.375" style="93" customWidth="1"/>
    <col min="5389" max="5632" width="9" style="93"/>
    <col min="5633" max="5635" width="5.125" style="93" customWidth="1"/>
    <col min="5636" max="5641" width="8.5" style="93" customWidth="1"/>
    <col min="5642" max="5644" width="7.375" style="93" customWidth="1"/>
    <col min="5645" max="5888" width="9" style="93"/>
    <col min="5889" max="5891" width="5.125" style="93" customWidth="1"/>
    <col min="5892" max="5897" width="8.5" style="93" customWidth="1"/>
    <col min="5898" max="5900" width="7.375" style="93" customWidth="1"/>
    <col min="5901" max="6144" width="9" style="93"/>
    <col min="6145" max="6147" width="5.125" style="93" customWidth="1"/>
    <col min="6148" max="6153" width="8.5" style="93" customWidth="1"/>
    <col min="6154" max="6156" width="7.375" style="93" customWidth="1"/>
    <col min="6157" max="6400" width="9" style="93"/>
    <col min="6401" max="6403" width="5.125" style="93" customWidth="1"/>
    <col min="6404" max="6409" width="8.5" style="93" customWidth="1"/>
    <col min="6410" max="6412" width="7.375" style="93" customWidth="1"/>
    <col min="6413" max="6656" width="9" style="93"/>
    <col min="6657" max="6659" width="5.125" style="93" customWidth="1"/>
    <col min="6660" max="6665" width="8.5" style="93" customWidth="1"/>
    <col min="6666" max="6668" width="7.375" style="93" customWidth="1"/>
    <col min="6669" max="6912" width="9" style="93"/>
    <col min="6913" max="6915" width="5.125" style="93" customWidth="1"/>
    <col min="6916" max="6921" width="8.5" style="93" customWidth="1"/>
    <col min="6922" max="6924" width="7.375" style="93" customWidth="1"/>
    <col min="6925" max="7168" width="9" style="93"/>
    <col min="7169" max="7171" width="5.125" style="93" customWidth="1"/>
    <col min="7172" max="7177" width="8.5" style="93" customWidth="1"/>
    <col min="7178" max="7180" width="7.375" style="93" customWidth="1"/>
    <col min="7181" max="7424" width="9" style="93"/>
    <col min="7425" max="7427" width="5.125" style="93" customWidth="1"/>
    <col min="7428" max="7433" width="8.5" style="93" customWidth="1"/>
    <col min="7434" max="7436" width="7.375" style="93" customWidth="1"/>
    <col min="7437" max="7680" width="9" style="93"/>
    <col min="7681" max="7683" width="5.125" style="93" customWidth="1"/>
    <col min="7684" max="7689" width="8.5" style="93" customWidth="1"/>
    <col min="7690" max="7692" width="7.375" style="93" customWidth="1"/>
    <col min="7693" max="7936" width="9" style="93"/>
    <col min="7937" max="7939" width="5.125" style="93" customWidth="1"/>
    <col min="7940" max="7945" width="8.5" style="93" customWidth="1"/>
    <col min="7946" max="7948" width="7.375" style="93" customWidth="1"/>
    <col min="7949" max="8192" width="9" style="93"/>
    <col min="8193" max="8195" width="5.125" style="93" customWidth="1"/>
    <col min="8196" max="8201" width="8.5" style="93" customWidth="1"/>
    <col min="8202" max="8204" width="7.375" style="93" customWidth="1"/>
    <col min="8205" max="8448" width="9" style="93"/>
    <col min="8449" max="8451" width="5.125" style="93" customWidth="1"/>
    <col min="8452" max="8457" width="8.5" style="93" customWidth="1"/>
    <col min="8458" max="8460" width="7.375" style="93" customWidth="1"/>
    <col min="8461" max="8704" width="9" style="93"/>
    <col min="8705" max="8707" width="5.125" style="93" customWidth="1"/>
    <col min="8708" max="8713" width="8.5" style="93" customWidth="1"/>
    <col min="8714" max="8716" width="7.375" style="93" customWidth="1"/>
    <col min="8717" max="8960" width="9" style="93"/>
    <col min="8961" max="8963" width="5.125" style="93" customWidth="1"/>
    <col min="8964" max="8969" width="8.5" style="93" customWidth="1"/>
    <col min="8970" max="8972" width="7.375" style="93" customWidth="1"/>
    <col min="8973" max="9216" width="9" style="93"/>
    <col min="9217" max="9219" width="5.125" style="93" customWidth="1"/>
    <col min="9220" max="9225" width="8.5" style="93" customWidth="1"/>
    <col min="9226" max="9228" width="7.375" style="93" customWidth="1"/>
    <col min="9229" max="9472" width="9" style="93"/>
    <col min="9473" max="9475" width="5.125" style="93" customWidth="1"/>
    <col min="9476" max="9481" width="8.5" style="93" customWidth="1"/>
    <col min="9482" max="9484" width="7.375" style="93" customWidth="1"/>
    <col min="9485" max="9728" width="9" style="93"/>
    <col min="9729" max="9731" width="5.125" style="93" customWidth="1"/>
    <col min="9732" max="9737" width="8.5" style="93" customWidth="1"/>
    <col min="9738" max="9740" width="7.375" style="93" customWidth="1"/>
    <col min="9741" max="9984" width="9" style="93"/>
    <col min="9985" max="9987" width="5.125" style="93" customWidth="1"/>
    <col min="9988" max="9993" width="8.5" style="93" customWidth="1"/>
    <col min="9994" max="9996" width="7.3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310" t="s">
        <v>194</v>
      </c>
      <c r="B1" s="310"/>
      <c r="C1" s="310"/>
      <c r="D1" s="62"/>
      <c r="E1" s="62"/>
      <c r="F1" s="62"/>
      <c r="G1" s="119"/>
      <c r="H1" s="119"/>
      <c r="I1" s="119"/>
      <c r="J1" s="166"/>
      <c r="K1" s="166"/>
      <c r="L1" s="166"/>
    </row>
    <row r="2" spans="1:12" ht="13.5" customHeight="1" thickTop="1" x14ac:dyDescent="0.15">
      <c r="A2" s="288" t="s">
        <v>153</v>
      </c>
      <c r="B2" s="288"/>
      <c r="C2" s="289"/>
      <c r="D2" s="275" t="s">
        <v>162</v>
      </c>
      <c r="E2" s="276"/>
      <c r="F2" s="277"/>
      <c r="G2" s="275" t="s">
        <v>163</v>
      </c>
      <c r="H2" s="276"/>
      <c r="I2" s="277"/>
      <c r="J2" s="275" t="s">
        <v>164</v>
      </c>
      <c r="K2" s="276"/>
      <c r="L2" s="276"/>
    </row>
    <row r="3" spans="1:12" ht="13.5" customHeight="1" x14ac:dyDescent="0.15">
      <c r="A3" s="290"/>
      <c r="B3" s="290"/>
      <c r="C3" s="291"/>
      <c r="D3" s="68" t="s">
        <v>3</v>
      </c>
      <c r="E3" s="68" t="s">
        <v>4</v>
      </c>
      <c r="F3" s="68" t="s">
        <v>5</v>
      </c>
      <c r="G3" s="68" t="s">
        <v>3</v>
      </c>
      <c r="H3" s="68" t="s">
        <v>4</v>
      </c>
      <c r="I3" s="68" t="s">
        <v>5</v>
      </c>
      <c r="J3" s="68" t="s">
        <v>86</v>
      </c>
      <c r="K3" s="68" t="s">
        <v>4</v>
      </c>
      <c r="L3" s="69" t="s">
        <v>5</v>
      </c>
    </row>
    <row r="4" spans="1:12" ht="15.75" customHeight="1" x14ac:dyDescent="0.15">
      <c r="A4" s="280" t="s">
        <v>189</v>
      </c>
      <c r="B4" s="280"/>
      <c r="C4" s="306"/>
      <c r="D4" s="41">
        <v>402317</v>
      </c>
      <c r="E4" s="41">
        <v>199701</v>
      </c>
      <c r="F4" s="41">
        <v>202616</v>
      </c>
      <c r="G4" s="41">
        <v>182106</v>
      </c>
      <c r="H4" s="41">
        <v>85023</v>
      </c>
      <c r="I4" s="41">
        <v>97083</v>
      </c>
      <c r="J4" s="167">
        <v>45.264306504572268</v>
      </c>
      <c r="K4" s="167">
        <v>42.575149849024292</v>
      </c>
      <c r="L4" s="167">
        <v>47.914774746318159</v>
      </c>
    </row>
    <row r="5" spans="1:12" ht="15.75" customHeight="1" x14ac:dyDescent="0.15">
      <c r="A5" s="280" t="s">
        <v>195</v>
      </c>
      <c r="B5" s="280"/>
      <c r="C5" s="306"/>
      <c r="D5" s="41">
        <v>415614</v>
      </c>
      <c r="E5" s="41">
        <v>206615</v>
      </c>
      <c r="F5" s="41">
        <v>208999</v>
      </c>
      <c r="G5" s="41">
        <v>177196</v>
      </c>
      <c r="H5" s="41">
        <v>82798</v>
      </c>
      <c r="I5" s="41">
        <v>94398</v>
      </c>
      <c r="J5" s="167">
        <v>42.634752438560781</v>
      </c>
      <c r="K5" s="167">
        <v>40.073566778791466</v>
      </c>
      <c r="L5" s="167">
        <v>45.16672328575735</v>
      </c>
    </row>
    <row r="6" spans="1:12" ht="15.75" customHeight="1" x14ac:dyDescent="0.15">
      <c r="A6" s="280" t="s">
        <v>196</v>
      </c>
      <c r="B6" s="280"/>
      <c r="C6" s="306"/>
      <c r="D6" s="41">
        <v>423075</v>
      </c>
      <c r="E6" s="41">
        <v>209935</v>
      </c>
      <c r="F6" s="41">
        <v>213140</v>
      </c>
      <c r="G6" s="41">
        <v>189376</v>
      </c>
      <c r="H6" s="41">
        <v>89513</v>
      </c>
      <c r="I6" s="41">
        <v>99863</v>
      </c>
      <c r="J6" s="167">
        <v>44.761803462743011</v>
      </c>
      <c r="K6" s="167">
        <v>42.638435706290039</v>
      </c>
      <c r="L6" s="167">
        <v>46.853242000563014</v>
      </c>
    </row>
    <row r="7" spans="1:12" ht="15.75" customHeight="1" x14ac:dyDescent="0.15">
      <c r="A7" s="280" t="s">
        <v>197</v>
      </c>
      <c r="B7" s="280"/>
      <c r="C7" s="306"/>
      <c r="D7" s="41">
        <v>429978</v>
      </c>
      <c r="E7" s="41">
        <v>213117</v>
      </c>
      <c r="F7" s="41">
        <v>216861</v>
      </c>
      <c r="G7" s="41">
        <v>189176</v>
      </c>
      <c r="H7" s="41">
        <v>90416</v>
      </c>
      <c r="I7" s="41">
        <v>98760</v>
      </c>
      <c r="J7" s="168">
        <v>43.996669597049156</v>
      </c>
      <c r="K7" s="168">
        <v>42.425522131036004</v>
      </c>
      <c r="L7" s="168">
        <v>45.540691963976926</v>
      </c>
    </row>
    <row r="8" spans="1:12" ht="15.75" customHeight="1" x14ac:dyDescent="0.15">
      <c r="A8" s="308" t="s">
        <v>198</v>
      </c>
      <c r="B8" s="308"/>
      <c r="C8" s="309"/>
      <c r="D8" s="163">
        <v>437977</v>
      </c>
      <c r="E8" s="160">
        <v>215922</v>
      </c>
      <c r="F8" s="160">
        <v>222055</v>
      </c>
      <c r="G8" s="160">
        <v>192552</v>
      </c>
      <c r="H8" s="160">
        <v>91425</v>
      </c>
      <c r="I8" s="160">
        <v>101127</v>
      </c>
      <c r="J8" s="169">
        <v>43.96</v>
      </c>
      <c r="K8" s="169">
        <v>42.34</v>
      </c>
      <c r="L8" s="169">
        <v>45.54</v>
      </c>
    </row>
    <row r="9" spans="1:12" ht="15" customHeight="1" x14ac:dyDescent="0.15">
      <c r="A9" s="170" t="s">
        <v>186</v>
      </c>
      <c r="B9" s="170"/>
      <c r="C9" s="170"/>
      <c r="D9" s="145"/>
      <c r="E9" s="145"/>
      <c r="F9" s="145"/>
      <c r="G9" s="114"/>
      <c r="H9" s="114"/>
      <c r="I9" s="114"/>
      <c r="J9" s="115"/>
      <c r="K9" s="115"/>
      <c r="L9" s="115"/>
    </row>
    <row r="10" spans="1:12" ht="15" customHeight="1" x14ac:dyDescent="0.15">
      <c r="A10" s="145" t="s">
        <v>199</v>
      </c>
      <c r="B10" s="145"/>
      <c r="C10" s="145"/>
    </row>
  </sheetData>
  <mergeCells count="10">
    <mergeCell ref="D2:F2"/>
    <mergeCell ref="G2:I2"/>
    <mergeCell ref="J2:L2"/>
    <mergeCell ref="A4:C4"/>
    <mergeCell ref="A5:C5"/>
    <mergeCell ref="A6:C6"/>
    <mergeCell ref="A7:C7"/>
    <mergeCell ref="A8:C8"/>
    <mergeCell ref="A1:C1"/>
    <mergeCell ref="A2:C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0" workbookViewId="0">
      <selection activeCell="L16" sqref="L16"/>
    </sheetView>
  </sheetViews>
  <sheetFormatPr defaultRowHeight="11.25" x14ac:dyDescent="0.15"/>
  <cols>
    <col min="1" max="1" width="3.25" style="171" customWidth="1"/>
    <col min="2" max="2" width="20.375" style="171" customWidth="1"/>
    <col min="3" max="3" width="12.625" style="171" bestFit="1" customWidth="1"/>
    <col min="4" max="7" width="11.75" style="171" customWidth="1"/>
    <col min="8" max="256" width="9" style="171"/>
    <col min="257" max="257" width="3.25" style="171" customWidth="1"/>
    <col min="258" max="258" width="20.375" style="171" customWidth="1"/>
    <col min="259" max="259" width="12.625" style="171" bestFit="1" customWidth="1"/>
    <col min="260" max="263" width="11.75" style="171" customWidth="1"/>
    <col min="264" max="512" width="9" style="171"/>
    <col min="513" max="513" width="3.25" style="171" customWidth="1"/>
    <col min="514" max="514" width="20.375" style="171" customWidth="1"/>
    <col min="515" max="515" width="12.625" style="171" bestFit="1" customWidth="1"/>
    <col min="516" max="519" width="11.75" style="171" customWidth="1"/>
    <col min="520" max="768" width="9" style="171"/>
    <col min="769" max="769" width="3.25" style="171" customWidth="1"/>
    <col min="770" max="770" width="20.375" style="171" customWidth="1"/>
    <col min="771" max="771" width="12.625" style="171" bestFit="1" customWidth="1"/>
    <col min="772" max="775" width="11.75" style="171" customWidth="1"/>
    <col min="776" max="1024" width="9" style="171"/>
    <col min="1025" max="1025" width="3.25" style="171" customWidth="1"/>
    <col min="1026" max="1026" width="20.375" style="171" customWidth="1"/>
    <col min="1027" max="1027" width="12.625" style="171" bestFit="1" customWidth="1"/>
    <col min="1028" max="1031" width="11.75" style="171" customWidth="1"/>
    <col min="1032" max="1280" width="9" style="171"/>
    <col min="1281" max="1281" width="3.25" style="171" customWidth="1"/>
    <col min="1282" max="1282" width="20.375" style="171" customWidth="1"/>
    <col min="1283" max="1283" width="12.625" style="171" bestFit="1" customWidth="1"/>
    <col min="1284" max="1287" width="11.75" style="171" customWidth="1"/>
    <col min="1288" max="1536" width="9" style="171"/>
    <col min="1537" max="1537" width="3.25" style="171" customWidth="1"/>
    <col min="1538" max="1538" width="20.375" style="171" customWidth="1"/>
    <col min="1539" max="1539" width="12.625" style="171" bestFit="1" customWidth="1"/>
    <col min="1540" max="1543" width="11.75" style="171" customWidth="1"/>
    <col min="1544" max="1792" width="9" style="171"/>
    <col min="1793" max="1793" width="3.25" style="171" customWidth="1"/>
    <col min="1794" max="1794" width="20.375" style="171" customWidth="1"/>
    <col min="1795" max="1795" width="12.625" style="171" bestFit="1" customWidth="1"/>
    <col min="1796" max="1799" width="11.75" style="171" customWidth="1"/>
    <col min="1800" max="2048" width="9" style="171"/>
    <col min="2049" max="2049" width="3.25" style="171" customWidth="1"/>
    <col min="2050" max="2050" width="20.375" style="171" customWidth="1"/>
    <col min="2051" max="2051" width="12.625" style="171" bestFit="1" customWidth="1"/>
    <col min="2052" max="2055" width="11.75" style="171" customWidth="1"/>
    <col min="2056" max="2304" width="9" style="171"/>
    <col min="2305" max="2305" width="3.25" style="171" customWidth="1"/>
    <col min="2306" max="2306" width="20.375" style="171" customWidth="1"/>
    <col min="2307" max="2307" width="12.625" style="171" bestFit="1" customWidth="1"/>
    <col min="2308" max="2311" width="11.75" style="171" customWidth="1"/>
    <col min="2312" max="2560" width="9" style="171"/>
    <col min="2561" max="2561" width="3.25" style="171" customWidth="1"/>
    <col min="2562" max="2562" width="20.375" style="171" customWidth="1"/>
    <col min="2563" max="2563" width="12.625" style="171" bestFit="1" customWidth="1"/>
    <col min="2564" max="2567" width="11.75" style="171" customWidth="1"/>
    <col min="2568" max="2816" width="9" style="171"/>
    <col min="2817" max="2817" width="3.25" style="171" customWidth="1"/>
    <col min="2818" max="2818" width="20.375" style="171" customWidth="1"/>
    <col min="2819" max="2819" width="12.625" style="171" bestFit="1" customWidth="1"/>
    <col min="2820" max="2823" width="11.75" style="171" customWidth="1"/>
    <col min="2824" max="3072" width="9" style="171"/>
    <col min="3073" max="3073" width="3.25" style="171" customWidth="1"/>
    <col min="3074" max="3074" width="20.375" style="171" customWidth="1"/>
    <col min="3075" max="3075" width="12.625" style="171" bestFit="1" customWidth="1"/>
    <col min="3076" max="3079" width="11.75" style="171" customWidth="1"/>
    <col min="3080" max="3328" width="9" style="171"/>
    <col min="3329" max="3329" width="3.25" style="171" customWidth="1"/>
    <col min="3330" max="3330" width="20.375" style="171" customWidth="1"/>
    <col min="3331" max="3331" width="12.625" style="171" bestFit="1" customWidth="1"/>
    <col min="3332" max="3335" width="11.75" style="171" customWidth="1"/>
    <col min="3336" max="3584" width="9" style="171"/>
    <col min="3585" max="3585" width="3.25" style="171" customWidth="1"/>
    <col min="3586" max="3586" width="20.375" style="171" customWidth="1"/>
    <col min="3587" max="3587" width="12.625" style="171" bestFit="1" customWidth="1"/>
    <col min="3588" max="3591" width="11.75" style="171" customWidth="1"/>
    <col min="3592" max="3840" width="9" style="171"/>
    <col min="3841" max="3841" width="3.25" style="171" customWidth="1"/>
    <col min="3842" max="3842" width="20.375" style="171" customWidth="1"/>
    <col min="3843" max="3843" width="12.625" style="171" bestFit="1" customWidth="1"/>
    <col min="3844" max="3847" width="11.75" style="171" customWidth="1"/>
    <col min="3848" max="4096" width="9" style="171"/>
    <col min="4097" max="4097" width="3.25" style="171" customWidth="1"/>
    <col min="4098" max="4098" width="20.375" style="171" customWidth="1"/>
    <col min="4099" max="4099" width="12.625" style="171" bestFit="1" customWidth="1"/>
    <col min="4100" max="4103" width="11.75" style="171" customWidth="1"/>
    <col min="4104" max="4352" width="9" style="171"/>
    <col min="4353" max="4353" width="3.25" style="171" customWidth="1"/>
    <col min="4354" max="4354" width="20.375" style="171" customWidth="1"/>
    <col min="4355" max="4355" width="12.625" style="171" bestFit="1" customWidth="1"/>
    <col min="4356" max="4359" width="11.75" style="171" customWidth="1"/>
    <col min="4360" max="4608" width="9" style="171"/>
    <col min="4609" max="4609" width="3.25" style="171" customWidth="1"/>
    <col min="4610" max="4610" width="20.375" style="171" customWidth="1"/>
    <col min="4611" max="4611" width="12.625" style="171" bestFit="1" customWidth="1"/>
    <col min="4612" max="4615" width="11.75" style="171" customWidth="1"/>
    <col min="4616" max="4864" width="9" style="171"/>
    <col min="4865" max="4865" width="3.25" style="171" customWidth="1"/>
    <col min="4866" max="4866" width="20.375" style="171" customWidth="1"/>
    <col min="4867" max="4867" width="12.625" style="171" bestFit="1" customWidth="1"/>
    <col min="4868" max="4871" width="11.75" style="171" customWidth="1"/>
    <col min="4872" max="5120" width="9" style="171"/>
    <col min="5121" max="5121" width="3.25" style="171" customWidth="1"/>
    <col min="5122" max="5122" width="20.375" style="171" customWidth="1"/>
    <col min="5123" max="5123" width="12.625" style="171" bestFit="1" customWidth="1"/>
    <col min="5124" max="5127" width="11.75" style="171" customWidth="1"/>
    <col min="5128" max="5376" width="9" style="171"/>
    <col min="5377" max="5377" width="3.25" style="171" customWidth="1"/>
    <col min="5378" max="5378" width="20.375" style="171" customWidth="1"/>
    <col min="5379" max="5379" width="12.625" style="171" bestFit="1" customWidth="1"/>
    <col min="5380" max="5383" width="11.75" style="171" customWidth="1"/>
    <col min="5384" max="5632" width="9" style="171"/>
    <col min="5633" max="5633" width="3.25" style="171" customWidth="1"/>
    <col min="5634" max="5634" width="20.375" style="171" customWidth="1"/>
    <col min="5635" max="5635" width="12.625" style="171" bestFit="1" customWidth="1"/>
    <col min="5636" max="5639" width="11.75" style="171" customWidth="1"/>
    <col min="5640" max="5888" width="9" style="171"/>
    <col min="5889" max="5889" width="3.25" style="171" customWidth="1"/>
    <col min="5890" max="5890" width="20.375" style="171" customWidth="1"/>
    <col min="5891" max="5891" width="12.625" style="171" bestFit="1" customWidth="1"/>
    <col min="5892" max="5895" width="11.75" style="171" customWidth="1"/>
    <col min="5896" max="6144" width="9" style="171"/>
    <col min="6145" max="6145" width="3.25" style="171" customWidth="1"/>
    <col min="6146" max="6146" width="20.375" style="171" customWidth="1"/>
    <col min="6147" max="6147" width="12.625" style="171" bestFit="1" customWidth="1"/>
    <col min="6148" max="6151" width="11.75" style="171" customWidth="1"/>
    <col min="6152" max="6400" width="9" style="171"/>
    <col min="6401" max="6401" width="3.25" style="171" customWidth="1"/>
    <col min="6402" max="6402" width="20.375" style="171" customWidth="1"/>
    <col min="6403" max="6403" width="12.625" style="171" bestFit="1" customWidth="1"/>
    <col min="6404" max="6407" width="11.75" style="171" customWidth="1"/>
    <col min="6408" max="6656" width="9" style="171"/>
    <col min="6657" max="6657" width="3.25" style="171" customWidth="1"/>
    <col min="6658" max="6658" width="20.375" style="171" customWidth="1"/>
    <col min="6659" max="6659" width="12.625" style="171" bestFit="1" customWidth="1"/>
    <col min="6660" max="6663" width="11.75" style="171" customWidth="1"/>
    <col min="6664" max="6912" width="9" style="171"/>
    <col min="6913" max="6913" width="3.25" style="171" customWidth="1"/>
    <col min="6914" max="6914" width="20.375" style="171" customWidth="1"/>
    <col min="6915" max="6915" width="12.625" style="171" bestFit="1" customWidth="1"/>
    <col min="6916" max="6919" width="11.75" style="171" customWidth="1"/>
    <col min="6920" max="7168" width="9" style="171"/>
    <col min="7169" max="7169" width="3.25" style="171" customWidth="1"/>
    <col min="7170" max="7170" width="20.375" style="171" customWidth="1"/>
    <col min="7171" max="7171" width="12.625" style="171" bestFit="1" customWidth="1"/>
    <col min="7172" max="7175" width="11.75" style="171" customWidth="1"/>
    <col min="7176" max="7424" width="9" style="171"/>
    <col min="7425" max="7425" width="3.25" style="171" customWidth="1"/>
    <col min="7426" max="7426" width="20.375" style="171" customWidth="1"/>
    <col min="7427" max="7427" width="12.625" style="171" bestFit="1" customWidth="1"/>
    <col min="7428" max="7431" width="11.75" style="171" customWidth="1"/>
    <col min="7432" max="7680" width="9" style="171"/>
    <col min="7681" max="7681" width="3.25" style="171" customWidth="1"/>
    <col min="7682" max="7682" width="20.375" style="171" customWidth="1"/>
    <col min="7683" max="7683" width="12.625" style="171" bestFit="1" customWidth="1"/>
    <col min="7684" max="7687" width="11.75" style="171" customWidth="1"/>
    <col min="7688" max="7936" width="9" style="171"/>
    <col min="7937" max="7937" width="3.25" style="171" customWidth="1"/>
    <col min="7938" max="7938" width="20.375" style="171" customWidth="1"/>
    <col min="7939" max="7939" width="12.625" style="171" bestFit="1" customWidth="1"/>
    <col min="7940" max="7943" width="11.75" style="171" customWidth="1"/>
    <col min="7944" max="8192" width="9" style="171"/>
    <col min="8193" max="8193" width="3.25" style="171" customWidth="1"/>
    <col min="8194" max="8194" width="20.375" style="171" customWidth="1"/>
    <col min="8195" max="8195" width="12.625" style="171" bestFit="1" customWidth="1"/>
    <col min="8196" max="8199" width="11.75" style="171" customWidth="1"/>
    <col min="8200" max="8448" width="9" style="171"/>
    <col min="8449" max="8449" width="3.25" style="171" customWidth="1"/>
    <col min="8450" max="8450" width="20.375" style="171" customWidth="1"/>
    <col min="8451" max="8451" width="12.625" style="171" bestFit="1" customWidth="1"/>
    <col min="8452" max="8455" width="11.75" style="171" customWidth="1"/>
    <col min="8456" max="8704" width="9" style="171"/>
    <col min="8705" max="8705" width="3.25" style="171" customWidth="1"/>
    <col min="8706" max="8706" width="20.375" style="171" customWidth="1"/>
    <col min="8707" max="8707" width="12.625" style="171" bestFit="1" customWidth="1"/>
    <col min="8708" max="8711" width="11.75" style="171" customWidth="1"/>
    <col min="8712" max="8960" width="9" style="171"/>
    <col min="8961" max="8961" width="3.25" style="171" customWidth="1"/>
    <col min="8962" max="8962" width="20.375" style="171" customWidth="1"/>
    <col min="8963" max="8963" width="12.625" style="171" bestFit="1" customWidth="1"/>
    <col min="8964" max="8967" width="11.75" style="171" customWidth="1"/>
    <col min="8968" max="9216" width="9" style="171"/>
    <col min="9217" max="9217" width="3.25" style="171" customWidth="1"/>
    <col min="9218" max="9218" width="20.375" style="171" customWidth="1"/>
    <col min="9219" max="9219" width="12.625" style="171" bestFit="1" customWidth="1"/>
    <col min="9220" max="9223" width="11.75" style="171" customWidth="1"/>
    <col min="9224" max="9472" width="9" style="171"/>
    <col min="9473" max="9473" width="3.25" style="171" customWidth="1"/>
    <col min="9474" max="9474" width="20.375" style="171" customWidth="1"/>
    <col min="9475" max="9475" width="12.625" style="171" bestFit="1" customWidth="1"/>
    <col min="9476" max="9479" width="11.75" style="171" customWidth="1"/>
    <col min="9480" max="9728" width="9" style="171"/>
    <col min="9729" max="9729" width="3.25" style="171" customWidth="1"/>
    <col min="9730" max="9730" width="20.375" style="171" customWidth="1"/>
    <col min="9731" max="9731" width="12.625" style="171" bestFit="1" customWidth="1"/>
    <col min="9732" max="9735" width="11.75" style="171" customWidth="1"/>
    <col min="9736" max="9984" width="9" style="171"/>
    <col min="9985" max="9985" width="3.25" style="171" customWidth="1"/>
    <col min="9986" max="9986" width="20.375" style="171" customWidth="1"/>
    <col min="9987" max="9987" width="12.625" style="171" bestFit="1" customWidth="1"/>
    <col min="9988" max="9991" width="11.75" style="171" customWidth="1"/>
    <col min="9992" max="10240" width="9" style="171"/>
    <col min="10241" max="10241" width="3.25" style="171" customWidth="1"/>
    <col min="10242" max="10242" width="20.375" style="171" customWidth="1"/>
    <col min="10243" max="10243" width="12.625" style="171" bestFit="1" customWidth="1"/>
    <col min="10244" max="10247" width="11.75" style="171" customWidth="1"/>
    <col min="10248" max="10496" width="9" style="171"/>
    <col min="10497" max="10497" width="3.25" style="171" customWidth="1"/>
    <col min="10498" max="10498" width="20.375" style="171" customWidth="1"/>
    <col min="10499" max="10499" width="12.625" style="171" bestFit="1" customWidth="1"/>
    <col min="10500" max="10503" width="11.75" style="171" customWidth="1"/>
    <col min="10504" max="10752" width="9" style="171"/>
    <col min="10753" max="10753" width="3.25" style="171" customWidth="1"/>
    <col min="10754" max="10754" width="20.375" style="171" customWidth="1"/>
    <col min="10755" max="10755" width="12.625" style="171" bestFit="1" customWidth="1"/>
    <col min="10756" max="10759" width="11.75" style="171" customWidth="1"/>
    <col min="10760" max="11008" width="9" style="171"/>
    <col min="11009" max="11009" width="3.25" style="171" customWidth="1"/>
    <col min="11010" max="11010" width="20.375" style="171" customWidth="1"/>
    <col min="11011" max="11011" width="12.625" style="171" bestFit="1" customWidth="1"/>
    <col min="11012" max="11015" width="11.75" style="171" customWidth="1"/>
    <col min="11016" max="11264" width="9" style="171"/>
    <col min="11265" max="11265" width="3.25" style="171" customWidth="1"/>
    <col min="11266" max="11266" width="20.375" style="171" customWidth="1"/>
    <col min="11267" max="11267" width="12.625" style="171" bestFit="1" customWidth="1"/>
    <col min="11268" max="11271" width="11.75" style="171" customWidth="1"/>
    <col min="11272" max="11520" width="9" style="171"/>
    <col min="11521" max="11521" width="3.25" style="171" customWidth="1"/>
    <col min="11522" max="11522" width="20.375" style="171" customWidth="1"/>
    <col min="11523" max="11523" width="12.625" style="171" bestFit="1" customWidth="1"/>
    <col min="11524" max="11527" width="11.75" style="171" customWidth="1"/>
    <col min="11528" max="11776" width="9" style="171"/>
    <col min="11777" max="11777" width="3.25" style="171" customWidth="1"/>
    <col min="11778" max="11778" width="20.375" style="171" customWidth="1"/>
    <col min="11779" max="11779" width="12.625" style="171" bestFit="1" customWidth="1"/>
    <col min="11780" max="11783" width="11.75" style="171" customWidth="1"/>
    <col min="11784" max="12032" width="9" style="171"/>
    <col min="12033" max="12033" width="3.25" style="171" customWidth="1"/>
    <col min="12034" max="12034" width="20.375" style="171" customWidth="1"/>
    <col min="12035" max="12035" width="12.625" style="171" bestFit="1" customWidth="1"/>
    <col min="12036" max="12039" width="11.75" style="171" customWidth="1"/>
    <col min="12040" max="12288" width="9" style="171"/>
    <col min="12289" max="12289" width="3.25" style="171" customWidth="1"/>
    <col min="12290" max="12290" width="20.375" style="171" customWidth="1"/>
    <col min="12291" max="12291" width="12.625" style="171" bestFit="1" customWidth="1"/>
    <col min="12292" max="12295" width="11.75" style="171" customWidth="1"/>
    <col min="12296" max="12544" width="9" style="171"/>
    <col min="12545" max="12545" width="3.25" style="171" customWidth="1"/>
    <col min="12546" max="12546" width="20.375" style="171" customWidth="1"/>
    <col min="12547" max="12547" width="12.625" style="171" bestFit="1" customWidth="1"/>
    <col min="12548" max="12551" width="11.75" style="171" customWidth="1"/>
    <col min="12552" max="12800" width="9" style="171"/>
    <col min="12801" max="12801" width="3.25" style="171" customWidth="1"/>
    <col min="12802" max="12802" width="20.375" style="171" customWidth="1"/>
    <col min="12803" max="12803" width="12.625" style="171" bestFit="1" customWidth="1"/>
    <col min="12804" max="12807" width="11.75" style="171" customWidth="1"/>
    <col min="12808" max="13056" width="9" style="171"/>
    <col min="13057" max="13057" width="3.25" style="171" customWidth="1"/>
    <col min="13058" max="13058" width="20.375" style="171" customWidth="1"/>
    <col min="13059" max="13059" width="12.625" style="171" bestFit="1" customWidth="1"/>
    <col min="13060" max="13063" width="11.75" style="171" customWidth="1"/>
    <col min="13064" max="13312" width="9" style="171"/>
    <col min="13313" max="13313" width="3.25" style="171" customWidth="1"/>
    <col min="13314" max="13314" width="20.375" style="171" customWidth="1"/>
    <col min="13315" max="13315" width="12.625" style="171" bestFit="1" customWidth="1"/>
    <col min="13316" max="13319" width="11.75" style="171" customWidth="1"/>
    <col min="13320" max="13568" width="9" style="171"/>
    <col min="13569" max="13569" width="3.25" style="171" customWidth="1"/>
    <col min="13570" max="13570" width="20.375" style="171" customWidth="1"/>
    <col min="13571" max="13571" width="12.625" style="171" bestFit="1" customWidth="1"/>
    <col min="13572" max="13575" width="11.75" style="171" customWidth="1"/>
    <col min="13576" max="13824" width="9" style="171"/>
    <col min="13825" max="13825" width="3.25" style="171" customWidth="1"/>
    <col min="13826" max="13826" width="20.375" style="171" customWidth="1"/>
    <col min="13827" max="13827" width="12.625" style="171" bestFit="1" customWidth="1"/>
    <col min="13828" max="13831" width="11.75" style="171" customWidth="1"/>
    <col min="13832" max="14080" width="9" style="171"/>
    <col min="14081" max="14081" width="3.25" style="171" customWidth="1"/>
    <col min="14082" max="14082" width="20.375" style="171" customWidth="1"/>
    <col min="14083" max="14083" width="12.625" style="171" bestFit="1" customWidth="1"/>
    <col min="14084" max="14087" width="11.75" style="171" customWidth="1"/>
    <col min="14088" max="14336" width="9" style="171"/>
    <col min="14337" max="14337" width="3.25" style="171" customWidth="1"/>
    <col min="14338" max="14338" width="20.375" style="171" customWidth="1"/>
    <col min="14339" max="14339" width="12.625" style="171" bestFit="1" customWidth="1"/>
    <col min="14340" max="14343" width="11.75" style="171" customWidth="1"/>
    <col min="14344" max="14592" width="9" style="171"/>
    <col min="14593" max="14593" width="3.25" style="171" customWidth="1"/>
    <col min="14594" max="14594" width="20.375" style="171" customWidth="1"/>
    <col min="14595" max="14595" width="12.625" style="171" bestFit="1" customWidth="1"/>
    <col min="14596" max="14599" width="11.75" style="171" customWidth="1"/>
    <col min="14600" max="14848" width="9" style="171"/>
    <col min="14849" max="14849" width="3.25" style="171" customWidth="1"/>
    <col min="14850" max="14850" width="20.375" style="171" customWidth="1"/>
    <col min="14851" max="14851" width="12.625" style="171" bestFit="1" customWidth="1"/>
    <col min="14852" max="14855" width="11.75" style="171" customWidth="1"/>
    <col min="14856" max="15104" width="9" style="171"/>
    <col min="15105" max="15105" width="3.25" style="171" customWidth="1"/>
    <col min="15106" max="15106" width="20.375" style="171" customWidth="1"/>
    <col min="15107" max="15107" width="12.625" style="171" bestFit="1" customWidth="1"/>
    <col min="15108" max="15111" width="11.75" style="171" customWidth="1"/>
    <col min="15112" max="15360" width="9" style="171"/>
    <col min="15361" max="15361" width="3.25" style="171" customWidth="1"/>
    <col min="15362" max="15362" width="20.375" style="171" customWidth="1"/>
    <col min="15363" max="15363" width="12.625" style="171" bestFit="1" customWidth="1"/>
    <col min="15364" max="15367" width="11.75" style="171" customWidth="1"/>
    <col min="15368" max="15616" width="9" style="171"/>
    <col min="15617" max="15617" width="3.25" style="171" customWidth="1"/>
    <col min="15618" max="15618" width="20.375" style="171" customWidth="1"/>
    <col min="15619" max="15619" width="12.625" style="171" bestFit="1" customWidth="1"/>
    <col min="15620" max="15623" width="11.75" style="171" customWidth="1"/>
    <col min="15624" max="15872" width="9" style="171"/>
    <col min="15873" max="15873" width="3.25" style="171" customWidth="1"/>
    <col min="15874" max="15874" width="20.375" style="171" customWidth="1"/>
    <col min="15875" max="15875" width="12.625" style="171" bestFit="1" customWidth="1"/>
    <col min="15876" max="15879" width="11.75" style="171" customWidth="1"/>
    <col min="15880" max="16128" width="9" style="171"/>
    <col min="16129" max="16129" width="3.25" style="171" customWidth="1"/>
    <col min="16130" max="16130" width="20.375" style="171" customWidth="1"/>
    <col min="16131" max="16131" width="12.625" style="171" bestFit="1" customWidth="1"/>
    <col min="16132" max="16135" width="11.75" style="171" customWidth="1"/>
    <col min="16136" max="16384" width="9" style="171"/>
  </cols>
  <sheetData>
    <row r="1" spans="1:7" ht="21" customHeight="1" x14ac:dyDescent="0.15">
      <c r="A1" s="239" t="s">
        <v>200</v>
      </c>
      <c r="B1" s="239"/>
      <c r="C1" s="239"/>
      <c r="D1" s="239"/>
      <c r="E1" s="239"/>
      <c r="F1" s="338"/>
      <c r="G1" s="338"/>
    </row>
    <row r="2" spans="1:7" ht="13.5" customHeight="1" thickBot="1" x14ac:dyDescent="0.2">
      <c r="A2" s="1"/>
      <c r="B2" s="1"/>
      <c r="C2" s="1"/>
      <c r="D2" s="1"/>
      <c r="E2" s="1"/>
      <c r="F2" s="1"/>
      <c r="G2" s="1"/>
    </row>
    <row r="3" spans="1:7" ht="13.5" customHeight="1" thickTop="1" x14ac:dyDescent="0.15">
      <c r="A3" s="339" t="s">
        <v>201</v>
      </c>
      <c r="B3" s="340"/>
      <c r="C3" s="343" t="s">
        <v>103</v>
      </c>
      <c r="D3" s="345" t="s">
        <v>202</v>
      </c>
      <c r="E3" s="346"/>
      <c r="F3" s="345" t="s">
        <v>203</v>
      </c>
      <c r="G3" s="346"/>
    </row>
    <row r="4" spans="1:7" ht="13.5" customHeight="1" x14ac:dyDescent="0.15">
      <c r="A4" s="341"/>
      <c r="B4" s="342"/>
      <c r="C4" s="344"/>
      <c r="D4" s="174" t="s">
        <v>204</v>
      </c>
      <c r="E4" s="175" t="s">
        <v>205</v>
      </c>
      <c r="F4" s="174" t="s">
        <v>204</v>
      </c>
      <c r="G4" s="175" t="s">
        <v>205</v>
      </c>
    </row>
    <row r="5" spans="1:7" ht="13.5" customHeight="1" x14ac:dyDescent="0.15">
      <c r="A5" s="332" t="s">
        <v>206</v>
      </c>
      <c r="B5" s="333"/>
      <c r="C5" s="176"/>
      <c r="D5" s="176"/>
      <c r="E5" s="176"/>
      <c r="F5" s="176"/>
      <c r="G5" s="176"/>
    </row>
    <row r="6" spans="1:7" s="181" customFormat="1" ht="13.5" customHeight="1" x14ac:dyDescent="0.15">
      <c r="A6" s="194"/>
      <c r="B6" s="195" t="s">
        <v>305</v>
      </c>
      <c r="C6" s="177">
        <v>446555</v>
      </c>
      <c r="D6" s="178">
        <v>62635</v>
      </c>
      <c r="E6" s="179">
        <v>14.03</v>
      </c>
      <c r="F6" s="177">
        <v>1861</v>
      </c>
      <c r="G6" s="180">
        <v>0.42</v>
      </c>
    </row>
    <row r="7" spans="1:7" s="181" customFormat="1" ht="13.5" customHeight="1" x14ac:dyDescent="0.15">
      <c r="A7" s="194"/>
      <c r="B7" s="195"/>
      <c r="C7" s="182">
        <v>680</v>
      </c>
      <c r="D7" s="183">
        <v>2</v>
      </c>
      <c r="E7" s="184">
        <v>0.28999999999999998</v>
      </c>
      <c r="F7" s="182">
        <v>166</v>
      </c>
      <c r="G7" s="185">
        <v>24.41</v>
      </c>
    </row>
    <row r="8" spans="1:7" ht="13.5" customHeight="1" x14ac:dyDescent="0.15">
      <c r="A8" s="196"/>
      <c r="B8" s="197" t="s">
        <v>306</v>
      </c>
      <c r="C8" s="186">
        <v>465896</v>
      </c>
      <c r="D8" s="187">
        <v>99527</v>
      </c>
      <c r="E8" s="188">
        <v>21.36</v>
      </c>
      <c r="F8" s="186">
        <v>1864</v>
      </c>
      <c r="G8" s="189">
        <v>0.4</v>
      </c>
    </row>
    <row r="9" spans="1:7" ht="13.5" customHeight="1" x14ac:dyDescent="0.15">
      <c r="A9" s="196"/>
      <c r="B9" s="197"/>
      <c r="C9" s="190">
        <v>677</v>
      </c>
      <c r="D9" s="191">
        <v>5</v>
      </c>
      <c r="E9" s="192">
        <v>0.74</v>
      </c>
      <c r="F9" s="190">
        <v>189</v>
      </c>
      <c r="G9" s="193">
        <v>27.92</v>
      </c>
    </row>
    <row r="10" spans="1:7" ht="13.5" customHeight="1" x14ac:dyDescent="0.15">
      <c r="A10" s="332" t="s">
        <v>207</v>
      </c>
      <c r="B10" s="333"/>
      <c r="C10" s="186"/>
      <c r="D10" s="187"/>
      <c r="E10" s="188"/>
      <c r="F10" s="186"/>
      <c r="G10" s="189"/>
    </row>
    <row r="11" spans="1:7" s="181" customFormat="1" ht="13.5" customHeight="1" x14ac:dyDescent="0.15">
      <c r="A11" s="334" t="s">
        <v>305</v>
      </c>
      <c r="B11" s="335"/>
      <c r="C11" s="177">
        <v>446555</v>
      </c>
      <c r="D11" s="178">
        <v>62649</v>
      </c>
      <c r="E11" s="179">
        <v>14.03</v>
      </c>
      <c r="F11" s="177">
        <v>1869</v>
      </c>
      <c r="G11" s="180">
        <v>0.42199999999999999</v>
      </c>
    </row>
    <row r="12" spans="1:7" s="181" customFormat="1" ht="13.5" customHeight="1" x14ac:dyDescent="0.15">
      <c r="A12" s="194"/>
      <c r="B12" s="195"/>
      <c r="C12" s="182">
        <v>680</v>
      </c>
      <c r="D12" s="183">
        <v>2</v>
      </c>
      <c r="E12" s="184">
        <v>0.28999999999999998</v>
      </c>
      <c r="F12" s="182">
        <v>172</v>
      </c>
      <c r="G12" s="185">
        <v>25.29</v>
      </c>
    </row>
    <row r="13" spans="1:7" ht="13.5" customHeight="1" x14ac:dyDescent="0.15">
      <c r="A13" s="336" t="s">
        <v>307</v>
      </c>
      <c r="B13" s="337"/>
      <c r="C13" s="186">
        <v>465896</v>
      </c>
      <c r="D13" s="187">
        <v>99532</v>
      </c>
      <c r="E13" s="188">
        <v>21.36</v>
      </c>
      <c r="F13" s="186">
        <v>1872</v>
      </c>
      <c r="G13" s="189">
        <v>0.4</v>
      </c>
    </row>
    <row r="14" spans="1:7" ht="13.5" customHeight="1" x14ac:dyDescent="0.15">
      <c r="A14" s="196"/>
      <c r="B14" s="197"/>
      <c r="C14" s="190">
        <v>677</v>
      </c>
      <c r="D14" s="191">
        <v>5</v>
      </c>
      <c r="E14" s="192">
        <v>0.74</v>
      </c>
      <c r="F14" s="190">
        <v>197</v>
      </c>
      <c r="G14" s="193">
        <v>29.1</v>
      </c>
    </row>
    <row r="15" spans="1:7" ht="13.5" customHeight="1" x14ac:dyDescent="0.15">
      <c r="A15" s="322" t="s">
        <v>208</v>
      </c>
      <c r="B15" s="323"/>
      <c r="C15" s="1"/>
      <c r="D15" s="1"/>
      <c r="E15" s="200"/>
      <c r="F15" s="1"/>
      <c r="G15" s="200"/>
    </row>
    <row r="16" spans="1:7" s="181" customFormat="1" ht="13.5" customHeight="1" x14ac:dyDescent="0.15">
      <c r="A16" s="324" t="s">
        <v>209</v>
      </c>
      <c r="B16" s="325"/>
      <c r="C16" s="201">
        <v>444382</v>
      </c>
      <c r="D16" s="201">
        <v>58976</v>
      </c>
      <c r="E16" s="179">
        <v>13.27</v>
      </c>
      <c r="F16" s="201">
        <v>1740</v>
      </c>
      <c r="G16" s="202">
        <v>0.39</v>
      </c>
    </row>
    <row r="17" spans="1:7" s="181" customFormat="1" ht="13.5" customHeight="1" x14ac:dyDescent="0.15">
      <c r="A17" s="203"/>
      <c r="B17" s="204"/>
      <c r="C17" s="182">
        <v>733</v>
      </c>
      <c r="D17" s="183">
        <v>12</v>
      </c>
      <c r="E17" s="184">
        <v>1.64</v>
      </c>
      <c r="F17" s="182">
        <v>209</v>
      </c>
      <c r="G17" s="185">
        <v>28.51</v>
      </c>
    </row>
    <row r="18" spans="1:7" ht="13.5" customHeight="1" x14ac:dyDescent="0.15">
      <c r="A18" s="326" t="s">
        <v>308</v>
      </c>
      <c r="B18" s="327"/>
      <c r="C18" s="205">
        <v>460134</v>
      </c>
      <c r="D18" s="205">
        <v>69694</v>
      </c>
      <c r="E18" s="188">
        <v>15.15</v>
      </c>
      <c r="F18" s="205">
        <v>1946</v>
      </c>
      <c r="G18" s="206">
        <v>0.42</v>
      </c>
    </row>
    <row r="19" spans="1:7" ht="13.5" customHeight="1" x14ac:dyDescent="0.15">
      <c r="A19" s="207"/>
      <c r="B19" s="208" t="s">
        <v>309</v>
      </c>
      <c r="C19" s="190">
        <v>699</v>
      </c>
      <c r="D19" s="191">
        <v>10</v>
      </c>
      <c r="E19" s="192">
        <v>1.43</v>
      </c>
      <c r="F19" s="190">
        <v>192</v>
      </c>
      <c r="G19" s="193">
        <v>27.47</v>
      </c>
    </row>
    <row r="20" spans="1:7" ht="13.5" customHeight="1" x14ac:dyDescent="0.15">
      <c r="A20" s="322" t="s">
        <v>210</v>
      </c>
      <c r="B20" s="323"/>
      <c r="C20" s="205"/>
      <c r="D20" s="205"/>
      <c r="E20" s="188"/>
      <c r="F20" s="205"/>
      <c r="G20" s="206"/>
    </row>
    <row r="21" spans="1:7" ht="13.5" customHeight="1" x14ac:dyDescent="0.15">
      <c r="A21" s="324" t="s">
        <v>209</v>
      </c>
      <c r="B21" s="325"/>
      <c r="C21" s="201">
        <v>444382</v>
      </c>
      <c r="D21" s="201">
        <v>58973</v>
      </c>
      <c r="E21" s="179">
        <v>13.27</v>
      </c>
      <c r="F21" s="201">
        <v>1741</v>
      </c>
      <c r="G21" s="202">
        <v>0.39</v>
      </c>
    </row>
    <row r="22" spans="1:7" ht="13.5" customHeight="1" x14ac:dyDescent="0.15">
      <c r="A22" s="203"/>
      <c r="B22" s="204"/>
      <c r="C22" s="182">
        <v>733</v>
      </c>
      <c r="D22" s="183">
        <v>12</v>
      </c>
      <c r="E22" s="184">
        <v>1.64</v>
      </c>
      <c r="F22" s="182">
        <v>209</v>
      </c>
      <c r="G22" s="185">
        <v>28.51</v>
      </c>
    </row>
    <row r="23" spans="1:7" ht="13.5" customHeight="1" x14ac:dyDescent="0.15">
      <c r="A23" s="326" t="s">
        <v>211</v>
      </c>
      <c r="B23" s="327"/>
      <c r="C23" s="205">
        <v>460134</v>
      </c>
      <c r="D23" s="205">
        <v>69690</v>
      </c>
      <c r="E23" s="188">
        <v>15.15</v>
      </c>
      <c r="F23" s="205">
        <v>1948</v>
      </c>
      <c r="G23" s="206">
        <v>0.42</v>
      </c>
    </row>
    <row r="24" spans="1:7" ht="13.5" customHeight="1" x14ac:dyDescent="0.15">
      <c r="A24" s="207"/>
      <c r="B24" s="208"/>
      <c r="C24" s="190">
        <v>699</v>
      </c>
      <c r="D24" s="191">
        <v>10</v>
      </c>
      <c r="E24" s="192">
        <v>1.43</v>
      </c>
      <c r="F24" s="190">
        <v>194</v>
      </c>
      <c r="G24" s="193">
        <v>27.75</v>
      </c>
    </row>
    <row r="25" spans="1:7" ht="13.5" customHeight="1" x14ac:dyDescent="0.15">
      <c r="A25" s="328" t="s">
        <v>212</v>
      </c>
      <c r="B25" s="329"/>
      <c r="C25" s="176"/>
      <c r="D25" s="209"/>
      <c r="E25" s="210"/>
      <c r="F25" s="176"/>
      <c r="G25" s="211"/>
    </row>
    <row r="26" spans="1:7" ht="13.5" customHeight="1" x14ac:dyDescent="0.15">
      <c r="A26" s="354" t="s">
        <v>310</v>
      </c>
      <c r="B26" s="355"/>
      <c r="C26" s="212">
        <v>436910</v>
      </c>
      <c r="D26" s="178">
        <v>44491</v>
      </c>
      <c r="E26" s="179">
        <v>10.18</v>
      </c>
      <c r="F26" s="212">
        <v>1109</v>
      </c>
      <c r="G26" s="213">
        <v>0.25</v>
      </c>
    </row>
    <row r="27" spans="1:7" ht="13.5" customHeight="1" x14ac:dyDescent="0.15">
      <c r="A27" s="330" t="s">
        <v>311</v>
      </c>
      <c r="B27" s="331"/>
      <c r="C27" s="214">
        <v>457587</v>
      </c>
      <c r="D27" s="187">
        <v>64871</v>
      </c>
      <c r="E27" s="188">
        <v>14.18</v>
      </c>
      <c r="F27" s="214">
        <v>1180</v>
      </c>
      <c r="G27" s="215">
        <v>0.26</v>
      </c>
    </row>
    <row r="28" spans="1:7" ht="13.5" customHeight="1" x14ac:dyDescent="0.15">
      <c r="A28" s="311" t="s">
        <v>213</v>
      </c>
      <c r="B28" s="312"/>
      <c r="C28" s="1"/>
      <c r="D28" s="1"/>
      <c r="E28" s="200"/>
      <c r="F28" s="1"/>
      <c r="G28" s="200"/>
    </row>
    <row r="29" spans="1:7" s="181" customFormat="1" ht="13.5" customHeight="1" x14ac:dyDescent="0.15">
      <c r="A29" s="320" t="s">
        <v>214</v>
      </c>
      <c r="B29" s="321"/>
      <c r="C29" s="216">
        <v>440375</v>
      </c>
      <c r="D29" s="217">
        <v>44820</v>
      </c>
      <c r="E29" s="218">
        <v>10.18</v>
      </c>
      <c r="F29" s="216">
        <v>1340</v>
      </c>
      <c r="G29" s="219">
        <v>0.3</v>
      </c>
    </row>
    <row r="30" spans="1:7" ht="13.5" customHeight="1" x14ac:dyDescent="0.15">
      <c r="A30" s="315" t="s">
        <v>312</v>
      </c>
      <c r="B30" s="316"/>
      <c r="C30" s="220">
        <v>457695</v>
      </c>
      <c r="D30" s="221">
        <v>76890</v>
      </c>
      <c r="E30" s="222">
        <v>16.8</v>
      </c>
      <c r="F30" s="220">
        <v>1372</v>
      </c>
      <c r="G30" s="223">
        <v>0.3</v>
      </c>
    </row>
    <row r="31" spans="1:7" ht="13.5" customHeight="1" x14ac:dyDescent="0.15">
      <c r="A31" s="311" t="s">
        <v>215</v>
      </c>
      <c r="B31" s="312"/>
      <c r="C31" s="224"/>
      <c r="D31" s="224"/>
      <c r="E31" s="225"/>
      <c r="F31" s="224"/>
      <c r="G31" s="225"/>
    </row>
    <row r="32" spans="1:7" ht="13.5" customHeight="1" x14ac:dyDescent="0.15">
      <c r="A32" s="356" t="s">
        <v>313</v>
      </c>
      <c r="B32" s="357"/>
      <c r="C32" s="216">
        <v>429978</v>
      </c>
      <c r="D32" s="217">
        <v>36769</v>
      </c>
      <c r="E32" s="218">
        <v>8.5500000000000007</v>
      </c>
      <c r="F32" s="216">
        <v>1184</v>
      </c>
      <c r="G32" s="219">
        <v>0.28000000000000003</v>
      </c>
    </row>
    <row r="33" spans="1:7" ht="13.5" customHeight="1" x14ac:dyDescent="0.15">
      <c r="A33" s="315" t="s">
        <v>314</v>
      </c>
      <c r="B33" s="316"/>
      <c r="C33" s="220">
        <v>437977</v>
      </c>
      <c r="D33" s="221">
        <v>50976</v>
      </c>
      <c r="E33" s="222">
        <v>11.64</v>
      </c>
      <c r="F33" s="220">
        <v>1027</v>
      </c>
      <c r="G33" s="223">
        <v>0.23</v>
      </c>
    </row>
    <row r="34" spans="1:7" ht="13.5" customHeight="1" x14ac:dyDescent="0.15">
      <c r="A34" s="311" t="s">
        <v>216</v>
      </c>
      <c r="B34" s="312"/>
      <c r="C34" s="1"/>
      <c r="D34" s="1"/>
      <c r="E34" s="200"/>
      <c r="F34" s="1"/>
      <c r="G34" s="200"/>
    </row>
    <row r="35" spans="1:7" ht="13.5" customHeight="1" x14ac:dyDescent="0.15">
      <c r="A35" s="313" t="s">
        <v>315</v>
      </c>
      <c r="B35" s="314"/>
      <c r="C35" s="216">
        <v>429978</v>
      </c>
      <c r="D35" s="217">
        <v>36740</v>
      </c>
      <c r="E35" s="218">
        <v>8.5399999999999991</v>
      </c>
      <c r="F35" s="216">
        <v>1176</v>
      </c>
      <c r="G35" s="219">
        <v>0.27</v>
      </c>
    </row>
    <row r="36" spans="1:7" ht="13.5" customHeight="1" x14ac:dyDescent="0.15">
      <c r="A36" s="315" t="s">
        <v>314</v>
      </c>
      <c r="B36" s="316"/>
      <c r="C36" s="220">
        <v>437977</v>
      </c>
      <c r="D36" s="221">
        <v>50949</v>
      </c>
      <c r="E36" s="222">
        <v>11.63</v>
      </c>
      <c r="F36" s="220">
        <v>1034</v>
      </c>
      <c r="G36" s="223">
        <v>0.24</v>
      </c>
    </row>
    <row r="37" spans="1:7" ht="13.5" customHeight="1" x14ac:dyDescent="0.15">
      <c r="A37" s="317" t="s">
        <v>217</v>
      </c>
      <c r="B37" s="318"/>
      <c r="C37" s="318"/>
      <c r="D37" s="318"/>
      <c r="E37" s="318"/>
      <c r="F37" s="318"/>
      <c r="G37" s="318"/>
    </row>
    <row r="38" spans="1:7" s="226" customFormat="1" ht="13.5" customHeight="1" x14ac:dyDescent="0.15">
      <c r="A38" s="319" t="s">
        <v>218</v>
      </c>
      <c r="B38" s="319"/>
      <c r="C38" s="319"/>
      <c r="D38" s="319"/>
      <c r="E38" s="319"/>
      <c r="F38" s="319"/>
      <c r="G38" s="319"/>
    </row>
  </sheetData>
  <mergeCells count="29">
    <mergeCell ref="A34:B34"/>
    <mergeCell ref="A35:B35"/>
    <mergeCell ref="A36:B36"/>
    <mergeCell ref="A37:G37"/>
    <mergeCell ref="A38:G38"/>
    <mergeCell ref="A28:B28"/>
    <mergeCell ref="A29:B29"/>
    <mergeCell ref="A30:B30"/>
    <mergeCell ref="A31:B31"/>
    <mergeCell ref="A32:B32"/>
    <mergeCell ref="A33:B33"/>
    <mergeCell ref="A20:B20"/>
    <mergeCell ref="A21:B21"/>
    <mergeCell ref="A23:B23"/>
    <mergeCell ref="A25:B25"/>
    <mergeCell ref="A26:B26"/>
    <mergeCell ref="A27:B27"/>
    <mergeCell ref="A10:B10"/>
    <mergeCell ref="A11:B11"/>
    <mergeCell ref="A13:B13"/>
    <mergeCell ref="A15:B15"/>
    <mergeCell ref="A16:B16"/>
    <mergeCell ref="A18:B18"/>
    <mergeCell ref="A1:G1"/>
    <mergeCell ref="A3:B4"/>
    <mergeCell ref="C3:C4"/>
    <mergeCell ref="D3:E3"/>
    <mergeCell ref="F3:G3"/>
    <mergeCell ref="A5:B5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9" sqref="J19"/>
    </sheetView>
  </sheetViews>
  <sheetFormatPr defaultRowHeight="15" customHeight="1" x14ac:dyDescent="0.15"/>
  <cols>
    <col min="1" max="1" width="22.625" style="119" customWidth="1"/>
    <col min="2" max="7" width="10.875" style="119" customWidth="1"/>
    <col min="8" max="256" width="9" style="119"/>
    <col min="257" max="257" width="22.625" style="119" customWidth="1"/>
    <col min="258" max="263" width="10.875" style="119" customWidth="1"/>
    <col min="264" max="512" width="9" style="119"/>
    <col min="513" max="513" width="22.625" style="119" customWidth="1"/>
    <col min="514" max="519" width="10.875" style="119" customWidth="1"/>
    <col min="520" max="768" width="9" style="119"/>
    <col min="769" max="769" width="22.625" style="119" customWidth="1"/>
    <col min="770" max="775" width="10.875" style="119" customWidth="1"/>
    <col min="776" max="1024" width="9" style="119"/>
    <col min="1025" max="1025" width="22.625" style="119" customWidth="1"/>
    <col min="1026" max="1031" width="10.875" style="119" customWidth="1"/>
    <col min="1032" max="1280" width="9" style="119"/>
    <col min="1281" max="1281" width="22.625" style="119" customWidth="1"/>
    <col min="1282" max="1287" width="10.875" style="119" customWidth="1"/>
    <col min="1288" max="1536" width="9" style="119"/>
    <col min="1537" max="1537" width="22.625" style="119" customWidth="1"/>
    <col min="1538" max="1543" width="10.875" style="119" customWidth="1"/>
    <col min="1544" max="1792" width="9" style="119"/>
    <col min="1793" max="1793" width="22.625" style="119" customWidth="1"/>
    <col min="1794" max="1799" width="10.875" style="119" customWidth="1"/>
    <col min="1800" max="2048" width="9" style="119"/>
    <col min="2049" max="2049" width="22.625" style="119" customWidth="1"/>
    <col min="2050" max="2055" width="10.875" style="119" customWidth="1"/>
    <col min="2056" max="2304" width="9" style="119"/>
    <col min="2305" max="2305" width="22.625" style="119" customWidth="1"/>
    <col min="2306" max="2311" width="10.875" style="119" customWidth="1"/>
    <col min="2312" max="2560" width="9" style="119"/>
    <col min="2561" max="2561" width="22.625" style="119" customWidth="1"/>
    <col min="2562" max="2567" width="10.875" style="119" customWidth="1"/>
    <col min="2568" max="2816" width="9" style="119"/>
    <col min="2817" max="2817" width="22.625" style="119" customWidth="1"/>
    <col min="2818" max="2823" width="10.875" style="119" customWidth="1"/>
    <col min="2824" max="3072" width="9" style="119"/>
    <col min="3073" max="3073" width="22.625" style="119" customWidth="1"/>
    <col min="3074" max="3079" width="10.875" style="119" customWidth="1"/>
    <col min="3080" max="3328" width="9" style="119"/>
    <col min="3329" max="3329" width="22.625" style="119" customWidth="1"/>
    <col min="3330" max="3335" width="10.875" style="119" customWidth="1"/>
    <col min="3336" max="3584" width="9" style="119"/>
    <col min="3585" max="3585" width="22.625" style="119" customWidth="1"/>
    <col min="3586" max="3591" width="10.875" style="119" customWidth="1"/>
    <col min="3592" max="3840" width="9" style="119"/>
    <col min="3841" max="3841" width="22.625" style="119" customWidth="1"/>
    <col min="3842" max="3847" width="10.875" style="119" customWidth="1"/>
    <col min="3848" max="4096" width="9" style="119"/>
    <col min="4097" max="4097" width="22.625" style="119" customWidth="1"/>
    <col min="4098" max="4103" width="10.875" style="119" customWidth="1"/>
    <col min="4104" max="4352" width="9" style="119"/>
    <col min="4353" max="4353" width="22.625" style="119" customWidth="1"/>
    <col min="4354" max="4359" width="10.875" style="119" customWidth="1"/>
    <col min="4360" max="4608" width="9" style="119"/>
    <col min="4609" max="4609" width="22.625" style="119" customWidth="1"/>
    <col min="4610" max="4615" width="10.875" style="119" customWidth="1"/>
    <col min="4616" max="4864" width="9" style="119"/>
    <col min="4865" max="4865" width="22.625" style="119" customWidth="1"/>
    <col min="4866" max="4871" width="10.875" style="119" customWidth="1"/>
    <col min="4872" max="5120" width="9" style="119"/>
    <col min="5121" max="5121" width="22.625" style="119" customWidth="1"/>
    <col min="5122" max="5127" width="10.875" style="119" customWidth="1"/>
    <col min="5128" max="5376" width="9" style="119"/>
    <col min="5377" max="5377" width="22.625" style="119" customWidth="1"/>
    <col min="5378" max="5383" width="10.875" style="119" customWidth="1"/>
    <col min="5384" max="5632" width="9" style="119"/>
    <col min="5633" max="5633" width="22.625" style="119" customWidth="1"/>
    <col min="5634" max="5639" width="10.875" style="119" customWidth="1"/>
    <col min="5640" max="5888" width="9" style="119"/>
    <col min="5889" max="5889" width="22.625" style="119" customWidth="1"/>
    <col min="5890" max="5895" width="10.875" style="119" customWidth="1"/>
    <col min="5896" max="6144" width="9" style="119"/>
    <col min="6145" max="6145" width="22.625" style="119" customWidth="1"/>
    <col min="6146" max="6151" width="10.875" style="119" customWidth="1"/>
    <col min="6152" max="6400" width="9" style="119"/>
    <col min="6401" max="6401" width="22.625" style="119" customWidth="1"/>
    <col min="6402" max="6407" width="10.875" style="119" customWidth="1"/>
    <col min="6408" max="6656" width="9" style="119"/>
    <col min="6657" max="6657" width="22.625" style="119" customWidth="1"/>
    <col min="6658" max="6663" width="10.875" style="119" customWidth="1"/>
    <col min="6664" max="6912" width="9" style="119"/>
    <col min="6913" max="6913" width="22.625" style="119" customWidth="1"/>
    <col min="6914" max="6919" width="10.875" style="119" customWidth="1"/>
    <col min="6920" max="7168" width="9" style="119"/>
    <col min="7169" max="7169" width="22.625" style="119" customWidth="1"/>
    <col min="7170" max="7175" width="10.875" style="119" customWidth="1"/>
    <col min="7176" max="7424" width="9" style="119"/>
    <col min="7425" max="7425" width="22.625" style="119" customWidth="1"/>
    <col min="7426" max="7431" width="10.875" style="119" customWidth="1"/>
    <col min="7432" max="7680" width="9" style="119"/>
    <col min="7681" max="7681" width="22.625" style="119" customWidth="1"/>
    <col min="7682" max="7687" width="10.875" style="119" customWidth="1"/>
    <col min="7688" max="7936" width="9" style="119"/>
    <col min="7937" max="7937" width="22.625" style="119" customWidth="1"/>
    <col min="7938" max="7943" width="10.875" style="119" customWidth="1"/>
    <col min="7944" max="8192" width="9" style="119"/>
    <col min="8193" max="8193" width="22.625" style="119" customWidth="1"/>
    <col min="8194" max="8199" width="10.875" style="119" customWidth="1"/>
    <col min="8200" max="8448" width="9" style="119"/>
    <col min="8449" max="8449" width="22.625" style="119" customWidth="1"/>
    <col min="8450" max="8455" width="10.875" style="119" customWidth="1"/>
    <col min="8456" max="8704" width="9" style="119"/>
    <col min="8705" max="8705" width="22.625" style="119" customWidth="1"/>
    <col min="8706" max="8711" width="10.875" style="119" customWidth="1"/>
    <col min="8712" max="8960" width="9" style="119"/>
    <col min="8961" max="8961" width="22.625" style="119" customWidth="1"/>
    <col min="8962" max="8967" width="10.875" style="119" customWidth="1"/>
    <col min="8968" max="9216" width="9" style="119"/>
    <col min="9217" max="9217" width="22.625" style="119" customWidth="1"/>
    <col min="9218" max="9223" width="10.875" style="119" customWidth="1"/>
    <col min="9224" max="9472" width="9" style="119"/>
    <col min="9473" max="9473" width="22.625" style="119" customWidth="1"/>
    <col min="9474" max="9479" width="10.875" style="119" customWidth="1"/>
    <col min="9480" max="9728" width="9" style="119"/>
    <col min="9729" max="9729" width="22.625" style="119" customWidth="1"/>
    <col min="9730" max="9735" width="10.875" style="119" customWidth="1"/>
    <col min="9736" max="9984" width="9" style="119"/>
    <col min="9985" max="9985" width="22.625" style="119" customWidth="1"/>
    <col min="9986" max="9991" width="10.875" style="119" customWidth="1"/>
    <col min="9992" max="10240" width="9" style="119"/>
    <col min="10241" max="10241" width="22.625" style="119" customWidth="1"/>
    <col min="10242" max="10247" width="10.875" style="119" customWidth="1"/>
    <col min="10248" max="10496" width="9" style="119"/>
    <col min="10497" max="10497" width="22.625" style="119" customWidth="1"/>
    <col min="10498" max="10503" width="10.875" style="119" customWidth="1"/>
    <col min="10504" max="10752" width="9" style="119"/>
    <col min="10753" max="10753" width="22.625" style="119" customWidth="1"/>
    <col min="10754" max="10759" width="10.875" style="119" customWidth="1"/>
    <col min="10760" max="11008" width="9" style="119"/>
    <col min="11009" max="11009" width="22.625" style="119" customWidth="1"/>
    <col min="11010" max="11015" width="10.875" style="119" customWidth="1"/>
    <col min="11016" max="11264" width="9" style="119"/>
    <col min="11265" max="11265" width="22.625" style="119" customWidth="1"/>
    <col min="11266" max="11271" width="10.875" style="119" customWidth="1"/>
    <col min="11272" max="11520" width="9" style="119"/>
    <col min="11521" max="11521" width="22.625" style="119" customWidth="1"/>
    <col min="11522" max="11527" width="10.875" style="119" customWidth="1"/>
    <col min="11528" max="11776" width="9" style="119"/>
    <col min="11777" max="11777" width="22.625" style="119" customWidth="1"/>
    <col min="11778" max="11783" width="10.875" style="119" customWidth="1"/>
    <col min="11784" max="12032" width="9" style="119"/>
    <col min="12033" max="12033" width="22.625" style="119" customWidth="1"/>
    <col min="12034" max="12039" width="10.875" style="119" customWidth="1"/>
    <col min="12040" max="12288" width="9" style="119"/>
    <col min="12289" max="12289" width="22.625" style="119" customWidth="1"/>
    <col min="12290" max="12295" width="10.875" style="119" customWidth="1"/>
    <col min="12296" max="12544" width="9" style="119"/>
    <col min="12545" max="12545" width="22.625" style="119" customWidth="1"/>
    <col min="12546" max="12551" width="10.875" style="119" customWidth="1"/>
    <col min="12552" max="12800" width="9" style="119"/>
    <col min="12801" max="12801" width="22.625" style="119" customWidth="1"/>
    <col min="12802" max="12807" width="10.875" style="119" customWidth="1"/>
    <col min="12808" max="13056" width="9" style="119"/>
    <col min="13057" max="13057" width="22.625" style="119" customWidth="1"/>
    <col min="13058" max="13063" width="10.875" style="119" customWidth="1"/>
    <col min="13064" max="13312" width="9" style="119"/>
    <col min="13313" max="13313" width="22.625" style="119" customWidth="1"/>
    <col min="13314" max="13319" width="10.875" style="119" customWidth="1"/>
    <col min="13320" max="13568" width="9" style="119"/>
    <col min="13569" max="13569" width="22.625" style="119" customWidth="1"/>
    <col min="13570" max="13575" width="10.875" style="119" customWidth="1"/>
    <col min="13576" max="13824" width="9" style="119"/>
    <col min="13825" max="13825" width="22.625" style="119" customWidth="1"/>
    <col min="13826" max="13831" width="10.875" style="119" customWidth="1"/>
    <col min="13832" max="14080" width="9" style="119"/>
    <col min="14081" max="14081" width="22.625" style="119" customWidth="1"/>
    <col min="14082" max="14087" width="10.875" style="119" customWidth="1"/>
    <col min="14088" max="14336" width="9" style="119"/>
    <col min="14337" max="14337" width="22.625" style="119" customWidth="1"/>
    <col min="14338" max="14343" width="10.875" style="119" customWidth="1"/>
    <col min="14344" max="14592" width="9" style="119"/>
    <col min="14593" max="14593" width="22.625" style="119" customWidth="1"/>
    <col min="14594" max="14599" width="10.875" style="119" customWidth="1"/>
    <col min="14600" max="14848" width="9" style="119"/>
    <col min="14849" max="14849" width="22.625" style="119" customWidth="1"/>
    <col min="14850" max="14855" width="10.875" style="119" customWidth="1"/>
    <col min="14856" max="15104" width="9" style="119"/>
    <col min="15105" max="15105" width="22.625" style="119" customWidth="1"/>
    <col min="15106" max="15111" width="10.875" style="119" customWidth="1"/>
    <col min="15112" max="15360" width="9" style="119"/>
    <col min="15361" max="15361" width="22.625" style="119" customWidth="1"/>
    <col min="15362" max="15367" width="10.875" style="119" customWidth="1"/>
    <col min="15368" max="15616" width="9" style="119"/>
    <col min="15617" max="15617" width="22.625" style="119" customWidth="1"/>
    <col min="15618" max="15623" width="10.875" style="119" customWidth="1"/>
    <col min="15624" max="15872" width="9" style="119"/>
    <col min="15873" max="15873" width="22.625" style="119" customWidth="1"/>
    <col min="15874" max="15879" width="10.875" style="119" customWidth="1"/>
    <col min="15880" max="16128" width="9" style="119"/>
    <col min="16129" max="16129" width="22.625" style="119" customWidth="1"/>
    <col min="16130" max="16135" width="10.875" style="119" customWidth="1"/>
    <col min="16136" max="16384" width="9" style="119"/>
  </cols>
  <sheetData>
    <row r="1" spans="1:7" s="67" customFormat="1" ht="21" customHeight="1" x14ac:dyDescent="0.15">
      <c r="A1" s="347" t="s">
        <v>219</v>
      </c>
      <c r="B1" s="347"/>
      <c r="C1" s="347"/>
      <c r="D1" s="347"/>
      <c r="E1" s="347"/>
      <c r="F1" s="347"/>
      <c r="G1" s="347"/>
    </row>
    <row r="2" spans="1:7" s="228" customFormat="1" ht="13.5" customHeight="1" thickBot="1" x14ac:dyDescent="0.2">
      <c r="A2" s="227"/>
      <c r="B2" s="227"/>
      <c r="C2" s="227"/>
      <c r="D2" s="227"/>
      <c r="E2" s="227"/>
      <c r="F2" s="227"/>
      <c r="G2" s="227"/>
    </row>
    <row r="3" spans="1:7" s="62" customFormat="1" ht="13.5" customHeight="1" thickTop="1" x14ac:dyDescent="0.15">
      <c r="A3" s="273" t="s">
        <v>220</v>
      </c>
      <c r="B3" s="348" t="s">
        <v>221</v>
      </c>
      <c r="C3" s="349"/>
      <c r="D3" s="348" t="s">
        <v>222</v>
      </c>
      <c r="E3" s="350"/>
      <c r="F3" s="348" t="s">
        <v>223</v>
      </c>
      <c r="G3" s="350"/>
    </row>
    <row r="4" spans="1:7" s="62" customFormat="1" ht="13.5" customHeight="1" x14ac:dyDescent="0.15">
      <c r="A4" s="274"/>
      <c r="B4" s="69" t="s">
        <v>224</v>
      </c>
      <c r="C4" s="68" t="s">
        <v>225</v>
      </c>
      <c r="D4" s="68" t="s">
        <v>226</v>
      </c>
      <c r="E4" s="69" t="s">
        <v>225</v>
      </c>
      <c r="F4" s="68" t="s">
        <v>226</v>
      </c>
      <c r="G4" s="69" t="s">
        <v>225</v>
      </c>
    </row>
    <row r="5" spans="1:7" s="62" customFormat="1" ht="13.5" customHeight="1" x14ac:dyDescent="0.15">
      <c r="A5" s="70" t="s">
        <v>227</v>
      </c>
      <c r="B5" s="37">
        <v>185037</v>
      </c>
      <c r="C5" s="229">
        <v>100</v>
      </c>
      <c r="D5" s="71">
        <v>184664</v>
      </c>
      <c r="E5" s="229">
        <v>100</v>
      </c>
      <c r="F5" s="71">
        <v>187421</v>
      </c>
      <c r="G5" s="229">
        <v>100</v>
      </c>
    </row>
    <row r="6" spans="1:7" s="62" customFormat="1" ht="13.5" customHeight="1" x14ac:dyDescent="0.15">
      <c r="A6" s="230"/>
      <c r="B6" s="231"/>
      <c r="C6" s="232"/>
      <c r="D6" s="233"/>
      <c r="E6" s="232"/>
      <c r="F6" s="233"/>
      <c r="G6" s="232"/>
    </row>
    <row r="7" spans="1:7" s="62" customFormat="1" ht="13.5" customHeight="1" x14ac:dyDescent="0.15">
      <c r="A7" s="234" t="s">
        <v>228</v>
      </c>
      <c r="B7" s="48">
        <v>53517</v>
      </c>
      <c r="C7" s="235">
        <v>28.92</v>
      </c>
      <c r="D7" s="48">
        <v>60107</v>
      </c>
      <c r="E7" s="235">
        <v>32.549999999999997</v>
      </c>
      <c r="F7" s="48">
        <v>65478</v>
      </c>
      <c r="G7" s="235">
        <v>34.94</v>
      </c>
    </row>
    <row r="8" spans="1:7" s="62" customFormat="1" ht="13.5" customHeight="1" x14ac:dyDescent="0.15">
      <c r="A8" s="234" t="s">
        <v>229</v>
      </c>
      <c r="B8" s="48">
        <v>39420</v>
      </c>
      <c r="C8" s="236">
        <v>21.3</v>
      </c>
      <c r="D8" s="48">
        <v>36937</v>
      </c>
      <c r="E8" s="236">
        <v>20</v>
      </c>
      <c r="F8" s="48">
        <v>35633</v>
      </c>
      <c r="G8" s="235">
        <v>19.010000000000002</v>
      </c>
    </row>
    <row r="9" spans="1:7" s="62" customFormat="1" ht="13.5" customHeight="1" x14ac:dyDescent="0.15">
      <c r="A9" s="234" t="s">
        <v>230</v>
      </c>
      <c r="B9" s="48">
        <v>31496</v>
      </c>
      <c r="C9" s="235">
        <v>17.02</v>
      </c>
      <c r="D9" s="48">
        <v>27842</v>
      </c>
      <c r="E9" s="235">
        <v>15.08</v>
      </c>
      <c r="F9" s="48">
        <v>34263</v>
      </c>
      <c r="G9" s="235">
        <v>18.28</v>
      </c>
    </row>
    <row r="10" spans="1:7" s="62" customFormat="1" ht="13.5" customHeight="1" x14ac:dyDescent="0.15">
      <c r="A10" s="234" t="s">
        <v>231</v>
      </c>
      <c r="B10" s="48">
        <v>29498</v>
      </c>
      <c r="C10" s="235">
        <v>15.94</v>
      </c>
      <c r="D10" s="48">
        <v>20320</v>
      </c>
      <c r="E10" s="236">
        <v>11</v>
      </c>
      <c r="F10" s="48">
        <v>15970</v>
      </c>
      <c r="G10" s="235">
        <v>8.52</v>
      </c>
    </row>
    <row r="11" spans="1:7" s="62" customFormat="1" ht="13.5" customHeight="1" x14ac:dyDescent="0.15">
      <c r="A11" s="234" t="s">
        <v>232</v>
      </c>
      <c r="B11" s="48" t="s">
        <v>233</v>
      </c>
      <c r="C11" s="48" t="s">
        <v>234</v>
      </c>
      <c r="D11" s="48" t="s">
        <v>234</v>
      </c>
      <c r="E11" s="48" t="s">
        <v>234</v>
      </c>
      <c r="F11" s="48">
        <v>11105</v>
      </c>
      <c r="G11" s="235">
        <v>5.93</v>
      </c>
    </row>
    <row r="12" spans="1:7" s="62" customFormat="1" ht="13.5" customHeight="1" x14ac:dyDescent="0.15">
      <c r="A12" s="234" t="s">
        <v>235</v>
      </c>
      <c r="B12" s="48">
        <v>3691</v>
      </c>
      <c r="C12" s="235">
        <v>1.99</v>
      </c>
      <c r="D12" s="48">
        <v>4369</v>
      </c>
      <c r="E12" s="236">
        <v>2.37</v>
      </c>
      <c r="F12" s="48">
        <v>4822</v>
      </c>
      <c r="G12" s="235">
        <v>2.57</v>
      </c>
    </row>
    <row r="13" spans="1:7" s="62" customFormat="1" ht="13.5" customHeight="1" x14ac:dyDescent="0.15">
      <c r="A13" s="234" t="s">
        <v>236</v>
      </c>
      <c r="B13" s="48">
        <v>5630</v>
      </c>
      <c r="C13" s="235">
        <v>3.04</v>
      </c>
      <c r="D13" s="48">
        <v>22912</v>
      </c>
      <c r="E13" s="235">
        <v>12.41</v>
      </c>
      <c r="F13" s="48">
        <v>9346</v>
      </c>
      <c r="G13" s="235">
        <v>4.99</v>
      </c>
    </row>
    <row r="14" spans="1:7" s="62" customFormat="1" ht="13.5" customHeight="1" x14ac:dyDescent="0.15">
      <c r="A14" s="237" t="s">
        <v>237</v>
      </c>
      <c r="B14" s="65">
        <v>21785</v>
      </c>
      <c r="C14" s="238">
        <v>11.77</v>
      </c>
      <c r="D14" s="65">
        <v>12177</v>
      </c>
      <c r="E14" s="238">
        <v>6.59</v>
      </c>
      <c r="F14" s="65">
        <v>10803</v>
      </c>
      <c r="G14" s="238">
        <v>5.76</v>
      </c>
    </row>
    <row r="15" spans="1:7" s="62" customFormat="1" ht="13.5" customHeight="1" x14ac:dyDescent="0.15">
      <c r="A15" s="351" t="s">
        <v>238</v>
      </c>
      <c r="B15" s="351"/>
      <c r="C15" s="145"/>
    </row>
    <row r="16" spans="1:7" ht="13.5" customHeight="1" x14ac:dyDescent="0.15">
      <c r="A16" s="62" t="s">
        <v>187</v>
      </c>
      <c r="B16" s="62"/>
    </row>
    <row r="19" spans="1:1" ht="15" customHeight="1" x14ac:dyDescent="0.15">
      <c r="A19" s="62"/>
    </row>
    <row r="20" spans="1:1" ht="15" customHeight="1" x14ac:dyDescent="0.15">
      <c r="A20" s="62"/>
    </row>
    <row r="21" spans="1:1" ht="15" customHeight="1" x14ac:dyDescent="0.15">
      <c r="A21" s="62"/>
    </row>
  </sheetData>
  <mergeCells count="6">
    <mergeCell ref="A15:B15"/>
    <mergeCell ref="A1:G1"/>
    <mergeCell ref="A3:A4"/>
    <mergeCell ref="B3:C3"/>
    <mergeCell ref="D3:E3"/>
    <mergeCell ref="F3:G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7" sqref="G17"/>
    </sheetView>
  </sheetViews>
  <sheetFormatPr defaultRowHeight="15" customHeight="1" x14ac:dyDescent="0.15"/>
  <cols>
    <col min="1" max="2" width="1.625" style="51" customWidth="1"/>
    <col min="3" max="3" width="15.875" style="51" customWidth="1"/>
    <col min="4" max="6" width="10.625" style="51" customWidth="1"/>
    <col min="7" max="7" width="11.625" style="51" customWidth="1"/>
    <col min="8" max="10" width="10.625" style="52" customWidth="1"/>
    <col min="11" max="256" width="9" style="51"/>
    <col min="257" max="258" width="1.625" style="51" customWidth="1"/>
    <col min="259" max="259" width="15.875" style="51" customWidth="1"/>
    <col min="260" max="262" width="10.625" style="51" customWidth="1"/>
    <col min="263" max="263" width="11.625" style="51" customWidth="1"/>
    <col min="264" max="266" width="10.625" style="51" customWidth="1"/>
    <col min="267" max="512" width="9" style="51"/>
    <col min="513" max="514" width="1.625" style="51" customWidth="1"/>
    <col min="515" max="515" width="15.875" style="51" customWidth="1"/>
    <col min="516" max="518" width="10.625" style="51" customWidth="1"/>
    <col min="519" max="519" width="11.625" style="51" customWidth="1"/>
    <col min="520" max="522" width="10.625" style="51" customWidth="1"/>
    <col min="523" max="768" width="9" style="51"/>
    <col min="769" max="770" width="1.625" style="51" customWidth="1"/>
    <col min="771" max="771" width="15.875" style="51" customWidth="1"/>
    <col min="772" max="774" width="10.625" style="51" customWidth="1"/>
    <col min="775" max="775" width="11.625" style="51" customWidth="1"/>
    <col min="776" max="778" width="10.625" style="51" customWidth="1"/>
    <col min="779" max="1024" width="9" style="51"/>
    <col min="1025" max="1026" width="1.625" style="51" customWidth="1"/>
    <col min="1027" max="1027" width="15.875" style="51" customWidth="1"/>
    <col min="1028" max="1030" width="10.625" style="51" customWidth="1"/>
    <col min="1031" max="1031" width="11.625" style="51" customWidth="1"/>
    <col min="1032" max="1034" width="10.625" style="51" customWidth="1"/>
    <col min="1035" max="1280" width="9" style="51"/>
    <col min="1281" max="1282" width="1.625" style="51" customWidth="1"/>
    <col min="1283" max="1283" width="15.875" style="51" customWidth="1"/>
    <col min="1284" max="1286" width="10.625" style="51" customWidth="1"/>
    <col min="1287" max="1287" width="11.625" style="51" customWidth="1"/>
    <col min="1288" max="1290" width="10.625" style="51" customWidth="1"/>
    <col min="1291" max="1536" width="9" style="51"/>
    <col min="1537" max="1538" width="1.625" style="51" customWidth="1"/>
    <col min="1539" max="1539" width="15.875" style="51" customWidth="1"/>
    <col min="1540" max="1542" width="10.625" style="51" customWidth="1"/>
    <col min="1543" max="1543" width="11.625" style="51" customWidth="1"/>
    <col min="1544" max="1546" width="10.625" style="51" customWidth="1"/>
    <col min="1547" max="1792" width="9" style="51"/>
    <col min="1793" max="1794" width="1.625" style="51" customWidth="1"/>
    <col min="1795" max="1795" width="15.875" style="51" customWidth="1"/>
    <col min="1796" max="1798" width="10.625" style="51" customWidth="1"/>
    <col min="1799" max="1799" width="11.625" style="51" customWidth="1"/>
    <col min="1800" max="1802" width="10.625" style="51" customWidth="1"/>
    <col min="1803" max="2048" width="9" style="51"/>
    <col min="2049" max="2050" width="1.625" style="51" customWidth="1"/>
    <col min="2051" max="2051" width="15.875" style="51" customWidth="1"/>
    <col min="2052" max="2054" width="10.625" style="51" customWidth="1"/>
    <col min="2055" max="2055" width="11.625" style="51" customWidth="1"/>
    <col min="2056" max="2058" width="10.625" style="51" customWidth="1"/>
    <col min="2059" max="2304" width="9" style="51"/>
    <col min="2305" max="2306" width="1.625" style="51" customWidth="1"/>
    <col min="2307" max="2307" width="15.875" style="51" customWidth="1"/>
    <col min="2308" max="2310" width="10.625" style="51" customWidth="1"/>
    <col min="2311" max="2311" width="11.625" style="51" customWidth="1"/>
    <col min="2312" max="2314" width="10.625" style="51" customWidth="1"/>
    <col min="2315" max="2560" width="9" style="51"/>
    <col min="2561" max="2562" width="1.625" style="51" customWidth="1"/>
    <col min="2563" max="2563" width="15.875" style="51" customWidth="1"/>
    <col min="2564" max="2566" width="10.625" style="51" customWidth="1"/>
    <col min="2567" max="2567" width="11.625" style="51" customWidth="1"/>
    <col min="2568" max="2570" width="10.625" style="51" customWidth="1"/>
    <col min="2571" max="2816" width="9" style="51"/>
    <col min="2817" max="2818" width="1.625" style="51" customWidth="1"/>
    <col min="2819" max="2819" width="15.875" style="51" customWidth="1"/>
    <col min="2820" max="2822" width="10.625" style="51" customWidth="1"/>
    <col min="2823" max="2823" width="11.625" style="51" customWidth="1"/>
    <col min="2824" max="2826" width="10.625" style="51" customWidth="1"/>
    <col min="2827" max="3072" width="9" style="51"/>
    <col min="3073" max="3074" width="1.625" style="51" customWidth="1"/>
    <col min="3075" max="3075" width="15.875" style="51" customWidth="1"/>
    <col min="3076" max="3078" width="10.625" style="51" customWidth="1"/>
    <col min="3079" max="3079" width="11.625" style="51" customWidth="1"/>
    <col min="3080" max="3082" width="10.625" style="51" customWidth="1"/>
    <col min="3083" max="3328" width="9" style="51"/>
    <col min="3329" max="3330" width="1.625" style="51" customWidth="1"/>
    <col min="3331" max="3331" width="15.875" style="51" customWidth="1"/>
    <col min="3332" max="3334" width="10.625" style="51" customWidth="1"/>
    <col min="3335" max="3335" width="11.625" style="51" customWidth="1"/>
    <col min="3336" max="3338" width="10.625" style="51" customWidth="1"/>
    <col min="3339" max="3584" width="9" style="51"/>
    <col min="3585" max="3586" width="1.625" style="51" customWidth="1"/>
    <col min="3587" max="3587" width="15.875" style="51" customWidth="1"/>
    <col min="3588" max="3590" width="10.625" style="51" customWidth="1"/>
    <col min="3591" max="3591" width="11.625" style="51" customWidth="1"/>
    <col min="3592" max="3594" width="10.625" style="51" customWidth="1"/>
    <col min="3595" max="3840" width="9" style="51"/>
    <col min="3841" max="3842" width="1.625" style="51" customWidth="1"/>
    <col min="3843" max="3843" width="15.875" style="51" customWidth="1"/>
    <col min="3844" max="3846" width="10.625" style="51" customWidth="1"/>
    <col min="3847" max="3847" width="11.625" style="51" customWidth="1"/>
    <col min="3848" max="3850" width="10.625" style="51" customWidth="1"/>
    <col min="3851" max="4096" width="9" style="51"/>
    <col min="4097" max="4098" width="1.625" style="51" customWidth="1"/>
    <col min="4099" max="4099" width="15.875" style="51" customWidth="1"/>
    <col min="4100" max="4102" width="10.625" style="51" customWidth="1"/>
    <col min="4103" max="4103" width="11.625" style="51" customWidth="1"/>
    <col min="4104" max="4106" width="10.625" style="51" customWidth="1"/>
    <col min="4107" max="4352" width="9" style="51"/>
    <col min="4353" max="4354" width="1.625" style="51" customWidth="1"/>
    <col min="4355" max="4355" width="15.875" style="51" customWidth="1"/>
    <col min="4356" max="4358" width="10.625" style="51" customWidth="1"/>
    <col min="4359" max="4359" width="11.625" style="51" customWidth="1"/>
    <col min="4360" max="4362" width="10.625" style="51" customWidth="1"/>
    <col min="4363" max="4608" width="9" style="51"/>
    <col min="4609" max="4610" width="1.625" style="51" customWidth="1"/>
    <col min="4611" max="4611" width="15.875" style="51" customWidth="1"/>
    <col min="4612" max="4614" width="10.625" style="51" customWidth="1"/>
    <col min="4615" max="4615" width="11.625" style="51" customWidth="1"/>
    <col min="4616" max="4618" width="10.625" style="51" customWidth="1"/>
    <col min="4619" max="4864" width="9" style="51"/>
    <col min="4865" max="4866" width="1.625" style="51" customWidth="1"/>
    <col min="4867" max="4867" width="15.875" style="51" customWidth="1"/>
    <col min="4868" max="4870" width="10.625" style="51" customWidth="1"/>
    <col min="4871" max="4871" width="11.625" style="51" customWidth="1"/>
    <col min="4872" max="4874" width="10.625" style="51" customWidth="1"/>
    <col min="4875" max="5120" width="9" style="51"/>
    <col min="5121" max="5122" width="1.625" style="51" customWidth="1"/>
    <col min="5123" max="5123" width="15.875" style="51" customWidth="1"/>
    <col min="5124" max="5126" width="10.625" style="51" customWidth="1"/>
    <col min="5127" max="5127" width="11.625" style="51" customWidth="1"/>
    <col min="5128" max="5130" width="10.625" style="51" customWidth="1"/>
    <col min="5131" max="5376" width="9" style="51"/>
    <col min="5377" max="5378" width="1.625" style="51" customWidth="1"/>
    <col min="5379" max="5379" width="15.875" style="51" customWidth="1"/>
    <col min="5380" max="5382" width="10.625" style="51" customWidth="1"/>
    <col min="5383" max="5383" width="11.625" style="51" customWidth="1"/>
    <col min="5384" max="5386" width="10.625" style="51" customWidth="1"/>
    <col min="5387" max="5632" width="9" style="51"/>
    <col min="5633" max="5634" width="1.625" style="51" customWidth="1"/>
    <col min="5635" max="5635" width="15.875" style="51" customWidth="1"/>
    <col min="5636" max="5638" width="10.625" style="51" customWidth="1"/>
    <col min="5639" max="5639" width="11.625" style="51" customWidth="1"/>
    <col min="5640" max="5642" width="10.625" style="51" customWidth="1"/>
    <col min="5643" max="5888" width="9" style="51"/>
    <col min="5889" max="5890" width="1.625" style="51" customWidth="1"/>
    <col min="5891" max="5891" width="15.875" style="51" customWidth="1"/>
    <col min="5892" max="5894" width="10.625" style="51" customWidth="1"/>
    <col min="5895" max="5895" width="11.625" style="51" customWidth="1"/>
    <col min="5896" max="5898" width="10.625" style="51" customWidth="1"/>
    <col min="5899" max="6144" width="9" style="51"/>
    <col min="6145" max="6146" width="1.625" style="51" customWidth="1"/>
    <col min="6147" max="6147" width="15.875" style="51" customWidth="1"/>
    <col min="6148" max="6150" width="10.625" style="51" customWidth="1"/>
    <col min="6151" max="6151" width="11.625" style="51" customWidth="1"/>
    <col min="6152" max="6154" width="10.625" style="51" customWidth="1"/>
    <col min="6155" max="6400" width="9" style="51"/>
    <col min="6401" max="6402" width="1.625" style="51" customWidth="1"/>
    <col min="6403" max="6403" width="15.875" style="51" customWidth="1"/>
    <col min="6404" max="6406" width="10.625" style="51" customWidth="1"/>
    <col min="6407" max="6407" width="11.625" style="51" customWidth="1"/>
    <col min="6408" max="6410" width="10.625" style="51" customWidth="1"/>
    <col min="6411" max="6656" width="9" style="51"/>
    <col min="6657" max="6658" width="1.625" style="51" customWidth="1"/>
    <col min="6659" max="6659" width="15.875" style="51" customWidth="1"/>
    <col min="6660" max="6662" width="10.625" style="51" customWidth="1"/>
    <col min="6663" max="6663" width="11.625" style="51" customWidth="1"/>
    <col min="6664" max="6666" width="10.625" style="51" customWidth="1"/>
    <col min="6667" max="6912" width="9" style="51"/>
    <col min="6913" max="6914" width="1.625" style="51" customWidth="1"/>
    <col min="6915" max="6915" width="15.875" style="51" customWidth="1"/>
    <col min="6916" max="6918" width="10.625" style="51" customWidth="1"/>
    <col min="6919" max="6919" width="11.625" style="51" customWidth="1"/>
    <col min="6920" max="6922" width="10.625" style="51" customWidth="1"/>
    <col min="6923" max="7168" width="9" style="51"/>
    <col min="7169" max="7170" width="1.625" style="51" customWidth="1"/>
    <col min="7171" max="7171" width="15.875" style="51" customWidth="1"/>
    <col min="7172" max="7174" width="10.625" style="51" customWidth="1"/>
    <col min="7175" max="7175" width="11.625" style="51" customWidth="1"/>
    <col min="7176" max="7178" width="10.625" style="51" customWidth="1"/>
    <col min="7179" max="7424" width="9" style="51"/>
    <col min="7425" max="7426" width="1.625" style="51" customWidth="1"/>
    <col min="7427" max="7427" width="15.875" style="51" customWidth="1"/>
    <col min="7428" max="7430" width="10.625" style="51" customWidth="1"/>
    <col min="7431" max="7431" width="11.625" style="51" customWidth="1"/>
    <col min="7432" max="7434" width="10.625" style="51" customWidth="1"/>
    <col min="7435" max="7680" width="9" style="51"/>
    <col min="7681" max="7682" width="1.625" style="51" customWidth="1"/>
    <col min="7683" max="7683" width="15.875" style="51" customWidth="1"/>
    <col min="7684" max="7686" width="10.625" style="51" customWidth="1"/>
    <col min="7687" max="7687" width="11.625" style="51" customWidth="1"/>
    <col min="7688" max="7690" width="10.625" style="51" customWidth="1"/>
    <col min="7691" max="7936" width="9" style="51"/>
    <col min="7937" max="7938" width="1.625" style="51" customWidth="1"/>
    <col min="7939" max="7939" width="15.875" style="51" customWidth="1"/>
    <col min="7940" max="7942" width="10.625" style="51" customWidth="1"/>
    <col min="7943" max="7943" width="11.625" style="51" customWidth="1"/>
    <col min="7944" max="7946" width="10.625" style="51" customWidth="1"/>
    <col min="7947" max="8192" width="9" style="51"/>
    <col min="8193" max="8194" width="1.625" style="51" customWidth="1"/>
    <col min="8195" max="8195" width="15.875" style="51" customWidth="1"/>
    <col min="8196" max="8198" width="10.625" style="51" customWidth="1"/>
    <col min="8199" max="8199" width="11.625" style="51" customWidth="1"/>
    <col min="8200" max="8202" width="10.625" style="51" customWidth="1"/>
    <col min="8203" max="8448" width="9" style="51"/>
    <col min="8449" max="8450" width="1.625" style="51" customWidth="1"/>
    <col min="8451" max="8451" width="15.875" style="51" customWidth="1"/>
    <col min="8452" max="8454" width="10.625" style="51" customWidth="1"/>
    <col min="8455" max="8455" width="11.625" style="51" customWidth="1"/>
    <col min="8456" max="8458" width="10.625" style="51" customWidth="1"/>
    <col min="8459" max="8704" width="9" style="51"/>
    <col min="8705" max="8706" width="1.625" style="51" customWidth="1"/>
    <col min="8707" max="8707" width="15.875" style="51" customWidth="1"/>
    <col min="8708" max="8710" width="10.625" style="51" customWidth="1"/>
    <col min="8711" max="8711" width="11.625" style="51" customWidth="1"/>
    <col min="8712" max="8714" width="10.625" style="51" customWidth="1"/>
    <col min="8715" max="8960" width="9" style="51"/>
    <col min="8961" max="8962" width="1.625" style="51" customWidth="1"/>
    <col min="8963" max="8963" width="15.875" style="51" customWidth="1"/>
    <col min="8964" max="8966" width="10.625" style="51" customWidth="1"/>
    <col min="8967" max="8967" width="11.625" style="51" customWidth="1"/>
    <col min="8968" max="8970" width="10.625" style="51" customWidth="1"/>
    <col min="8971" max="9216" width="9" style="51"/>
    <col min="9217" max="9218" width="1.625" style="51" customWidth="1"/>
    <col min="9219" max="9219" width="15.875" style="51" customWidth="1"/>
    <col min="9220" max="9222" width="10.625" style="51" customWidth="1"/>
    <col min="9223" max="9223" width="11.625" style="51" customWidth="1"/>
    <col min="9224" max="9226" width="10.625" style="51" customWidth="1"/>
    <col min="9227" max="9472" width="9" style="51"/>
    <col min="9473" max="9474" width="1.625" style="51" customWidth="1"/>
    <col min="9475" max="9475" width="15.875" style="51" customWidth="1"/>
    <col min="9476" max="9478" width="10.625" style="51" customWidth="1"/>
    <col min="9479" max="9479" width="11.625" style="51" customWidth="1"/>
    <col min="9480" max="9482" width="10.625" style="51" customWidth="1"/>
    <col min="9483" max="9728" width="9" style="51"/>
    <col min="9729" max="9730" width="1.625" style="51" customWidth="1"/>
    <col min="9731" max="9731" width="15.875" style="51" customWidth="1"/>
    <col min="9732" max="9734" width="10.625" style="51" customWidth="1"/>
    <col min="9735" max="9735" width="11.625" style="51" customWidth="1"/>
    <col min="9736" max="9738" width="10.625" style="51" customWidth="1"/>
    <col min="9739" max="9984" width="9" style="51"/>
    <col min="9985" max="9986" width="1.625" style="51" customWidth="1"/>
    <col min="9987" max="9987" width="15.875" style="51" customWidth="1"/>
    <col min="9988" max="9990" width="10.625" style="51" customWidth="1"/>
    <col min="9991" max="9991" width="11.625" style="51" customWidth="1"/>
    <col min="9992" max="9994" width="10.625" style="51" customWidth="1"/>
    <col min="9995" max="10240" width="9" style="51"/>
    <col min="10241" max="10242" width="1.625" style="51" customWidth="1"/>
    <col min="10243" max="10243" width="15.875" style="51" customWidth="1"/>
    <col min="10244" max="10246" width="10.625" style="51" customWidth="1"/>
    <col min="10247" max="10247" width="11.625" style="51" customWidth="1"/>
    <col min="10248" max="10250" width="10.625" style="51" customWidth="1"/>
    <col min="10251" max="10496" width="9" style="51"/>
    <col min="10497" max="10498" width="1.625" style="51" customWidth="1"/>
    <col min="10499" max="10499" width="15.875" style="51" customWidth="1"/>
    <col min="10500" max="10502" width="10.625" style="51" customWidth="1"/>
    <col min="10503" max="10503" width="11.625" style="51" customWidth="1"/>
    <col min="10504" max="10506" width="10.625" style="51" customWidth="1"/>
    <col min="10507" max="10752" width="9" style="51"/>
    <col min="10753" max="10754" width="1.625" style="51" customWidth="1"/>
    <col min="10755" max="10755" width="15.875" style="51" customWidth="1"/>
    <col min="10756" max="10758" width="10.625" style="51" customWidth="1"/>
    <col min="10759" max="10759" width="11.625" style="51" customWidth="1"/>
    <col min="10760" max="10762" width="10.625" style="51" customWidth="1"/>
    <col min="10763" max="11008" width="9" style="51"/>
    <col min="11009" max="11010" width="1.625" style="51" customWidth="1"/>
    <col min="11011" max="11011" width="15.875" style="51" customWidth="1"/>
    <col min="11012" max="11014" width="10.625" style="51" customWidth="1"/>
    <col min="11015" max="11015" width="11.625" style="51" customWidth="1"/>
    <col min="11016" max="11018" width="10.625" style="51" customWidth="1"/>
    <col min="11019" max="11264" width="9" style="51"/>
    <col min="11265" max="11266" width="1.625" style="51" customWidth="1"/>
    <col min="11267" max="11267" width="15.875" style="51" customWidth="1"/>
    <col min="11268" max="11270" width="10.625" style="51" customWidth="1"/>
    <col min="11271" max="11271" width="11.625" style="51" customWidth="1"/>
    <col min="11272" max="11274" width="10.625" style="51" customWidth="1"/>
    <col min="11275" max="11520" width="9" style="51"/>
    <col min="11521" max="11522" width="1.625" style="51" customWidth="1"/>
    <col min="11523" max="11523" width="15.875" style="51" customWidth="1"/>
    <col min="11524" max="11526" width="10.625" style="51" customWidth="1"/>
    <col min="11527" max="11527" width="11.625" style="51" customWidth="1"/>
    <col min="11528" max="11530" width="10.625" style="51" customWidth="1"/>
    <col min="11531" max="11776" width="9" style="51"/>
    <col min="11777" max="11778" width="1.625" style="51" customWidth="1"/>
    <col min="11779" max="11779" width="15.875" style="51" customWidth="1"/>
    <col min="11780" max="11782" width="10.625" style="51" customWidth="1"/>
    <col min="11783" max="11783" width="11.625" style="51" customWidth="1"/>
    <col min="11784" max="11786" width="10.625" style="51" customWidth="1"/>
    <col min="11787" max="12032" width="9" style="51"/>
    <col min="12033" max="12034" width="1.625" style="51" customWidth="1"/>
    <col min="12035" max="12035" width="15.875" style="51" customWidth="1"/>
    <col min="12036" max="12038" width="10.625" style="51" customWidth="1"/>
    <col min="12039" max="12039" width="11.625" style="51" customWidth="1"/>
    <col min="12040" max="12042" width="10.625" style="51" customWidth="1"/>
    <col min="12043" max="12288" width="9" style="51"/>
    <col min="12289" max="12290" width="1.625" style="51" customWidth="1"/>
    <col min="12291" max="12291" width="15.875" style="51" customWidth="1"/>
    <col min="12292" max="12294" width="10.625" style="51" customWidth="1"/>
    <col min="12295" max="12295" width="11.625" style="51" customWidth="1"/>
    <col min="12296" max="12298" width="10.625" style="51" customWidth="1"/>
    <col min="12299" max="12544" width="9" style="51"/>
    <col min="12545" max="12546" width="1.625" style="51" customWidth="1"/>
    <col min="12547" max="12547" width="15.875" style="51" customWidth="1"/>
    <col min="12548" max="12550" width="10.625" style="51" customWidth="1"/>
    <col min="12551" max="12551" width="11.625" style="51" customWidth="1"/>
    <col min="12552" max="12554" width="10.625" style="51" customWidth="1"/>
    <col min="12555" max="12800" width="9" style="51"/>
    <col min="12801" max="12802" width="1.625" style="51" customWidth="1"/>
    <col min="12803" max="12803" width="15.875" style="51" customWidth="1"/>
    <col min="12804" max="12806" width="10.625" style="51" customWidth="1"/>
    <col min="12807" max="12807" width="11.625" style="51" customWidth="1"/>
    <col min="12808" max="12810" width="10.625" style="51" customWidth="1"/>
    <col min="12811" max="13056" width="9" style="51"/>
    <col min="13057" max="13058" width="1.625" style="51" customWidth="1"/>
    <col min="13059" max="13059" width="15.875" style="51" customWidth="1"/>
    <col min="13060" max="13062" width="10.625" style="51" customWidth="1"/>
    <col min="13063" max="13063" width="11.625" style="51" customWidth="1"/>
    <col min="13064" max="13066" width="10.625" style="51" customWidth="1"/>
    <col min="13067" max="13312" width="9" style="51"/>
    <col min="13313" max="13314" width="1.625" style="51" customWidth="1"/>
    <col min="13315" max="13315" width="15.875" style="51" customWidth="1"/>
    <col min="13316" max="13318" width="10.625" style="51" customWidth="1"/>
    <col min="13319" max="13319" width="11.625" style="51" customWidth="1"/>
    <col min="13320" max="13322" width="10.625" style="51" customWidth="1"/>
    <col min="13323" max="13568" width="9" style="51"/>
    <col min="13569" max="13570" width="1.625" style="51" customWidth="1"/>
    <col min="13571" max="13571" width="15.875" style="51" customWidth="1"/>
    <col min="13572" max="13574" width="10.625" style="51" customWidth="1"/>
    <col min="13575" max="13575" width="11.625" style="51" customWidth="1"/>
    <col min="13576" max="13578" width="10.625" style="51" customWidth="1"/>
    <col min="13579" max="13824" width="9" style="51"/>
    <col min="13825" max="13826" width="1.625" style="51" customWidth="1"/>
    <col min="13827" max="13827" width="15.875" style="51" customWidth="1"/>
    <col min="13828" max="13830" width="10.625" style="51" customWidth="1"/>
    <col min="13831" max="13831" width="11.625" style="51" customWidth="1"/>
    <col min="13832" max="13834" width="10.625" style="51" customWidth="1"/>
    <col min="13835" max="14080" width="9" style="51"/>
    <col min="14081" max="14082" width="1.625" style="51" customWidth="1"/>
    <col min="14083" max="14083" width="15.875" style="51" customWidth="1"/>
    <col min="14084" max="14086" width="10.625" style="51" customWidth="1"/>
    <col min="14087" max="14087" width="11.625" style="51" customWidth="1"/>
    <col min="14088" max="14090" width="10.625" style="51" customWidth="1"/>
    <col min="14091" max="14336" width="9" style="51"/>
    <col min="14337" max="14338" width="1.625" style="51" customWidth="1"/>
    <col min="14339" max="14339" width="15.875" style="51" customWidth="1"/>
    <col min="14340" max="14342" width="10.625" style="51" customWidth="1"/>
    <col min="14343" max="14343" width="11.625" style="51" customWidth="1"/>
    <col min="14344" max="14346" width="10.625" style="51" customWidth="1"/>
    <col min="14347" max="14592" width="9" style="51"/>
    <col min="14593" max="14594" width="1.625" style="51" customWidth="1"/>
    <col min="14595" max="14595" width="15.875" style="51" customWidth="1"/>
    <col min="14596" max="14598" width="10.625" style="51" customWidth="1"/>
    <col min="14599" max="14599" width="11.625" style="51" customWidth="1"/>
    <col min="14600" max="14602" width="10.625" style="51" customWidth="1"/>
    <col min="14603" max="14848" width="9" style="51"/>
    <col min="14849" max="14850" width="1.625" style="51" customWidth="1"/>
    <col min="14851" max="14851" width="15.875" style="51" customWidth="1"/>
    <col min="14852" max="14854" width="10.625" style="51" customWidth="1"/>
    <col min="14855" max="14855" width="11.625" style="51" customWidth="1"/>
    <col min="14856" max="14858" width="10.625" style="51" customWidth="1"/>
    <col min="14859" max="15104" width="9" style="51"/>
    <col min="15105" max="15106" width="1.625" style="51" customWidth="1"/>
    <col min="15107" max="15107" width="15.875" style="51" customWidth="1"/>
    <col min="15108" max="15110" width="10.625" style="51" customWidth="1"/>
    <col min="15111" max="15111" width="11.625" style="51" customWidth="1"/>
    <col min="15112" max="15114" width="10.625" style="51" customWidth="1"/>
    <col min="15115" max="15360" width="9" style="51"/>
    <col min="15361" max="15362" width="1.625" style="51" customWidth="1"/>
    <col min="15363" max="15363" width="15.875" style="51" customWidth="1"/>
    <col min="15364" max="15366" width="10.625" style="51" customWidth="1"/>
    <col min="15367" max="15367" width="11.625" style="51" customWidth="1"/>
    <col min="15368" max="15370" width="10.625" style="51" customWidth="1"/>
    <col min="15371" max="15616" width="9" style="51"/>
    <col min="15617" max="15618" width="1.625" style="51" customWidth="1"/>
    <col min="15619" max="15619" width="15.875" style="51" customWidth="1"/>
    <col min="15620" max="15622" width="10.625" style="51" customWidth="1"/>
    <col min="15623" max="15623" width="11.625" style="51" customWidth="1"/>
    <col min="15624" max="15626" width="10.625" style="51" customWidth="1"/>
    <col min="15627" max="15872" width="9" style="51"/>
    <col min="15873" max="15874" width="1.625" style="51" customWidth="1"/>
    <col min="15875" max="15875" width="15.875" style="51" customWidth="1"/>
    <col min="15876" max="15878" width="10.625" style="51" customWidth="1"/>
    <col min="15879" max="15879" width="11.625" style="51" customWidth="1"/>
    <col min="15880" max="15882" width="10.625" style="51" customWidth="1"/>
    <col min="15883" max="16128" width="9" style="51"/>
    <col min="16129" max="16130" width="1.625" style="51" customWidth="1"/>
    <col min="16131" max="16131" width="15.875" style="51" customWidth="1"/>
    <col min="16132" max="16134" width="10.625" style="51" customWidth="1"/>
    <col min="16135" max="16135" width="11.625" style="51" customWidth="1"/>
    <col min="16136" max="16138" width="10.625" style="51" customWidth="1"/>
    <col min="16139" max="16384" width="9" style="51"/>
  </cols>
  <sheetData>
    <row r="1" spans="1:10" s="30" customFormat="1" ht="21" customHeight="1" x14ac:dyDescent="0.15">
      <c r="A1" s="254" t="s">
        <v>79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s="31" customFormat="1" ht="13.5" customHeight="1" thickBot="1" x14ac:dyDescent="0.2">
      <c r="A2" s="255" t="s">
        <v>80</v>
      </c>
      <c r="B2" s="255"/>
      <c r="C2" s="255"/>
      <c r="D2" s="255"/>
      <c r="H2" s="256" t="s">
        <v>81</v>
      </c>
      <c r="I2" s="256"/>
      <c r="J2" s="256"/>
    </row>
    <row r="3" spans="1:10" s="31" customFormat="1" ht="15" customHeight="1" thickTop="1" x14ac:dyDescent="0.15">
      <c r="A3" s="257" t="s">
        <v>82</v>
      </c>
      <c r="B3" s="257"/>
      <c r="C3" s="258"/>
      <c r="D3" s="261" t="s">
        <v>83</v>
      </c>
      <c r="E3" s="262"/>
      <c r="F3" s="262"/>
      <c r="G3" s="263"/>
      <c r="H3" s="264" t="s">
        <v>84</v>
      </c>
      <c r="I3" s="265"/>
      <c r="J3" s="265"/>
    </row>
    <row r="4" spans="1:10" s="31" customFormat="1" ht="15" customHeight="1" x14ac:dyDescent="0.15">
      <c r="A4" s="259"/>
      <c r="B4" s="259"/>
      <c r="C4" s="260"/>
      <c r="D4" s="32" t="s">
        <v>3</v>
      </c>
      <c r="E4" s="33" t="s">
        <v>4</v>
      </c>
      <c r="F4" s="33" t="s">
        <v>5</v>
      </c>
      <c r="G4" s="34" t="s">
        <v>85</v>
      </c>
      <c r="H4" s="35" t="s">
        <v>86</v>
      </c>
      <c r="I4" s="36" t="s">
        <v>4</v>
      </c>
      <c r="J4" s="35" t="s">
        <v>5</v>
      </c>
    </row>
    <row r="5" spans="1:10" s="31" customFormat="1" ht="15" customHeight="1" x14ac:dyDescent="0.15">
      <c r="A5" s="248" t="s">
        <v>6</v>
      </c>
      <c r="B5" s="248"/>
      <c r="C5" s="249"/>
      <c r="D5" s="37">
        <f>SUM(D7:D21)</f>
        <v>269019</v>
      </c>
      <c r="E5" s="38">
        <f>SUM(E7:E21)</f>
        <v>128613</v>
      </c>
      <c r="F5" s="38">
        <f>SUM(F7:F21)</f>
        <v>140406</v>
      </c>
      <c r="G5" s="38">
        <v>201211</v>
      </c>
      <c r="H5" s="39">
        <v>58.78</v>
      </c>
      <c r="I5" s="39">
        <v>57.11</v>
      </c>
      <c r="J5" s="39">
        <v>60.39</v>
      </c>
    </row>
    <row r="6" spans="1:10" s="31" customFormat="1" ht="15" customHeight="1" x14ac:dyDescent="0.15">
      <c r="B6" s="250" t="s">
        <v>87</v>
      </c>
      <c r="C6" s="251"/>
      <c r="D6" s="40">
        <f>SUM(D7:D19)</f>
        <v>190757</v>
      </c>
      <c r="E6" s="41">
        <f>SUM(E7:E19)</f>
        <v>94206</v>
      </c>
      <c r="F6" s="41">
        <f>SUM(F7:F19)</f>
        <v>96551</v>
      </c>
      <c r="G6" s="41">
        <v>155051</v>
      </c>
      <c r="H6" s="42">
        <v>41.68</v>
      </c>
      <c r="I6" s="42">
        <v>41.83</v>
      </c>
      <c r="J6" s="42">
        <v>41.53</v>
      </c>
    </row>
    <row r="7" spans="1:10" s="31" customFormat="1" ht="15" customHeight="1" x14ac:dyDescent="0.15">
      <c r="C7" s="43" t="s">
        <v>88</v>
      </c>
      <c r="D7" s="40">
        <f>SUM(E7:F7)</f>
        <v>10025</v>
      </c>
      <c r="E7" s="41">
        <v>5956</v>
      </c>
      <c r="F7" s="41">
        <v>4069</v>
      </c>
      <c r="G7" s="41">
        <v>1917</v>
      </c>
      <c r="H7" s="42">
        <v>2.19</v>
      </c>
      <c r="I7" s="42">
        <v>2.64</v>
      </c>
      <c r="J7" s="42">
        <v>1.75</v>
      </c>
    </row>
    <row r="8" spans="1:10" s="31" customFormat="1" ht="15" customHeight="1" x14ac:dyDescent="0.15">
      <c r="C8" s="43" t="s">
        <v>89</v>
      </c>
      <c r="D8" s="40">
        <f t="shared" ref="D8:D21" si="0">SUM(E8:F8)</f>
        <v>12365</v>
      </c>
      <c r="E8" s="41">
        <v>6787</v>
      </c>
      <c r="F8" s="41">
        <v>5578</v>
      </c>
      <c r="G8" s="41">
        <v>3454</v>
      </c>
      <c r="H8" s="42">
        <v>2.7</v>
      </c>
      <c r="I8" s="42">
        <v>3.01</v>
      </c>
      <c r="J8" s="42">
        <v>2.4</v>
      </c>
    </row>
    <row r="9" spans="1:10" s="31" customFormat="1" ht="15" customHeight="1" x14ac:dyDescent="0.15">
      <c r="C9" s="43" t="s">
        <v>90</v>
      </c>
      <c r="D9" s="40">
        <f t="shared" si="0"/>
        <v>19051</v>
      </c>
      <c r="E9" s="41">
        <v>9812</v>
      </c>
      <c r="F9" s="41">
        <v>9239</v>
      </c>
      <c r="G9" s="41">
        <v>6276</v>
      </c>
      <c r="H9" s="42">
        <v>4.16</v>
      </c>
      <c r="I9" s="42">
        <v>4.3600000000000003</v>
      </c>
      <c r="J9" s="42">
        <v>3.97</v>
      </c>
    </row>
    <row r="10" spans="1:10" s="31" customFormat="1" ht="15" customHeight="1" x14ac:dyDescent="0.15">
      <c r="C10" s="43" t="s">
        <v>91</v>
      </c>
      <c r="D10" s="40">
        <f t="shared" si="0"/>
        <v>23149</v>
      </c>
      <c r="E10" s="41">
        <v>11251</v>
      </c>
      <c r="F10" s="41">
        <v>11898</v>
      </c>
      <c r="G10" s="41">
        <v>11852</v>
      </c>
      <c r="H10" s="42">
        <v>5.0599999999999996</v>
      </c>
      <c r="I10" s="42">
        <v>5</v>
      </c>
      <c r="J10" s="42">
        <v>5.12</v>
      </c>
    </row>
    <row r="11" spans="1:10" s="31" customFormat="1" ht="15" customHeight="1" x14ac:dyDescent="0.15">
      <c r="C11" s="43" t="s">
        <v>92</v>
      </c>
      <c r="D11" s="40">
        <f t="shared" si="0"/>
        <v>21973</v>
      </c>
      <c r="E11" s="41">
        <v>10518</v>
      </c>
      <c r="F11" s="41">
        <v>11455</v>
      </c>
      <c r="G11" s="41">
        <v>16291</v>
      </c>
      <c r="H11" s="42">
        <v>4.8</v>
      </c>
      <c r="I11" s="42">
        <v>4.67</v>
      </c>
      <c r="J11" s="42">
        <v>4.93</v>
      </c>
    </row>
    <row r="12" spans="1:10" s="31" customFormat="1" ht="15" customHeight="1" x14ac:dyDescent="0.15">
      <c r="C12" s="43" t="s">
        <v>93</v>
      </c>
      <c r="D12" s="40">
        <f t="shared" si="0"/>
        <v>15717</v>
      </c>
      <c r="E12" s="41">
        <v>7788</v>
      </c>
      <c r="F12" s="41">
        <v>7929</v>
      </c>
      <c r="G12" s="41">
        <v>15843</v>
      </c>
      <c r="H12" s="42">
        <v>3.43</v>
      </c>
      <c r="I12" s="42">
        <v>3.46</v>
      </c>
      <c r="J12" s="42">
        <v>3.41</v>
      </c>
    </row>
    <row r="13" spans="1:10" s="31" customFormat="1" ht="15" customHeight="1" x14ac:dyDescent="0.15">
      <c r="C13" s="43" t="s">
        <v>94</v>
      </c>
      <c r="D13" s="40">
        <f t="shared" si="0"/>
        <v>11191</v>
      </c>
      <c r="E13" s="41">
        <v>5675</v>
      </c>
      <c r="F13" s="41">
        <v>5516</v>
      </c>
      <c r="G13" s="41">
        <v>18023</v>
      </c>
      <c r="H13" s="42">
        <v>2.4500000000000002</v>
      </c>
      <c r="I13" s="42">
        <v>2.52</v>
      </c>
      <c r="J13" s="42">
        <v>2.37</v>
      </c>
    </row>
    <row r="14" spans="1:10" s="31" customFormat="1" ht="15" customHeight="1" x14ac:dyDescent="0.15">
      <c r="C14" s="43" t="s">
        <v>95</v>
      </c>
      <c r="D14" s="40">
        <f t="shared" si="0"/>
        <v>11187</v>
      </c>
      <c r="E14" s="41">
        <v>5575</v>
      </c>
      <c r="F14" s="41">
        <v>5612</v>
      </c>
      <c r="G14" s="41">
        <v>20536</v>
      </c>
      <c r="H14" s="42">
        <v>2.44</v>
      </c>
      <c r="I14" s="42">
        <v>2.48</v>
      </c>
      <c r="J14" s="42">
        <v>2.41</v>
      </c>
    </row>
    <row r="15" spans="1:10" s="31" customFormat="1" ht="15" customHeight="1" x14ac:dyDescent="0.15">
      <c r="C15" s="43" t="s">
        <v>96</v>
      </c>
      <c r="D15" s="40">
        <f t="shared" si="0"/>
        <v>11273</v>
      </c>
      <c r="E15" s="41">
        <v>5306</v>
      </c>
      <c r="F15" s="41">
        <v>5967</v>
      </c>
      <c r="G15" s="41">
        <v>16658</v>
      </c>
      <c r="H15" s="42">
        <v>2.46</v>
      </c>
      <c r="I15" s="42">
        <v>2.36</v>
      </c>
      <c r="J15" s="42">
        <v>2.57</v>
      </c>
    </row>
    <row r="16" spans="1:10" s="31" customFormat="1" ht="15" customHeight="1" x14ac:dyDescent="0.15">
      <c r="C16" s="43" t="s">
        <v>97</v>
      </c>
      <c r="D16" s="40">
        <f t="shared" si="0"/>
        <v>12878</v>
      </c>
      <c r="E16" s="41">
        <v>6003</v>
      </c>
      <c r="F16" s="41">
        <v>6875</v>
      </c>
      <c r="G16" s="41">
        <v>14532</v>
      </c>
      <c r="H16" s="42">
        <v>2.81</v>
      </c>
      <c r="I16" s="42">
        <v>2.67</v>
      </c>
      <c r="J16" s="42">
        <v>2.96</v>
      </c>
    </row>
    <row r="17" spans="1:10" s="31" customFormat="1" ht="15" customHeight="1" x14ac:dyDescent="0.15">
      <c r="C17" s="43" t="s">
        <v>98</v>
      </c>
      <c r="D17" s="40">
        <f t="shared" si="0"/>
        <v>15285</v>
      </c>
      <c r="E17" s="41">
        <v>7158</v>
      </c>
      <c r="F17" s="41">
        <v>8127</v>
      </c>
      <c r="G17" s="41">
        <v>13146</v>
      </c>
      <c r="H17" s="42">
        <v>3.34</v>
      </c>
      <c r="I17" s="42">
        <v>3.18</v>
      </c>
      <c r="J17" s="42">
        <v>3.5</v>
      </c>
    </row>
    <row r="18" spans="1:10" s="31" customFormat="1" ht="15" customHeight="1" x14ac:dyDescent="0.15">
      <c r="C18" s="43" t="s">
        <v>99</v>
      </c>
      <c r="D18" s="40">
        <f t="shared" si="0"/>
        <v>15005</v>
      </c>
      <c r="E18" s="41">
        <v>6958</v>
      </c>
      <c r="F18" s="41">
        <v>8047</v>
      </c>
      <c r="G18" s="41">
        <v>9029</v>
      </c>
      <c r="H18" s="42">
        <v>3.28</v>
      </c>
      <c r="I18" s="42">
        <v>3.09</v>
      </c>
      <c r="J18" s="42">
        <v>3.46</v>
      </c>
    </row>
    <row r="19" spans="1:10" s="31" customFormat="1" ht="15" customHeight="1" x14ac:dyDescent="0.15">
      <c r="C19" s="43" t="s">
        <v>100</v>
      </c>
      <c r="D19" s="40">
        <f t="shared" si="0"/>
        <v>11658</v>
      </c>
      <c r="E19" s="41">
        <v>5419</v>
      </c>
      <c r="F19" s="41">
        <v>6239</v>
      </c>
      <c r="G19" s="41">
        <v>7494</v>
      </c>
      <c r="H19" s="42">
        <v>2.5499999999999998</v>
      </c>
      <c r="I19" s="42">
        <v>2.41</v>
      </c>
      <c r="J19" s="42">
        <v>2.68</v>
      </c>
    </row>
    <row r="20" spans="1:10" s="45" customFormat="1" ht="15" customHeight="1" x14ac:dyDescent="0.15">
      <c r="A20" s="44"/>
      <c r="B20" s="250" t="s">
        <v>101</v>
      </c>
      <c r="C20" s="251"/>
      <c r="D20" s="40">
        <f t="shared" si="0"/>
        <v>76890</v>
      </c>
      <c r="E20" s="41">
        <v>33762</v>
      </c>
      <c r="F20" s="41">
        <v>43128</v>
      </c>
      <c r="G20" s="41">
        <v>44820</v>
      </c>
      <c r="H20" s="42">
        <v>16.8</v>
      </c>
      <c r="I20" s="42">
        <v>14.99</v>
      </c>
      <c r="J20" s="42">
        <v>18.55</v>
      </c>
    </row>
    <row r="21" spans="1:10" s="31" customFormat="1" ht="15" customHeight="1" x14ac:dyDescent="0.15">
      <c r="A21" s="46"/>
      <c r="B21" s="250" t="s">
        <v>102</v>
      </c>
      <c r="C21" s="251"/>
      <c r="D21" s="41">
        <f t="shared" si="0"/>
        <v>1372</v>
      </c>
      <c r="E21" s="41">
        <v>645</v>
      </c>
      <c r="F21" s="41">
        <v>727</v>
      </c>
      <c r="G21" s="41">
        <v>1340</v>
      </c>
      <c r="H21" s="42">
        <v>0.3</v>
      </c>
      <c r="I21" s="42">
        <v>0.28999999999999998</v>
      </c>
      <c r="J21" s="42">
        <v>0.31</v>
      </c>
    </row>
    <row r="22" spans="1:10" s="31" customFormat="1" ht="15" customHeight="1" x14ac:dyDescent="0.15">
      <c r="A22" s="46"/>
      <c r="B22" s="46"/>
      <c r="C22" s="47"/>
      <c r="D22" s="48"/>
      <c r="E22" s="41"/>
      <c r="F22" s="41"/>
      <c r="G22" s="49"/>
      <c r="H22" s="42"/>
      <c r="I22" s="42"/>
      <c r="J22" s="42"/>
    </row>
    <row r="23" spans="1:10" s="31" customFormat="1" ht="15" customHeight="1" x14ac:dyDescent="0.15">
      <c r="A23" s="252" t="s">
        <v>103</v>
      </c>
      <c r="B23" s="252"/>
      <c r="C23" s="251"/>
      <c r="D23" s="48">
        <v>457695</v>
      </c>
      <c r="E23" s="41">
        <v>225205</v>
      </c>
      <c r="F23" s="41">
        <v>232490</v>
      </c>
      <c r="G23" s="50">
        <v>440375</v>
      </c>
      <c r="H23" s="42"/>
      <c r="I23" s="42"/>
      <c r="J23" s="42"/>
    </row>
    <row r="24" spans="1:10" s="31" customFormat="1" ht="15" customHeight="1" x14ac:dyDescent="0.15">
      <c r="A24" s="253" t="s">
        <v>104</v>
      </c>
      <c r="B24" s="253"/>
      <c r="C24" s="253"/>
      <c r="D24" s="253"/>
      <c r="E24" s="253"/>
      <c r="F24" s="253"/>
      <c r="G24" s="253"/>
      <c r="H24" s="253"/>
      <c r="I24" s="253"/>
      <c r="J24" s="253"/>
    </row>
    <row r="25" spans="1:10" s="31" customFormat="1" ht="15" customHeight="1" x14ac:dyDescent="0.15">
      <c r="A25" s="247"/>
      <c r="B25" s="247"/>
      <c r="C25" s="247"/>
      <c r="D25" s="247"/>
      <c r="E25" s="247"/>
      <c r="F25" s="247"/>
      <c r="G25" s="247"/>
      <c r="H25" s="247"/>
      <c r="I25" s="247"/>
      <c r="J25" s="247"/>
    </row>
    <row r="29" spans="1:10" ht="15" customHeight="1" x14ac:dyDescent="0.15">
      <c r="H29" s="51"/>
      <c r="I29" s="51"/>
    </row>
  </sheetData>
  <mergeCells count="13">
    <mergeCell ref="A1:J1"/>
    <mergeCell ref="A2:D2"/>
    <mergeCell ref="H2:J2"/>
    <mergeCell ref="A3:C4"/>
    <mergeCell ref="D3:G3"/>
    <mergeCell ref="H3:J3"/>
    <mergeCell ref="A25:J25"/>
    <mergeCell ref="A5:C5"/>
    <mergeCell ref="B6:C6"/>
    <mergeCell ref="B20:C20"/>
    <mergeCell ref="B21:C21"/>
    <mergeCell ref="A23:C23"/>
    <mergeCell ref="A24:J2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C26" sqref="C26"/>
    </sheetView>
  </sheetViews>
  <sheetFormatPr defaultRowHeight="15" customHeight="1" x14ac:dyDescent="0.15"/>
  <cols>
    <col min="1" max="1" width="1.875" style="54" customWidth="1"/>
    <col min="2" max="2" width="15.625" style="54" customWidth="1"/>
    <col min="3" max="5" width="10.625" style="54" customWidth="1"/>
    <col min="6" max="6" width="11.625" style="54" customWidth="1"/>
    <col min="7" max="9" width="10.625" style="54" customWidth="1"/>
    <col min="10" max="256" width="9" style="54"/>
    <col min="257" max="257" width="1.875" style="54" customWidth="1"/>
    <col min="258" max="258" width="15.625" style="54" customWidth="1"/>
    <col min="259" max="261" width="10.625" style="54" customWidth="1"/>
    <col min="262" max="262" width="11.625" style="54" customWidth="1"/>
    <col min="263" max="265" width="10.625" style="54" customWidth="1"/>
    <col min="266" max="512" width="9" style="54"/>
    <col min="513" max="513" width="1.875" style="54" customWidth="1"/>
    <col min="514" max="514" width="15.625" style="54" customWidth="1"/>
    <col min="515" max="517" width="10.625" style="54" customWidth="1"/>
    <col min="518" max="518" width="11.625" style="54" customWidth="1"/>
    <col min="519" max="521" width="10.625" style="54" customWidth="1"/>
    <col min="522" max="768" width="9" style="54"/>
    <col min="769" max="769" width="1.875" style="54" customWidth="1"/>
    <col min="770" max="770" width="15.625" style="54" customWidth="1"/>
    <col min="771" max="773" width="10.625" style="54" customWidth="1"/>
    <col min="774" max="774" width="11.625" style="54" customWidth="1"/>
    <col min="775" max="777" width="10.625" style="54" customWidth="1"/>
    <col min="778" max="1024" width="9" style="54"/>
    <col min="1025" max="1025" width="1.875" style="54" customWidth="1"/>
    <col min="1026" max="1026" width="15.625" style="54" customWidth="1"/>
    <col min="1027" max="1029" width="10.625" style="54" customWidth="1"/>
    <col min="1030" max="1030" width="11.625" style="54" customWidth="1"/>
    <col min="1031" max="1033" width="10.625" style="54" customWidth="1"/>
    <col min="1034" max="1280" width="9" style="54"/>
    <col min="1281" max="1281" width="1.875" style="54" customWidth="1"/>
    <col min="1282" max="1282" width="15.625" style="54" customWidth="1"/>
    <col min="1283" max="1285" width="10.625" style="54" customWidth="1"/>
    <col min="1286" max="1286" width="11.625" style="54" customWidth="1"/>
    <col min="1287" max="1289" width="10.625" style="54" customWidth="1"/>
    <col min="1290" max="1536" width="9" style="54"/>
    <col min="1537" max="1537" width="1.875" style="54" customWidth="1"/>
    <col min="1538" max="1538" width="15.625" style="54" customWidth="1"/>
    <col min="1539" max="1541" width="10.625" style="54" customWidth="1"/>
    <col min="1542" max="1542" width="11.625" style="54" customWidth="1"/>
    <col min="1543" max="1545" width="10.625" style="54" customWidth="1"/>
    <col min="1546" max="1792" width="9" style="54"/>
    <col min="1793" max="1793" width="1.875" style="54" customWidth="1"/>
    <col min="1794" max="1794" width="15.625" style="54" customWidth="1"/>
    <col min="1795" max="1797" width="10.625" style="54" customWidth="1"/>
    <col min="1798" max="1798" width="11.625" style="54" customWidth="1"/>
    <col min="1799" max="1801" width="10.625" style="54" customWidth="1"/>
    <col min="1802" max="2048" width="9" style="54"/>
    <col min="2049" max="2049" width="1.875" style="54" customWidth="1"/>
    <col min="2050" max="2050" width="15.625" style="54" customWidth="1"/>
    <col min="2051" max="2053" width="10.625" style="54" customWidth="1"/>
    <col min="2054" max="2054" width="11.625" style="54" customWidth="1"/>
    <col min="2055" max="2057" width="10.625" style="54" customWidth="1"/>
    <col min="2058" max="2304" width="9" style="54"/>
    <col min="2305" max="2305" width="1.875" style="54" customWidth="1"/>
    <col min="2306" max="2306" width="15.625" style="54" customWidth="1"/>
    <col min="2307" max="2309" width="10.625" style="54" customWidth="1"/>
    <col min="2310" max="2310" width="11.625" style="54" customWidth="1"/>
    <col min="2311" max="2313" width="10.625" style="54" customWidth="1"/>
    <col min="2314" max="2560" width="9" style="54"/>
    <col min="2561" max="2561" width="1.875" style="54" customWidth="1"/>
    <col min="2562" max="2562" width="15.625" style="54" customWidth="1"/>
    <col min="2563" max="2565" width="10.625" style="54" customWidth="1"/>
    <col min="2566" max="2566" width="11.625" style="54" customWidth="1"/>
    <col min="2567" max="2569" width="10.625" style="54" customWidth="1"/>
    <col min="2570" max="2816" width="9" style="54"/>
    <col min="2817" max="2817" width="1.875" style="54" customWidth="1"/>
    <col min="2818" max="2818" width="15.625" style="54" customWidth="1"/>
    <col min="2819" max="2821" width="10.625" style="54" customWidth="1"/>
    <col min="2822" max="2822" width="11.625" style="54" customWidth="1"/>
    <col min="2823" max="2825" width="10.625" style="54" customWidth="1"/>
    <col min="2826" max="3072" width="9" style="54"/>
    <col min="3073" max="3073" width="1.875" style="54" customWidth="1"/>
    <col min="3074" max="3074" width="15.625" style="54" customWidth="1"/>
    <col min="3075" max="3077" width="10.625" style="54" customWidth="1"/>
    <col min="3078" max="3078" width="11.625" style="54" customWidth="1"/>
    <col min="3079" max="3081" width="10.625" style="54" customWidth="1"/>
    <col min="3082" max="3328" width="9" style="54"/>
    <col min="3329" max="3329" width="1.875" style="54" customWidth="1"/>
    <col min="3330" max="3330" width="15.625" style="54" customWidth="1"/>
    <col min="3331" max="3333" width="10.625" style="54" customWidth="1"/>
    <col min="3334" max="3334" width="11.625" style="54" customWidth="1"/>
    <col min="3335" max="3337" width="10.625" style="54" customWidth="1"/>
    <col min="3338" max="3584" width="9" style="54"/>
    <col min="3585" max="3585" width="1.875" style="54" customWidth="1"/>
    <col min="3586" max="3586" width="15.625" style="54" customWidth="1"/>
    <col min="3587" max="3589" width="10.625" style="54" customWidth="1"/>
    <col min="3590" max="3590" width="11.625" style="54" customWidth="1"/>
    <col min="3591" max="3593" width="10.625" style="54" customWidth="1"/>
    <col min="3594" max="3840" width="9" style="54"/>
    <col min="3841" max="3841" width="1.875" style="54" customWidth="1"/>
    <col min="3842" max="3842" width="15.625" style="54" customWidth="1"/>
    <col min="3843" max="3845" width="10.625" style="54" customWidth="1"/>
    <col min="3846" max="3846" width="11.625" style="54" customWidth="1"/>
    <col min="3847" max="3849" width="10.625" style="54" customWidth="1"/>
    <col min="3850" max="4096" width="9" style="54"/>
    <col min="4097" max="4097" width="1.875" style="54" customWidth="1"/>
    <col min="4098" max="4098" width="15.625" style="54" customWidth="1"/>
    <col min="4099" max="4101" width="10.625" style="54" customWidth="1"/>
    <col min="4102" max="4102" width="11.625" style="54" customWidth="1"/>
    <col min="4103" max="4105" width="10.625" style="54" customWidth="1"/>
    <col min="4106" max="4352" width="9" style="54"/>
    <col min="4353" max="4353" width="1.875" style="54" customWidth="1"/>
    <col min="4354" max="4354" width="15.625" style="54" customWidth="1"/>
    <col min="4355" max="4357" width="10.625" style="54" customWidth="1"/>
    <col min="4358" max="4358" width="11.625" style="54" customWidth="1"/>
    <col min="4359" max="4361" width="10.625" style="54" customWidth="1"/>
    <col min="4362" max="4608" width="9" style="54"/>
    <col min="4609" max="4609" width="1.875" style="54" customWidth="1"/>
    <col min="4610" max="4610" width="15.625" style="54" customWidth="1"/>
    <col min="4611" max="4613" width="10.625" style="54" customWidth="1"/>
    <col min="4614" max="4614" width="11.625" style="54" customWidth="1"/>
    <col min="4615" max="4617" width="10.625" style="54" customWidth="1"/>
    <col min="4618" max="4864" width="9" style="54"/>
    <col min="4865" max="4865" width="1.875" style="54" customWidth="1"/>
    <col min="4866" max="4866" width="15.625" style="54" customWidth="1"/>
    <col min="4867" max="4869" width="10.625" style="54" customWidth="1"/>
    <col min="4870" max="4870" width="11.625" style="54" customWidth="1"/>
    <col min="4871" max="4873" width="10.625" style="54" customWidth="1"/>
    <col min="4874" max="5120" width="9" style="54"/>
    <col min="5121" max="5121" width="1.875" style="54" customWidth="1"/>
    <col min="5122" max="5122" width="15.625" style="54" customWidth="1"/>
    <col min="5123" max="5125" width="10.625" style="54" customWidth="1"/>
    <col min="5126" max="5126" width="11.625" style="54" customWidth="1"/>
    <col min="5127" max="5129" width="10.625" style="54" customWidth="1"/>
    <col min="5130" max="5376" width="9" style="54"/>
    <col min="5377" max="5377" width="1.875" style="54" customWidth="1"/>
    <col min="5378" max="5378" width="15.625" style="54" customWidth="1"/>
    <col min="5379" max="5381" width="10.625" style="54" customWidth="1"/>
    <col min="5382" max="5382" width="11.625" style="54" customWidth="1"/>
    <col min="5383" max="5385" width="10.625" style="54" customWidth="1"/>
    <col min="5386" max="5632" width="9" style="54"/>
    <col min="5633" max="5633" width="1.875" style="54" customWidth="1"/>
    <col min="5634" max="5634" width="15.625" style="54" customWidth="1"/>
    <col min="5635" max="5637" width="10.625" style="54" customWidth="1"/>
    <col min="5638" max="5638" width="11.625" style="54" customWidth="1"/>
    <col min="5639" max="5641" width="10.625" style="54" customWidth="1"/>
    <col min="5642" max="5888" width="9" style="54"/>
    <col min="5889" max="5889" width="1.875" style="54" customWidth="1"/>
    <col min="5890" max="5890" width="15.625" style="54" customWidth="1"/>
    <col min="5891" max="5893" width="10.625" style="54" customWidth="1"/>
    <col min="5894" max="5894" width="11.625" style="54" customWidth="1"/>
    <col min="5895" max="5897" width="10.625" style="54" customWidth="1"/>
    <col min="5898" max="6144" width="9" style="54"/>
    <col min="6145" max="6145" width="1.875" style="54" customWidth="1"/>
    <col min="6146" max="6146" width="15.625" style="54" customWidth="1"/>
    <col min="6147" max="6149" width="10.625" style="54" customWidth="1"/>
    <col min="6150" max="6150" width="11.625" style="54" customWidth="1"/>
    <col min="6151" max="6153" width="10.625" style="54" customWidth="1"/>
    <col min="6154" max="6400" width="9" style="54"/>
    <col min="6401" max="6401" width="1.875" style="54" customWidth="1"/>
    <col min="6402" max="6402" width="15.625" style="54" customWidth="1"/>
    <col min="6403" max="6405" width="10.625" style="54" customWidth="1"/>
    <col min="6406" max="6406" width="11.625" style="54" customWidth="1"/>
    <col min="6407" max="6409" width="10.625" style="54" customWidth="1"/>
    <col min="6410" max="6656" width="9" style="54"/>
    <col min="6657" max="6657" width="1.875" style="54" customWidth="1"/>
    <col min="6658" max="6658" width="15.625" style="54" customWidth="1"/>
    <col min="6659" max="6661" width="10.625" style="54" customWidth="1"/>
    <col min="6662" max="6662" width="11.625" style="54" customWidth="1"/>
    <col min="6663" max="6665" width="10.625" style="54" customWidth="1"/>
    <col min="6666" max="6912" width="9" style="54"/>
    <col min="6913" max="6913" width="1.875" style="54" customWidth="1"/>
    <col min="6914" max="6914" width="15.625" style="54" customWidth="1"/>
    <col min="6915" max="6917" width="10.625" style="54" customWidth="1"/>
    <col min="6918" max="6918" width="11.625" style="54" customWidth="1"/>
    <col min="6919" max="6921" width="10.625" style="54" customWidth="1"/>
    <col min="6922" max="7168" width="9" style="54"/>
    <col min="7169" max="7169" width="1.875" style="54" customWidth="1"/>
    <col min="7170" max="7170" width="15.625" style="54" customWidth="1"/>
    <col min="7171" max="7173" width="10.625" style="54" customWidth="1"/>
    <col min="7174" max="7174" width="11.625" style="54" customWidth="1"/>
    <col min="7175" max="7177" width="10.625" style="54" customWidth="1"/>
    <col min="7178" max="7424" width="9" style="54"/>
    <col min="7425" max="7425" width="1.875" style="54" customWidth="1"/>
    <col min="7426" max="7426" width="15.625" style="54" customWidth="1"/>
    <col min="7427" max="7429" width="10.625" style="54" customWidth="1"/>
    <col min="7430" max="7430" width="11.625" style="54" customWidth="1"/>
    <col min="7431" max="7433" width="10.625" style="54" customWidth="1"/>
    <col min="7434" max="7680" width="9" style="54"/>
    <col min="7681" max="7681" width="1.875" style="54" customWidth="1"/>
    <col min="7682" max="7682" width="15.625" style="54" customWidth="1"/>
    <col min="7683" max="7685" width="10.625" style="54" customWidth="1"/>
    <col min="7686" max="7686" width="11.625" style="54" customWidth="1"/>
    <col min="7687" max="7689" width="10.625" style="54" customWidth="1"/>
    <col min="7690" max="7936" width="9" style="54"/>
    <col min="7937" max="7937" width="1.875" style="54" customWidth="1"/>
    <col min="7938" max="7938" width="15.625" style="54" customWidth="1"/>
    <col min="7939" max="7941" width="10.625" style="54" customWidth="1"/>
    <col min="7942" max="7942" width="11.625" style="54" customWidth="1"/>
    <col min="7943" max="7945" width="10.625" style="54" customWidth="1"/>
    <col min="7946" max="8192" width="9" style="54"/>
    <col min="8193" max="8193" width="1.875" style="54" customWidth="1"/>
    <col min="8194" max="8194" width="15.625" style="54" customWidth="1"/>
    <col min="8195" max="8197" width="10.625" style="54" customWidth="1"/>
    <col min="8198" max="8198" width="11.625" style="54" customWidth="1"/>
    <col min="8199" max="8201" width="10.625" style="54" customWidth="1"/>
    <col min="8202" max="8448" width="9" style="54"/>
    <col min="8449" max="8449" width="1.875" style="54" customWidth="1"/>
    <col min="8450" max="8450" width="15.625" style="54" customWidth="1"/>
    <col min="8451" max="8453" width="10.625" style="54" customWidth="1"/>
    <col min="8454" max="8454" width="11.625" style="54" customWidth="1"/>
    <col min="8455" max="8457" width="10.625" style="54" customWidth="1"/>
    <col min="8458" max="8704" width="9" style="54"/>
    <col min="8705" max="8705" width="1.875" style="54" customWidth="1"/>
    <col min="8706" max="8706" width="15.625" style="54" customWidth="1"/>
    <col min="8707" max="8709" width="10.625" style="54" customWidth="1"/>
    <col min="8710" max="8710" width="11.625" style="54" customWidth="1"/>
    <col min="8711" max="8713" width="10.625" style="54" customWidth="1"/>
    <col min="8714" max="8960" width="9" style="54"/>
    <col min="8961" max="8961" width="1.875" style="54" customWidth="1"/>
    <col min="8962" max="8962" width="15.625" style="54" customWidth="1"/>
    <col min="8963" max="8965" width="10.625" style="54" customWidth="1"/>
    <col min="8966" max="8966" width="11.625" style="54" customWidth="1"/>
    <col min="8967" max="8969" width="10.625" style="54" customWidth="1"/>
    <col min="8970" max="9216" width="9" style="54"/>
    <col min="9217" max="9217" width="1.875" style="54" customWidth="1"/>
    <col min="9218" max="9218" width="15.625" style="54" customWidth="1"/>
    <col min="9219" max="9221" width="10.625" style="54" customWidth="1"/>
    <col min="9222" max="9222" width="11.625" style="54" customWidth="1"/>
    <col min="9223" max="9225" width="10.625" style="54" customWidth="1"/>
    <col min="9226" max="9472" width="9" style="54"/>
    <col min="9473" max="9473" width="1.875" style="54" customWidth="1"/>
    <col min="9474" max="9474" width="15.625" style="54" customWidth="1"/>
    <col min="9475" max="9477" width="10.625" style="54" customWidth="1"/>
    <col min="9478" max="9478" width="11.625" style="54" customWidth="1"/>
    <col min="9479" max="9481" width="10.625" style="54" customWidth="1"/>
    <col min="9482" max="9728" width="9" style="54"/>
    <col min="9729" max="9729" width="1.875" style="54" customWidth="1"/>
    <col min="9730" max="9730" width="15.625" style="54" customWidth="1"/>
    <col min="9731" max="9733" width="10.625" style="54" customWidth="1"/>
    <col min="9734" max="9734" width="11.625" style="54" customWidth="1"/>
    <col min="9735" max="9737" width="10.625" style="54" customWidth="1"/>
    <col min="9738" max="9984" width="9" style="54"/>
    <col min="9985" max="9985" width="1.875" style="54" customWidth="1"/>
    <col min="9986" max="9986" width="15.625" style="54" customWidth="1"/>
    <col min="9987" max="9989" width="10.625" style="54" customWidth="1"/>
    <col min="9990" max="9990" width="11.625" style="54" customWidth="1"/>
    <col min="9991" max="9993" width="10.625" style="54" customWidth="1"/>
    <col min="9994" max="10240" width="9" style="54"/>
    <col min="10241" max="10241" width="1.875" style="54" customWidth="1"/>
    <col min="10242" max="10242" width="15.625" style="54" customWidth="1"/>
    <col min="10243" max="10245" width="10.625" style="54" customWidth="1"/>
    <col min="10246" max="10246" width="11.625" style="54" customWidth="1"/>
    <col min="10247" max="10249" width="10.625" style="54" customWidth="1"/>
    <col min="10250" max="10496" width="9" style="54"/>
    <col min="10497" max="10497" width="1.875" style="54" customWidth="1"/>
    <col min="10498" max="10498" width="15.625" style="54" customWidth="1"/>
    <col min="10499" max="10501" width="10.625" style="54" customWidth="1"/>
    <col min="10502" max="10502" width="11.625" style="54" customWidth="1"/>
    <col min="10503" max="10505" width="10.625" style="54" customWidth="1"/>
    <col min="10506" max="10752" width="9" style="54"/>
    <col min="10753" max="10753" width="1.875" style="54" customWidth="1"/>
    <col min="10754" max="10754" width="15.625" style="54" customWidth="1"/>
    <col min="10755" max="10757" width="10.625" style="54" customWidth="1"/>
    <col min="10758" max="10758" width="11.625" style="54" customWidth="1"/>
    <col min="10759" max="10761" width="10.625" style="54" customWidth="1"/>
    <col min="10762" max="11008" width="9" style="54"/>
    <col min="11009" max="11009" width="1.875" style="54" customWidth="1"/>
    <col min="11010" max="11010" width="15.625" style="54" customWidth="1"/>
    <col min="11011" max="11013" width="10.625" style="54" customWidth="1"/>
    <col min="11014" max="11014" width="11.625" style="54" customWidth="1"/>
    <col min="11015" max="11017" width="10.625" style="54" customWidth="1"/>
    <col min="11018" max="11264" width="9" style="54"/>
    <col min="11265" max="11265" width="1.875" style="54" customWidth="1"/>
    <col min="11266" max="11266" width="15.625" style="54" customWidth="1"/>
    <col min="11267" max="11269" width="10.625" style="54" customWidth="1"/>
    <col min="11270" max="11270" width="11.625" style="54" customWidth="1"/>
    <col min="11271" max="11273" width="10.625" style="54" customWidth="1"/>
    <col min="11274" max="11520" width="9" style="54"/>
    <col min="11521" max="11521" width="1.875" style="54" customWidth="1"/>
    <col min="11522" max="11522" width="15.625" style="54" customWidth="1"/>
    <col min="11523" max="11525" width="10.625" style="54" customWidth="1"/>
    <col min="11526" max="11526" width="11.625" style="54" customWidth="1"/>
    <col min="11527" max="11529" width="10.625" style="54" customWidth="1"/>
    <col min="11530" max="11776" width="9" style="54"/>
    <col min="11777" max="11777" width="1.875" style="54" customWidth="1"/>
    <col min="11778" max="11778" width="15.625" style="54" customWidth="1"/>
    <col min="11779" max="11781" width="10.625" style="54" customWidth="1"/>
    <col min="11782" max="11782" width="11.625" style="54" customWidth="1"/>
    <col min="11783" max="11785" width="10.625" style="54" customWidth="1"/>
    <col min="11786" max="12032" width="9" style="54"/>
    <col min="12033" max="12033" width="1.875" style="54" customWidth="1"/>
    <col min="12034" max="12034" width="15.625" style="54" customWidth="1"/>
    <col min="12035" max="12037" width="10.625" style="54" customWidth="1"/>
    <col min="12038" max="12038" width="11.625" style="54" customWidth="1"/>
    <col min="12039" max="12041" width="10.625" style="54" customWidth="1"/>
    <col min="12042" max="12288" width="9" style="54"/>
    <col min="12289" max="12289" width="1.875" style="54" customWidth="1"/>
    <col min="12290" max="12290" width="15.625" style="54" customWidth="1"/>
    <col min="12291" max="12293" width="10.625" style="54" customWidth="1"/>
    <col min="12294" max="12294" width="11.625" style="54" customWidth="1"/>
    <col min="12295" max="12297" width="10.625" style="54" customWidth="1"/>
    <col min="12298" max="12544" width="9" style="54"/>
    <col min="12545" max="12545" width="1.875" style="54" customWidth="1"/>
    <col min="12546" max="12546" width="15.625" style="54" customWidth="1"/>
    <col min="12547" max="12549" width="10.625" style="54" customWidth="1"/>
    <col min="12550" max="12550" width="11.625" style="54" customWidth="1"/>
    <col min="12551" max="12553" width="10.625" style="54" customWidth="1"/>
    <col min="12554" max="12800" width="9" style="54"/>
    <col min="12801" max="12801" width="1.875" style="54" customWidth="1"/>
    <col min="12802" max="12802" width="15.625" style="54" customWidth="1"/>
    <col min="12803" max="12805" width="10.625" style="54" customWidth="1"/>
    <col min="12806" max="12806" width="11.625" style="54" customWidth="1"/>
    <col min="12807" max="12809" width="10.625" style="54" customWidth="1"/>
    <col min="12810" max="13056" width="9" style="54"/>
    <col min="13057" max="13057" width="1.875" style="54" customWidth="1"/>
    <col min="13058" max="13058" width="15.625" style="54" customWidth="1"/>
    <col min="13059" max="13061" width="10.625" style="54" customWidth="1"/>
    <col min="13062" max="13062" width="11.625" style="54" customWidth="1"/>
    <col min="13063" max="13065" width="10.625" style="54" customWidth="1"/>
    <col min="13066" max="13312" width="9" style="54"/>
    <col min="13313" max="13313" width="1.875" style="54" customWidth="1"/>
    <col min="13314" max="13314" width="15.625" style="54" customWidth="1"/>
    <col min="13315" max="13317" width="10.625" style="54" customWidth="1"/>
    <col min="13318" max="13318" width="11.625" style="54" customWidth="1"/>
    <col min="13319" max="13321" width="10.625" style="54" customWidth="1"/>
    <col min="13322" max="13568" width="9" style="54"/>
    <col min="13569" max="13569" width="1.875" style="54" customWidth="1"/>
    <col min="13570" max="13570" width="15.625" style="54" customWidth="1"/>
    <col min="13571" max="13573" width="10.625" style="54" customWidth="1"/>
    <col min="13574" max="13574" width="11.625" style="54" customWidth="1"/>
    <col min="13575" max="13577" width="10.625" style="54" customWidth="1"/>
    <col min="13578" max="13824" width="9" style="54"/>
    <col min="13825" max="13825" width="1.875" style="54" customWidth="1"/>
    <col min="13826" max="13826" width="15.625" style="54" customWidth="1"/>
    <col min="13827" max="13829" width="10.625" style="54" customWidth="1"/>
    <col min="13830" max="13830" width="11.625" style="54" customWidth="1"/>
    <col min="13831" max="13833" width="10.625" style="54" customWidth="1"/>
    <col min="13834" max="14080" width="9" style="54"/>
    <col min="14081" max="14081" width="1.875" style="54" customWidth="1"/>
    <col min="14082" max="14082" width="15.625" style="54" customWidth="1"/>
    <col min="14083" max="14085" width="10.625" style="54" customWidth="1"/>
    <col min="14086" max="14086" width="11.625" style="54" customWidth="1"/>
    <col min="14087" max="14089" width="10.625" style="54" customWidth="1"/>
    <col min="14090" max="14336" width="9" style="54"/>
    <col min="14337" max="14337" width="1.875" style="54" customWidth="1"/>
    <col min="14338" max="14338" width="15.625" style="54" customWidth="1"/>
    <col min="14339" max="14341" width="10.625" style="54" customWidth="1"/>
    <col min="14342" max="14342" width="11.625" style="54" customWidth="1"/>
    <col min="14343" max="14345" width="10.625" style="54" customWidth="1"/>
    <col min="14346" max="14592" width="9" style="54"/>
    <col min="14593" max="14593" width="1.875" style="54" customWidth="1"/>
    <col min="14594" max="14594" width="15.625" style="54" customWidth="1"/>
    <col min="14595" max="14597" width="10.625" style="54" customWidth="1"/>
    <col min="14598" max="14598" width="11.625" style="54" customWidth="1"/>
    <col min="14599" max="14601" width="10.625" style="54" customWidth="1"/>
    <col min="14602" max="14848" width="9" style="54"/>
    <col min="14849" max="14849" width="1.875" style="54" customWidth="1"/>
    <col min="14850" max="14850" width="15.625" style="54" customWidth="1"/>
    <col min="14851" max="14853" width="10.625" style="54" customWidth="1"/>
    <col min="14854" max="14854" width="11.625" style="54" customWidth="1"/>
    <col min="14855" max="14857" width="10.625" style="54" customWidth="1"/>
    <col min="14858" max="15104" width="9" style="54"/>
    <col min="15105" max="15105" width="1.875" style="54" customWidth="1"/>
    <col min="15106" max="15106" width="15.625" style="54" customWidth="1"/>
    <col min="15107" max="15109" width="10.625" style="54" customWidth="1"/>
    <col min="15110" max="15110" width="11.625" style="54" customWidth="1"/>
    <col min="15111" max="15113" width="10.625" style="54" customWidth="1"/>
    <col min="15114" max="15360" width="9" style="54"/>
    <col min="15361" max="15361" width="1.875" style="54" customWidth="1"/>
    <col min="15362" max="15362" width="15.625" style="54" customWidth="1"/>
    <col min="15363" max="15365" width="10.625" style="54" customWidth="1"/>
    <col min="15366" max="15366" width="11.625" style="54" customWidth="1"/>
    <col min="15367" max="15369" width="10.625" style="54" customWidth="1"/>
    <col min="15370" max="15616" width="9" style="54"/>
    <col min="15617" max="15617" width="1.875" style="54" customWidth="1"/>
    <col min="15618" max="15618" width="15.625" style="54" customWidth="1"/>
    <col min="15619" max="15621" width="10.625" style="54" customWidth="1"/>
    <col min="15622" max="15622" width="11.625" style="54" customWidth="1"/>
    <col min="15623" max="15625" width="10.625" style="54" customWidth="1"/>
    <col min="15626" max="15872" width="9" style="54"/>
    <col min="15873" max="15873" width="1.875" style="54" customWidth="1"/>
    <col min="15874" max="15874" width="15.625" style="54" customWidth="1"/>
    <col min="15875" max="15877" width="10.625" style="54" customWidth="1"/>
    <col min="15878" max="15878" width="11.625" style="54" customWidth="1"/>
    <col min="15879" max="15881" width="10.625" style="54" customWidth="1"/>
    <col min="15882" max="16128" width="9" style="54"/>
    <col min="16129" max="16129" width="1.875" style="54" customWidth="1"/>
    <col min="16130" max="16130" width="15.625" style="54" customWidth="1"/>
    <col min="16131" max="16133" width="10.625" style="54" customWidth="1"/>
    <col min="16134" max="16134" width="11.625" style="54" customWidth="1"/>
    <col min="16135" max="16137" width="10.625" style="54" customWidth="1"/>
    <col min="16138" max="16384" width="9" style="54"/>
  </cols>
  <sheetData>
    <row r="1" spans="1:9" ht="13.5" customHeight="1" thickBot="1" x14ac:dyDescent="0.2">
      <c r="A1" s="269" t="s">
        <v>105</v>
      </c>
      <c r="B1" s="269"/>
      <c r="C1" s="53"/>
      <c r="D1" s="53"/>
      <c r="G1" s="270" t="s">
        <v>106</v>
      </c>
      <c r="H1" s="270"/>
      <c r="I1" s="270"/>
    </row>
    <row r="2" spans="1:9" ht="15" customHeight="1" thickTop="1" x14ac:dyDescent="0.15">
      <c r="A2" s="257" t="s">
        <v>82</v>
      </c>
      <c r="B2" s="258"/>
      <c r="C2" s="261" t="s">
        <v>83</v>
      </c>
      <c r="D2" s="262"/>
      <c r="E2" s="262"/>
      <c r="F2" s="263"/>
      <c r="G2" s="264" t="s">
        <v>84</v>
      </c>
      <c r="H2" s="265"/>
      <c r="I2" s="265"/>
    </row>
    <row r="3" spans="1:9" ht="15" customHeight="1" x14ac:dyDescent="0.15">
      <c r="A3" s="259"/>
      <c r="B3" s="260"/>
      <c r="C3" s="32" t="s">
        <v>3</v>
      </c>
      <c r="D3" s="33" t="s">
        <v>4</v>
      </c>
      <c r="E3" s="33" t="s">
        <v>5</v>
      </c>
      <c r="F3" s="34" t="s">
        <v>85</v>
      </c>
      <c r="G3" s="35" t="s">
        <v>107</v>
      </c>
      <c r="H3" s="36" t="s">
        <v>4</v>
      </c>
      <c r="I3" s="35" t="s">
        <v>5</v>
      </c>
    </row>
    <row r="4" spans="1:9" s="58" customFormat="1" ht="15" customHeight="1" x14ac:dyDescent="0.15">
      <c r="A4" s="248" t="s">
        <v>6</v>
      </c>
      <c r="B4" s="249"/>
      <c r="C4" s="55">
        <f>SUM(C6:C20)</f>
        <v>192609</v>
      </c>
      <c r="D4" s="56">
        <f>SUM(D6:D20)</f>
        <v>91464</v>
      </c>
      <c r="E4" s="56">
        <f>SUM(E6:E20)</f>
        <v>101145</v>
      </c>
      <c r="F4" s="56">
        <v>189263</v>
      </c>
      <c r="G4" s="57">
        <v>43.98</v>
      </c>
      <c r="H4" s="57">
        <v>42.36</v>
      </c>
      <c r="I4" s="57">
        <v>45.55</v>
      </c>
    </row>
    <row r="5" spans="1:9" s="62" customFormat="1" ht="15" customHeight="1" x14ac:dyDescent="0.15">
      <c r="A5" s="59"/>
      <c r="B5" s="44" t="s">
        <v>87</v>
      </c>
      <c r="C5" s="60">
        <f>SUM(D5:E5)</f>
        <v>140606</v>
      </c>
      <c r="D5" s="48">
        <f>SUM(D6:D18)</f>
        <v>69467</v>
      </c>
      <c r="E5" s="48">
        <f>SUM(E6:E18)</f>
        <v>71139</v>
      </c>
      <c r="F5" s="48">
        <v>151310</v>
      </c>
      <c r="G5" s="61">
        <v>32.1</v>
      </c>
      <c r="H5" s="61">
        <v>32.17</v>
      </c>
      <c r="I5" s="61">
        <v>32.04</v>
      </c>
    </row>
    <row r="6" spans="1:9" ht="15" customHeight="1" x14ac:dyDescent="0.15">
      <c r="B6" s="43" t="s">
        <v>108</v>
      </c>
      <c r="C6" s="60">
        <f>SUM(D6:E6)</f>
        <v>4698</v>
      </c>
      <c r="D6" s="48">
        <v>2963</v>
      </c>
      <c r="E6" s="48">
        <v>1735</v>
      </c>
      <c r="F6" s="48">
        <v>4978</v>
      </c>
      <c r="G6" s="61">
        <v>1.07</v>
      </c>
      <c r="H6" s="61">
        <v>1.37</v>
      </c>
      <c r="I6" s="61">
        <v>0.78</v>
      </c>
    </row>
    <row r="7" spans="1:9" ht="15" customHeight="1" x14ac:dyDescent="0.15">
      <c r="B7" s="43" t="s">
        <v>109</v>
      </c>
      <c r="C7" s="60">
        <f t="shared" ref="C7:C20" si="0">SUM(D7:E7)</f>
        <v>6943</v>
      </c>
      <c r="D7" s="48">
        <v>4024</v>
      </c>
      <c r="E7" s="48">
        <v>2919</v>
      </c>
      <c r="F7" s="48">
        <v>7260</v>
      </c>
      <c r="G7" s="61">
        <v>1.59</v>
      </c>
      <c r="H7" s="61">
        <v>1.86</v>
      </c>
      <c r="I7" s="61">
        <v>1.31</v>
      </c>
    </row>
    <row r="8" spans="1:9" ht="15" customHeight="1" x14ac:dyDescent="0.15">
      <c r="B8" s="43" t="s">
        <v>110</v>
      </c>
      <c r="C8" s="60">
        <f t="shared" si="0"/>
        <v>11450</v>
      </c>
      <c r="D8" s="48">
        <v>6035</v>
      </c>
      <c r="E8" s="48">
        <v>5415</v>
      </c>
      <c r="F8" s="48">
        <v>12367</v>
      </c>
      <c r="G8" s="61">
        <v>2.61</v>
      </c>
      <c r="H8" s="61">
        <v>2.79</v>
      </c>
      <c r="I8" s="61">
        <v>2.44</v>
      </c>
    </row>
    <row r="9" spans="1:9" ht="15" customHeight="1" x14ac:dyDescent="0.15">
      <c r="B9" s="43" t="s">
        <v>111</v>
      </c>
      <c r="C9" s="60">
        <f t="shared" si="0"/>
        <v>17372</v>
      </c>
      <c r="D9" s="48">
        <v>8625</v>
      </c>
      <c r="E9" s="48">
        <v>8747</v>
      </c>
      <c r="F9" s="48">
        <v>17998</v>
      </c>
      <c r="G9" s="61">
        <v>3.97</v>
      </c>
      <c r="H9" s="61">
        <v>3.99</v>
      </c>
      <c r="I9" s="61">
        <v>3.94</v>
      </c>
    </row>
    <row r="10" spans="1:9" ht="15" customHeight="1" x14ac:dyDescent="0.15">
      <c r="B10" s="43" t="s">
        <v>112</v>
      </c>
      <c r="C10" s="60">
        <f t="shared" si="0"/>
        <v>15645</v>
      </c>
      <c r="D10" s="48">
        <v>7445</v>
      </c>
      <c r="E10" s="48">
        <v>8200</v>
      </c>
      <c r="F10" s="48">
        <v>17379</v>
      </c>
      <c r="G10" s="61">
        <v>3.57</v>
      </c>
      <c r="H10" s="61">
        <v>3.45</v>
      </c>
      <c r="I10" s="61">
        <v>3.69</v>
      </c>
    </row>
    <row r="11" spans="1:9" ht="15" customHeight="1" x14ac:dyDescent="0.15">
      <c r="B11" s="43" t="s">
        <v>113</v>
      </c>
      <c r="C11" s="60">
        <f t="shared" si="0"/>
        <v>11284</v>
      </c>
      <c r="D11" s="48">
        <v>5466</v>
      </c>
      <c r="E11" s="48">
        <v>5818</v>
      </c>
      <c r="F11" s="48">
        <v>12720</v>
      </c>
      <c r="G11" s="61">
        <v>2.58</v>
      </c>
      <c r="H11" s="61">
        <v>2.5299999999999998</v>
      </c>
      <c r="I11" s="61">
        <v>2.62</v>
      </c>
    </row>
    <row r="12" spans="1:9" ht="15" customHeight="1" x14ac:dyDescent="0.15">
      <c r="B12" s="43" t="s">
        <v>114</v>
      </c>
      <c r="C12" s="60">
        <f t="shared" si="0"/>
        <v>10775</v>
      </c>
      <c r="D12" s="48">
        <v>5299</v>
      </c>
      <c r="E12" s="48">
        <v>5476</v>
      </c>
      <c r="F12" s="48">
        <v>12569</v>
      </c>
      <c r="G12" s="61">
        <v>2.46</v>
      </c>
      <c r="H12" s="61">
        <v>2.4500000000000002</v>
      </c>
      <c r="I12" s="61">
        <v>2.4700000000000002</v>
      </c>
    </row>
    <row r="13" spans="1:9" ht="15" customHeight="1" x14ac:dyDescent="0.15">
      <c r="B13" s="43" t="s">
        <v>115</v>
      </c>
      <c r="C13" s="60">
        <f t="shared" si="0"/>
        <v>10762</v>
      </c>
      <c r="D13" s="48">
        <v>5151</v>
      </c>
      <c r="E13" s="48">
        <v>5611</v>
      </c>
      <c r="F13" s="48">
        <v>12958</v>
      </c>
      <c r="G13" s="61">
        <v>2.46</v>
      </c>
      <c r="H13" s="61">
        <v>2.39</v>
      </c>
      <c r="I13" s="61">
        <v>2.5299999999999998</v>
      </c>
    </row>
    <row r="14" spans="1:9" ht="15" customHeight="1" x14ac:dyDescent="0.15">
      <c r="B14" s="43" t="s">
        <v>116</v>
      </c>
      <c r="C14" s="60">
        <f t="shared" si="0"/>
        <v>9977</v>
      </c>
      <c r="D14" s="48">
        <v>4641</v>
      </c>
      <c r="E14" s="48">
        <v>5336</v>
      </c>
      <c r="F14" s="48">
        <v>10897</v>
      </c>
      <c r="G14" s="61">
        <v>2.2799999999999998</v>
      </c>
      <c r="H14" s="61">
        <v>2.15</v>
      </c>
      <c r="I14" s="61">
        <v>2.4</v>
      </c>
    </row>
    <row r="15" spans="1:9" ht="15" customHeight="1" x14ac:dyDescent="0.15">
      <c r="B15" s="43" t="s">
        <v>117</v>
      </c>
      <c r="C15" s="60">
        <f t="shared" si="0"/>
        <v>11349</v>
      </c>
      <c r="D15" s="48">
        <v>5305</v>
      </c>
      <c r="E15" s="48">
        <v>6044</v>
      </c>
      <c r="F15" s="48">
        <v>11366</v>
      </c>
      <c r="G15" s="61">
        <v>2.59</v>
      </c>
      <c r="H15" s="61">
        <v>2.46</v>
      </c>
      <c r="I15" s="61">
        <v>2.72</v>
      </c>
    </row>
    <row r="16" spans="1:9" ht="15" customHeight="1" x14ac:dyDescent="0.15">
      <c r="B16" s="43" t="s">
        <v>118</v>
      </c>
      <c r="C16" s="60">
        <f t="shared" si="0"/>
        <v>11485</v>
      </c>
      <c r="D16" s="48">
        <v>5383</v>
      </c>
      <c r="E16" s="48">
        <v>6102</v>
      </c>
      <c r="F16" s="48">
        <v>12495</v>
      </c>
      <c r="G16" s="61">
        <v>2.62</v>
      </c>
      <c r="H16" s="61">
        <v>2.4900000000000002</v>
      </c>
      <c r="I16" s="61">
        <v>2.75</v>
      </c>
    </row>
    <row r="17" spans="1:9" ht="15" customHeight="1" x14ac:dyDescent="0.15">
      <c r="B17" s="43" t="s">
        <v>119</v>
      </c>
      <c r="C17" s="60">
        <f t="shared" si="0"/>
        <v>9930</v>
      </c>
      <c r="D17" s="48">
        <v>4753</v>
      </c>
      <c r="E17" s="48">
        <v>5177</v>
      </c>
      <c r="F17" s="48">
        <v>10281</v>
      </c>
      <c r="G17" s="61">
        <v>2.27</v>
      </c>
      <c r="H17" s="61">
        <v>2.2000000000000002</v>
      </c>
      <c r="I17" s="61">
        <v>2.33</v>
      </c>
    </row>
    <row r="18" spans="1:9" ht="15" customHeight="1" x14ac:dyDescent="0.15">
      <c r="B18" s="43" t="s">
        <v>120</v>
      </c>
      <c r="C18" s="60">
        <f t="shared" si="0"/>
        <v>8936</v>
      </c>
      <c r="D18" s="48">
        <v>4377</v>
      </c>
      <c r="E18" s="48">
        <v>4559</v>
      </c>
      <c r="F18" s="48">
        <v>8042</v>
      </c>
      <c r="G18" s="61">
        <v>2.04</v>
      </c>
      <c r="H18" s="61">
        <v>2.0299999999999998</v>
      </c>
      <c r="I18" s="61">
        <v>2.0499999999999998</v>
      </c>
    </row>
    <row r="19" spans="1:9" ht="15" customHeight="1" x14ac:dyDescent="0.15">
      <c r="A19" s="63"/>
      <c r="B19" s="44" t="s">
        <v>101</v>
      </c>
      <c r="C19" s="60">
        <f t="shared" si="0"/>
        <v>50976</v>
      </c>
      <c r="D19" s="48">
        <v>21515</v>
      </c>
      <c r="E19" s="48">
        <v>29461</v>
      </c>
      <c r="F19" s="48">
        <v>36769</v>
      </c>
      <c r="G19" s="61">
        <v>11.64</v>
      </c>
      <c r="H19" s="61">
        <v>9.9600000000000009</v>
      </c>
      <c r="I19" s="61">
        <v>13.27</v>
      </c>
    </row>
    <row r="20" spans="1:9" ht="15" customHeight="1" x14ac:dyDescent="0.15">
      <c r="A20" s="63"/>
      <c r="B20" s="44" t="s">
        <v>121</v>
      </c>
      <c r="C20" s="60">
        <f t="shared" si="0"/>
        <v>1027</v>
      </c>
      <c r="D20" s="48">
        <v>482</v>
      </c>
      <c r="E20" s="48">
        <v>545</v>
      </c>
      <c r="F20" s="48">
        <v>1184</v>
      </c>
      <c r="G20" s="61">
        <v>0.23</v>
      </c>
      <c r="H20" s="61">
        <v>0.22</v>
      </c>
      <c r="I20" s="61">
        <v>0.25</v>
      </c>
    </row>
    <row r="21" spans="1:9" ht="15" customHeight="1" x14ac:dyDescent="0.15">
      <c r="A21" s="63"/>
      <c r="B21" s="47"/>
      <c r="C21" s="48"/>
      <c r="D21" s="48"/>
      <c r="E21" s="48"/>
      <c r="F21" s="48"/>
      <c r="G21" s="64"/>
      <c r="H21" s="64"/>
      <c r="I21" s="64"/>
    </row>
    <row r="22" spans="1:9" ht="15" customHeight="1" x14ac:dyDescent="0.15">
      <c r="A22" s="266" t="s">
        <v>122</v>
      </c>
      <c r="B22" s="267"/>
      <c r="C22" s="65">
        <v>437977</v>
      </c>
      <c r="D22" s="65">
        <v>215922</v>
      </c>
      <c r="E22" s="48">
        <v>222055</v>
      </c>
      <c r="F22" s="48">
        <v>429978</v>
      </c>
      <c r="G22" s="64"/>
      <c r="H22" s="64"/>
      <c r="I22" s="64"/>
    </row>
    <row r="23" spans="1:9" ht="15" customHeight="1" x14ac:dyDescent="0.15">
      <c r="A23" s="268" t="s">
        <v>123</v>
      </c>
      <c r="B23" s="268"/>
      <c r="C23" s="268"/>
      <c r="D23" s="268"/>
      <c r="E23" s="66"/>
      <c r="F23" s="66"/>
      <c r="G23" s="66"/>
      <c r="H23" s="66"/>
      <c r="I23" s="66"/>
    </row>
  </sheetData>
  <mergeCells count="8">
    <mergeCell ref="A22:B22"/>
    <mergeCell ref="A23:D23"/>
    <mergeCell ref="A1:B1"/>
    <mergeCell ref="G1:I1"/>
    <mergeCell ref="A2:B3"/>
    <mergeCell ref="C2:F2"/>
    <mergeCell ref="G2:I2"/>
    <mergeCell ref="A4:B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17" sqref="N17"/>
    </sheetView>
  </sheetViews>
  <sheetFormatPr defaultRowHeight="15" customHeight="1" x14ac:dyDescent="0.15"/>
  <cols>
    <col min="1" max="1" width="10.5" style="62" customWidth="1"/>
    <col min="2" max="10" width="8.625" style="62" customWidth="1"/>
    <col min="11" max="256" width="9" style="62"/>
    <col min="257" max="257" width="10.5" style="62" customWidth="1"/>
    <col min="258" max="266" width="8.625" style="62" customWidth="1"/>
    <col min="267" max="512" width="9" style="62"/>
    <col min="513" max="513" width="10.5" style="62" customWidth="1"/>
    <col min="514" max="522" width="8.625" style="62" customWidth="1"/>
    <col min="523" max="768" width="9" style="62"/>
    <col min="769" max="769" width="10.5" style="62" customWidth="1"/>
    <col min="770" max="778" width="8.625" style="62" customWidth="1"/>
    <col min="779" max="1024" width="9" style="62"/>
    <col min="1025" max="1025" width="10.5" style="62" customWidth="1"/>
    <col min="1026" max="1034" width="8.625" style="62" customWidth="1"/>
    <col min="1035" max="1280" width="9" style="62"/>
    <col min="1281" max="1281" width="10.5" style="62" customWidth="1"/>
    <col min="1282" max="1290" width="8.625" style="62" customWidth="1"/>
    <col min="1291" max="1536" width="9" style="62"/>
    <col min="1537" max="1537" width="10.5" style="62" customWidth="1"/>
    <col min="1538" max="1546" width="8.625" style="62" customWidth="1"/>
    <col min="1547" max="1792" width="9" style="62"/>
    <col min="1793" max="1793" width="10.5" style="62" customWidth="1"/>
    <col min="1794" max="1802" width="8.625" style="62" customWidth="1"/>
    <col min="1803" max="2048" width="9" style="62"/>
    <col min="2049" max="2049" width="10.5" style="62" customWidth="1"/>
    <col min="2050" max="2058" width="8.625" style="62" customWidth="1"/>
    <col min="2059" max="2304" width="9" style="62"/>
    <col min="2305" max="2305" width="10.5" style="62" customWidth="1"/>
    <col min="2306" max="2314" width="8.625" style="62" customWidth="1"/>
    <col min="2315" max="2560" width="9" style="62"/>
    <col min="2561" max="2561" width="10.5" style="62" customWidth="1"/>
    <col min="2562" max="2570" width="8.625" style="62" customWidth="1"/>
    <col min="2571" max="2816" width="9" style="62"/>
    <col min="2817" max="2817" width="10.5" style="62" customWidth="1"/>
    <col min="2818" max="2826" width="8.625" style="62" customWidth="1"/>
    <col min="2827" max="3072" width="9" style="62"/>
    <col min="3073" max="3073" width="10.5" style="62" customWidth="1"/>
    <col min="3074" max="3082" width="8.625" style="62" customWidth="1"/>
    <col min="3083" max="3328" width="9" style="62"/>
    <col min="3329" max="3329" width="10.5" style="62" customWidth="1"/>
    <col min="3330" max="3338" width="8.625" style="62" customWidth="1"/>
    <col min="3339" max="3584" width="9" style="62"/>
    <col min="3585" max="3585" width="10.5" style="62" customWidth="1"/>
    <col min="3586" max="3594" width="8.625" style="62" customWidth="1"/>
    <col min="3595" max="3840" width="9" style="62"/>
    <col min="3841" max="3841" width="10.5" style="62" customWidth="1"/>
    <col min="3842" max="3850" width="8.625" style="62" customWidth="1"/>
    <col min="3851" max="4096" width="9" style="62"/>
    <col min="4097" max="4097" width="10.5" style="62" customWidth="1"/>
    <col min="4098" max="4106" width="8.625" style="62" customWidth="1"/>
    <col min="4107" max="4352" width="9" style="62"/>
    <col min="4353" max="4353" width="10.5" style="62" customWidth="1"/>
    <col min="4354" max="4362" width="8.625" style="62" customWidth="1"/>
    <col min="4363" max="4608" width="9" style="62"/>
    <col min="4609" max="4609" width="10.5" style="62" customWidth="1"/>
    <col min="4610" max="4618" width="8.625" style="62" customWidth="1"/>
    <col min="4619" max="4864" width="9" style="62"/>
    <col min="4865" max="4865" width="10.5" style="62" customWidth="1"/>
    <col min="4866" max="4874" width="8.625" style="62" customWidth="1"/>
    <col min="4875" max="5120" width="9" style="62"/>
    <col min="5121" max="5121" width="10.5" style="62" customWidth="1"/>
    <col min="5122" max="5130" width="8.625" style="62" customWidth="1"/>
    <col min="5131" max="5376" width="9" style="62"/>
    <col min="5377" max="5377" width="10.5" style="62" customWidth="1"/>
    <col min="5378" max="5386" width="8.625" style="62" customWidth="1"/>
    <col min="5387" max="5632" width="9" style="62"/>
    <col min="5633" max="5633" width="10.5" style="62" customWidth="1"/>
    <col min="5634" max="5642" width="8.625" style="62" customWidth="1"/>
    <col min="5643" max="5888" width="9" style="62"/>
    <col min="5889" max="5889" width="10.5" style="62" customWidth="1"/>
    <col min="5890" max="5898" width="8.625" style="62" customWidth="1"/>
    <col min="5899" max="6144" width="9" style="62"/>
    <col min="6145" max="6145" width="10.5" style="62" customWidth="1"/>
    <col min="6146" max="6154" width="8.625" style="62" customWidth="1"/>
    <col min="6155" max="6400" width="9" style="62"/>
    <col min="6401" max="6401" width="10.5" style="62" customWidth="1"/>
    <col min="6402" max="6410" width="8.625" style="62" customWidth="1"/>
    <col min="6411" max="6656" width="9" style="62"/>
    <col min="6657" max="6657" width="10.5" style="62" customWidth="1"/>
    <col min="6658" max="6666" width="8.625" style="62" customWidth="1"/>
    <col min="6667" max="6912" width="9" style="62"/>
    <col min="6913" max="6913" width="10.5" style="62" customWidth="1"/>
    <col min="6914" max="6922" width="8.625" style="62" customWidth="1"/>
    <col min="6923" max="7168" width="9" style="62"/>
    <col min="7169" max="7169" width="10.5" style="62" customWidth="1"/>
    <col min="7170" max="7178" width="8.625" style="62" customWidth="1"/>
    <col min="7179" max="7424" width="9" style="62"/>
    <col min="7425" max="7425" width="10.5" style="62" customWidth="1"/>
    <col min="7426" max="7434" width="8.625" style="62" customWidth="1"/>
    <col min="7435" max="7680" width="9" style="62"/>
    <col min="7681" max="7681" width="10.5" style="62" customWidth="1"/>
    <col min="7682" max="7690" width="8.625" style="62" customWidth="1"/>
    <col min="7691" max="7936" width="9" style="62"/>
    <col min="7937" max="7937" width="10.5" style="62" customWidth="1"/>
    <col min="7938" max="7946" width="8.625" style="62" customWidth="1"/>
    <col min="7947" max="8192" width="9" style="62"/>
    <col min="8193" max="8193" width="10.5" style="62" customWidth="1"/>
    <col min="8194" max="8202" width="8.625" style="62" customWidth="1"/>
    <col min="8203" max="8448" width="9" style="62"/>
    <col min="8449" max="8449" width="10.5" style="62" customWidth="1"/>
    <col min="8450" max="8458" width="8.625" style="62" customWidth="1"/>
    <col min="8459" max="8704" width="9" style="62"/>
    <col min="8705" max="8705" width="10.5" style="62" customWidth="1"/>
    <col min="8706" max="8714" width="8.625" style="62" customWidth="1"/>
    <col min="8715" max="8960" width="9" style="62"/>
    <col min="8961" max="8961" width="10.5" style="62" customWidth="1"/>
    <col min="8962" max="8970" width="8.625" style="62" customWidth="1"/>
    <col min="8971" max="9216" width="9" style="62"/>
    <col min="9217" max="9217" width="10.5" style="62" customWidth="1"/>
    <col min="9218" max="9226" width="8.625" style="62" customWidth="1"/>
    <col min="9227" max="9472" width="9" style="62"/>
    <col min="9473" max="9473" width="10.5" style="62" customWidth="1"/>
    <col min="9474" max="9482" width="8.625" style="62" customWidth="1"/>
    <col min="9483" max="9728" width="9" style="62"/>
    <col min="9729" max="9729" width="10.5" style="62" customWidth="1"/>
    <col min="9730" max="9738" width="8.625" style="62" customWidth="1"/>
    <col min="9739" max="9984" width="9" style="62"/>
    <col min="9985" max="9985" width="10.5" style="62" customWidth="1"/>
    <col min="9986" max="9994" width="8.625" style="62" customWidth="1"/>
    <col min="9995" max="10240" width="9" style="62"/>
    <col min="10241" max="10241" width="10.5" style="62" customWidth="1"/>
    <col min="10242" max="10250" width="8.625" style="62" customWidth="1"/>
    <col min="10251" max="10496" width="9" style="62"/>
    <col min="10497" max="10497" width="10.5" style="62" customWidth="1"/>
    <col min="10498" max="10506" width="8.625" style="62" customWidth="1"/>
    <col min="10507" max="10752" width="9" style="62"/>
    <col min="10753" max="10753" width="10.5" style="62" customWidth="1"/>
    <col min="10754" max="10762" width="8.625" style="62" customWidth="1"/>
    <col min="10763" max="11008" width="9" style="62"/>
    <col min="11009" max="11009" width="10.5" style="62" customWidth="1"/>
    <col min="11010" max="11018" width="8.625" style="62" customWidth="1"/>
    <col min="11019" max="11264" width="9" style="62"/>
    <col min="11265" max="11265" width="10.5" style="62" customWidth="1"/>
    <col min="11266" max="11274" width="8.625" style="62" customWidth="1"/>
    <col min="11275" max="11520" width="9" style="62"/>
    <col min="11521" max="11521" width="10.5" style="62" customWidth="1"/>
    <col min="11522" max="11530" width="8.625" style="62" customWidth="1"/>
    <col min="11531" max="11776" width="9" style="62"/>
    <col min="11777" max="11777" width="10.5" style="62" customWidth="1"/>
    <col min="11778" max="11786" width="8.625" style="62" customWidth="1"/>
    <col min="11787" max="12032" width="9" style="62"/>
    <col min="12033" max="12033" width="10.5" style="62" customWidth="1"/>
    <col min="12034" max="12042" width="8.625" style="62" customWidth="1"/>
    <col min="12043" max="12288" width="9" style="62"/>
    <col min="12289" max="12289" width="10.5" style="62" customWidth="1"/>
    <col min="12290" max="12298" width="8.625" style="62" customWidth="1"/>
    <col min="12299" max="12544" width="9" style="62"/>
    <col min="12545" max="12545" width="10.5" style="62" customWidth="1"/>
    <col min="12546" max="12554" width="8.625" style="62" customWidth="1"/>
    <col min="12555" max="12800" width="9" style="62"/>
    <col min="12801" max="12801" width="10.5" style="62" customWidth="1"/>
    <col min="12802" max="12810" width="8.625" style="62" customWidth="1"/>
    <col min="12811" max="13056" width="9" style="62"/>
    <col min="13057" max="13057" width="10.5" style="62" customWidth="1"/>
    <col min="13058" max="13066" width="8.625" style="62" customWidth="1"/>
    <col min="13067" max="13312" width="9" style="62"/>
    <col min="13313" max="13313" width="10.5" style="62" customWidth="1"/>
    <col min="13314" max="13322" width="8.625" style="62" customWidth="1"/>
    <col min="13323" max="13568" width="9" style="62"/>
    <col min="13569" max="13569" width="10.5" style="62" customWidth="1"/>
    <col min="13570" max="13578" width="8.625" style="62" customWidth="1"/>
    <col min="13579" max="13824" width="9" style="62"/>
    <col min="13825" max="13825" width="10.5" style="62" customWidth="1"/>
    <col min="13826" max="13834" width="8.625" style="62" customWidth="1"/>
    <col min="13835" max="14080" width="9" style="62"/>
    <col min="14081" max="14081" width="10.5" style="62" customWidth="1"/>
    <col min="14082" max="14090" width="8.625" style="62" customWidth="1"/>
    <col min="14091" max="14336" width="9" style="62"/>
    <col min="14337" max="14337" width="10.5" style="62" customWidth="1"/>
    <col min="14338" max="14346" width="8.625" style="62" customWidth="1"/>
    <col min="14347" max="14592" width="9" style="62"/>
    <col min="14593" max="14593" width="10.5" style="62" customWidth="1"/>
    <col min="14594" max="14602" width="8.625" style="62" customWidth="1"/>
    <col min="14603" max="14848" width="9" style="62"/>
    <col min="14849" max="14849" width="10.5" style="62" customWidth="1"/>
    <col min="14850" max="14858" width="8.625" style="62" customWidth="1"/>
    <col min="14859" max="15104" width="9" style="62"/>
    <col min="15105" max="15105" width="10.5" style="62" customWidth="1"/>
    <col min="15106" max="15114" width="8.625" style="62" customWidth="1"/>
    <col min="15115" max="15360" width="9" style="62"/>
    <col min="15361" max="15361" width="10.5" style="62" customWidth="1"/>
    <col min="15362" max="15370" width="8.625" style="62" customWidth="1"/>
    <col min="15371" max="15616" width="9" style="62"/>
    <col min="15617" max="15617" width="10.5" style="62" customWidth="1"/>
    <col min="15618" max="15626" width="8.625" style="62" customWidth="1"/>
    <col min="15627" max="15872" width="9" style="62"/>
    <col min="15873" max="15873" width="10.5" style="62" customWidth="1"/>
    <col min="15874" max="15882" width="8.625" style="62" customWidth="1"/>
    <col min="15883" max="16128" width="9" style="62"/>
    <col min="16129" max="16129" width="10.5" style="62" customWidth="1"/>
    <col min="16130" max="16138" width="8.625" style="62" customWidth="1"/>
    <col min="16139" max="16384" width="9" style="62"/>
  </cols>
  <sheetData>
    <row r="1" spans="1:10" s="67" customFormat="1" ht="21" customHeight="1" x14ac:dyDescent="0.15">
      <c r="A1" s="271" t="s">
        <v>124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13.5" customHeight="1" thickBot="1" x14ac:dyDescent="0.2">
      <c r="A2" s="272" t="s">
        <v>125</v>
      </c>
      <c r="B2" s="272"/>
      <c r="C2" s="272"/>
      <c r="D2" s="272"/>
      <c r="H2" s="270" t="s">
        <v>126</v>
      </c>
      <c r="I2" s="270"/>
      <c r="J2" s="270"/>
    </row>
    <row r="3" spans="1:10" ht="15" customHeight="1" thickTop="1" x14ac:dyDescent="0.15">
      <c r="A3" s="273" t="s">
        <v>127</v>
      </c>
      <c r="B3" s="275" t="s">
        <v>128</v>
      </c>
      <c r="C3" s="276"/>
      <c r="D3" s="277"/>
      <c r="E3" s="275" t="s">
        <v>129</v>
      </c>
      <c r="F3" s="276"/>
      <c r="G3" s="277"/>
      <c r="H3" s="275" t="s">
        <v>130</v>
      </c>
      <c r="I3" s="276"/>
      <c r="J3" s="276"/>
    </row>
    <row r="4" spans="1:10" ht="15" customHeight="1" x14ac:dyDescent="0.15">
      <c r="A4" s="274"/>
      <c r="B4" s="68" t="s">
        <v>3</v>
      </c>
      <c r="C4" s="68" t="s">
        <v>4</v>
      </c>
      <c r="D4" s="68" t="s">
        <v>5</v>
      </c>
      <c r="E4" s="68" t="s">
        <v>3</v>
      </c>
      <c r="F4" s="68" t="s">
        <v>4</v>
      </c>
      <c r="G4" s="68" t="s">
        <v>5</v>
      </c>
      <c r="H4" s="68" t="s">
        <v>86</v>
      </c>
      <c r="I4" s="68" t="s">
        <v>4</v>
      </c>
      <c r="J4" s="69" t="s">
        <v>5</v>
      </c>
    </row>
    <row r="5" spans="1:10" s="58" customFormat="1" ht="15" customHeight="1" x14ac:dyDescent="0.15">
      <c r="A5" s="70" t="s">
        <v>131</v>
      </c>
      <c r="B5" s="71">
        <f t="shared" ref="B5:G5" si="0">SUM(B6:B19)</f>
        <v>457695</v>
      </c>
      <c r="C5" s="71">
        <f t="shared" si="0"/>
        <v>225205</v>
      </c>
      <c r="D5" s="71">
        <f t="shared" si="0"/>
        <v>232490</v>
      </c>
      <c r="E5" s="71">
        <f t="shared" si="0"/>
        <v>269019</v>
      </c>
      <c r="F5" s="71">
        <f t="shared" si="0"/>
        <v>128613</v>
      </c>
      <c r="G5" s="71">
        <f t="shared" si="0"/>
        <v>140406</v>
      </c>
      <c r="H5" s="72">
        <v>58.78</v>
      </c>
      <c r="I5" s="72">
        <v>57.11</v>
      </c>
      <c r="J5" s="72">
        <v>60.39</v>
      </c>
    </row>
    <row r="6" spans="1:10" s="58" customFormat="1" ht="15" customHeight="1" x14ac:dyDescent="0.15">
      <c r="A6" s="73" t="s">
        <v>132</v>
      </c>
      <c r="B6" s="60">
        <f>SUM(C6:D6)</f>
        <v>4142</v>
      </c>
      <c r="C6" s="48">
        <v>2114</v>
      </c>
      <c r="D6" s="48">
        <v>2028</v>
      </c>
      <c r="E6" s="48">
        <f>SUM(F6:G6)</f>
        <v>2053</v>
      </c>
      <c r="F6" s="48">
        <v>1034</v>
      </c>
      <c r="G6" s="48">
        <v>1019</v>
      </c>
      <c r="H6" s="74">
        <v>49.57</v>
      </c>
      <c r="I6" s="74">
        <v>48.91</v>
      </c>
      <c r="J6" s="74">
        <v>50.25</v>
      </c>
    </row>
    <row r="7" spans="1:10" s="58" customFormat="1" ht="15" customHeight="1" x14ac:dyDescent="0.15">
      <c r="A7" s="75" t="s">
        <v>133</v>
      </c>
      <c r="B7" s="60">
        <f>SUM(C7:D7)</f>
        <v>4585</v>
      </c>
      <c r="C7" s="48">
        <v>2265</v>
      </c>
      <c r="D7" s="48">
        <v>2320</v>
      </c>
      <c r="E7" s="48">
        <f>SUM(F7:G7)</f>
        <v>1977</v>
      </c>
      <c r="F7" s="48">
        <v>952</v>
      </c>
      <c r="G7" s="48">
        <v>1025</v>
      </c>
      <c r="H7" s="74">
        <v>43.12</v>
      </c>
      <c r="I7" s="74">
        <v>42.03</v>
      </c>
      <c r="J7" s="74">
        <v>44.18</v>
      </c>
    </row>
    <row r="8" spans="1:10" ht="15" customHeight="1" x14ac:dyDescent="0.15">
      <c r="A8" s="76" t="s">
        <v>134</v>
      </c>
      <c r="B8" s="60">
        <f>C8+D8</f>
        <v>4769</v>
      </c>
      <c r="C8" s="48">
        <v>2345</v>
      </c>
      <c r="D8" s="77">
        <v>2424</v>
      </c>
      <c r="E8" s="48">
        <f>F8+G8</f>
        <v>1828</v>
      </c>
      <c r="F8" s="48">
        <v>869</v>
      </c>
      <c r="G8" s="48">
        <v>959</v>
      </c>
      <c r="H8" s="74">
        <v>38.33</v>
      </c>
      <c r="I8" s="78">
        <v>37.06</v>
      </c>
      <c r="J8" s="74">
        <v>39.56</v>
      </c>
    </row>
    <row r="9" spans="1:10" ht="15" customHeight="1" x14ac:dyDescent="0.15">
      <c r="A9" s="79" t="s">
        <v>135</v>
      </c>
      <c r="B9" s="60">
        <f t="shared" ref="B9:B19" si="1">C9+D9</f>
        <v>23965</v>
      </c>
      <c r="C9" s="48">
        <v>11370</v>
      </c>
      <c r="D9" s="77">
        <v>12595</v>
      </c>
      <c r="E9" s="48">
        <f t="shared" ref="E9:E19" si="2">F9+G9</f>
        <v>7870</v>
      </c>
      <c r="F9" s="48">
        <v>3612</v>
      </c>
      <c r="G9" s="48">
        <v>4258</v>
      </c>
      <c r="H9" s="74">
        <v>32.840000000000003</v>
      </c>
      <c r="I9" s="78">
        <v>31.77</v>
      </c>
      <c r="J9" s="74">
        <v>33.81</v>
      </c>
    </row>
    <row r="10" spans="1:10" ht="15" customHeight="1" x14ac:dyDescent="0.15">
      <c r="A10" s="79" t="s">
        <v>136</v>
      </c>
      <c r="B10" s="60">
        <f t="shared" si="1"/>
        <v>35829</v>
      </c>
      <c r="C10" s="48">
        <v>17731</v>
      </c>
      <c r="D10" s="77">
        <v>18098</v>
      </c>
      <c r="E10" s="48">
        <f t="shared" si="2"/>
        <v>13802</v>
      </c>
      <c r="F10" s="48">
        <v>6219</v>
      </c>
      <c r="G10" s="48">
        <v>7583</v>
      </c>
      <c r="H10" s="74">
        <v>38.520000000000003</v>
      </c>
      <c r="I10" s="78">
        <v>35.07</v>
      </c>
      <c r="J10" s="74">
        <v>41.09</v>
      </c>
    </row>
    <row r="11" spans="1:10" ht="15" customHeight="1" x14ac:dyDescent="0.15">
      <c r="A11" s="79" t="s">
        <v>137</v>
      </c>
      <c r="B11" s="60">
        <f t="shared" si="1"/>
        <v>39254</v>
      </c>
      <c r="C11" s="48">
        <v>20259</v>
      </c>
      <c r="D11" s="77">
        <v>18995</v>
      </c>
      <c r="E11" s="48">
        <f t="shared" si="2"/>
        <v>18806</v>
      </c>
      <c r="F11" s="48">
        <v>8993</v>
      </c>
      <c r="G11" s="48">
        <v>9813</v>
      </c>
      <c r="H11" s="74">
        <v>47.91</v>
      </c>
      <c r="I11" s="78">
        <v>44.39</v>
      </c>
      <c r="J11" s="74">
        <v>51.66</v>
      </c>
    </row>
    <row r="12" spans="1:10" ht="15" customHeight="1" x14ac:dyDescent="0.15">
      <c r="A12" s="79" t="s">
        <v>138</v>
      </c>
      <c r="B12" s="60">
        <f t="shared" si="1"/>
        <v>40484</v>
      </c>
      <c r="C12" s="48">
        <v>21196</v>
      </c>
      <c r="D12" s="77">
        <v>19288</v>
      </c>
      <c r="E12" s="48">
        <f t="shared" si="2"/>
        <v>21789</v>
      </c>
      <c r="F12" s="48">
        <v>10799</v>
      </c>
      <c r="G12" s="48">
        <v>10990</v>
      </c>
      <c r="H12" s="74">
        <v>53.82</v>
      </c>
      <c r="I12" s="78">
        <v>50.95</v>
      </c>
      <c r="J12" s="74">
        <v>56.98</v>
      </c>
    </row>
    <row r="13" spans="1:10" ht="15" customHeight="1" x14ac:dyDescent="0.15">
      <c r="A13" s="79" t="s">
        <v>139</v>
      </c>
      <c r="B13" s="60">
        <f t="shared" si="1"/>
        <v>44580</v>
      </c>
      <c r="C13" s="48">
        <v>23046</v>
      </c>
      <c r="D13" s="77">
        <v>21534</v>
      </c>
      <c r="E13" s="48">
        <f t="shared" si="2"/>
        <v>25398</v>
      </c>
      <c r="F13" s="48">
        <v>12508</v>
      </c>
      <c r="G13" s="48">
        <v>12890</v>
      </c>
      <c r="H13" s="74">
        <v>56.97</v>
      </c>
      <c r="I13" s="78">
        <v>54.27</v>
      </c>
      <c r="J13" s="74">
        <v>59.86</v>
      </c>
    </row>
    <row r="14" spans="1:10" ht="15" customHeight="1" x14ac:dyDescent="0.15">
      <c r="A14" s="79" t="s">
        <v>140</v>
      </c>
      <c r="B14" s="60">
        <f t="shared" si="1"/>
        <v>41243</v>
      </c>
      <c r="C14" s="48">
        <v>21822</v>
      </c>
      <c r="D14" s="77">
        <v>19421</v>
      </c>
      <c r="E14" s="48">
        <f t="shared" si="2"/>
        <v>24717</v>
      </c>
      <c r="F14" s="48">
        <v>12437</v>
      </c>
      <c r="G14" s="48">
        <v>12280</v>
      </c>
      <c r="H14" s="74">
        <v>59.93</v>
      </c>
      <c r="I14" s="78">
        <v>56.99</v>
      </c>
      <c r="J14" s="74">
        <v>63.23</v>
      </c>
    </row>
    <row r="15" spans="1:10" ht="15" customHeight="1" x14ac:dyDescent="0.15">
      <c r="A15" s="79" t="s">
        <v>141</v>
      </c>
      <c r="B15" s="60">
        <f t="shared" si="1"/>
        <v>34142</v>
      </c>
      <c r="C15" s="48">
        <v>17864</v>
      </c>
      <c r="D15" s="77">
        <v>16278</v>
      </c>
      <c r="E15" s="48">
        <f t="shared" si="2"/>
        <v>22211</v>
      </c>
      <c r="F15" s="48">
        <v>11103</v>
      </c>
      <c r="G15" s="48">
        <v>11108</v>
      </c>
      <c r="H15" s="74">
        <v>65.05</v>
      </c>
      <c r="I15" s="78">
        <v>62.15</v>
      </c>
      <c r="J15" s="74">
        <v>68.239999999999995</v>
      </c>
    </row>
    <row r="16" spans="1:10" ht="15" customHeight="1" x14ac:dyDescent="0.15">
      <c r="A16" s="79" t="s">
        <v>142</v>
      </c>
      <c r="B16" s="60">
        <f t="shared" si="1"/>
        <v>29280</v>
      </c>
      <c r="C16" s="48">
        <v>15327</v>
      </c>
      <c r="D16" s="77">
        <v>13953</v>
      </c>
      <c r="E16" s="48">
        <f t="shared" si="2"/>
        <v>20093</v>
      </c>
      <c r="F16" s="48">
        <v>10030</v>
      </c>
      <c r="G16" s="48">
        <v>10063</v>
      </c>
      <c r="H16" s="74">
        <v>68.62</v>
      </c>
      <c r="I16" s="78">
        <v>65.44</v>
      </c>
      <c r="J16" s="74">
        <v>72.12</v>
      </c>
    </row>
    <row r="17" spans="1:10" ht="15" customHeight="1" x14ac:dyDescent="0.15">
      <c r="A17" s="79" t="s">
        <v>143</v>
      </c>
      <c r="B17" s="60">
        <f t="shared" si="1"/>
        <v>29464</v>
      </c>
      <c r="C17" s="48">
        <v>15085</v>
      </c>
      <c r="D17" s="77">
        <v>14379</v>
      </c>
      <c r="E17" s="48">
        <f t="shared" si="2"/>
        <v>21388</v>
      </c>
      <c r="F17" s="48">
        <v>10597</v>
      </c>
      <c r="G17" s="48">
        <v>10791</v>
      </c>
      <c r="H17" s="74">
        <v>72.59</v>
      </c>
      <c r="I17" s="78">
        <v>70.25</v>
      </c>
      <c r="J17" s="74">
        <v>75.05</v>
      </c>
    </row>
    <row r="18" spans="1:10" ht="15" customHeight="1" x14ac:dyDescent="0.15">
      <c r="A18" s="79" t="s">
        <v>144</v>
      </c>
      <c r="B18" s="60">
        <f t="shared" si="1"/>
        <v>37835</v>
      </c>
      <c r="C18" s="48">
        <v>19011</v>
      </c>
      <c r="D18" s="77">
        <v>18824</v>
      </c>
      <c r="E18" s="48">
        <f t="shared" si="2"/>
        <v>28313</v>
      </c>
      <c r="F18" s="48">
        <v>13869</v>
      </c>
      <c r="G18" s="48">
        <v>14444</v>
      </c>
      <c r="H18" s="74">
        <v>74.83</v>
      </c>
      <c r="I18" s="78">
        <v>72.95</v>
      </c>
      <c r="J18" s="74">
        <v>76.73</v>
      </c>
    </row>
    <row r="19" spans="1:10" ht="15" customHeight="1" x14ac:dyDescent="0.15">
      <c r="A19" s="80" t="s">
        <v>145</v>
      </c>
      <c r="B19" s="81">
        <f t="shared" si="1"/>
        <v>88123</v>
      </c>
      <c r="C19" s="65">
        <v>35770</v>
      </c>
      <c r="D19" s="65">
        <v>52353</v>
      </c>
      <c r="E19" s="65">
        <f t="shared" si="2"/>
        <v>58774</v>
      </c>
      <c r="F19" s="65">
        <v>25591</v>
      </c>
      <c r="G19" s="65">
        <v>33183</v>
      </c>
      <c r="H19" s="82">
        <v>66.7</v>
      </c>
      <c r="I19" s="83">
        <v>71.540000000000006</v>
      </c>
      <c r="J19" s="82">
        <v>63.38</v>
      </c>
    </row>
    <row r="20" spans="1:10" s="84" customFormat="1" ht="15" customHeight="1" x14ac:dyDescent="0.15">
      <c r="A20" s="268" t="s">
        <v>146</v>
      </c>
      <c r="B20" s="268"/>
      <c r="C20" s="268"/>
      <c r="D20" s="268"/>
      <c r="E20" s="268"/>
      <c r="F20" s="268"/>
      <c r="G20" s="268"/>
      <c r="H20" s="268"/>
      <c r="I20" s="268"/>
      <c r="J20" s="268"/>
    </row>
    <row r="21" spans="1:10" ht="15" customHeight="1" x14ac:dyDescent="0.15">
      <c r="H21" s="78"/>
    </row>
  </sheetData>
  <mergeCells count="8">
    <mergeCell ref="A20:J20"/>
    <mergeCell ref="A1:J1"/>
    <mergeCell ref="A2:D2"/>
    <mergeCell ref="H2:J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1" sqref="G21"/>
    </sheetView>
  </sheetViews>
  <sheetFormatPr defaultRowHeight="15" customHeight="1" x14ac:dyDescent="0.15"/>
  <cols>
    <col min="1" max="2" width="10.5" style="76" bestFit="1" customWidth="1"/>
    <col min="3" max="10" width="9.375" style="76" customWidth="1"/>
    <col min="11" max="256" width="9" style="76"/>
    <col min="257" max="258" width="10.5" style="76" bestFit="1" customWidth="1"/>
    <col min="259" max="266" width="9.375" style="76" customWidth="1"/>
    <col min="267" max="512" width="9" style="76"/>
    <col min="513" max="514" width="10.5" style="76" bestFit="1" customWidth="1"/>
    <col min="515" max="522" width="9.375" style="76" customWidth="1"/>
    <col min="523" max="768" width="9" style="76"/>
    <col min="769" max="770" width="10.5" style="76" bestFit="1" customWidth="1"/>
    <col min="771" max="778" width="9.375" style="76" customWidth="1"/>
    <col min="779" max="1024" width="9" style="76"/>
    <col min="1025" max="1026" width="10.5" style="76" bestFit="1" customWidth="1"/>
    <col min="1027" max="1034" width="9.375" style="76" customWidth="1"/>
    <col min="1035" max="1280" width="9" style="76"/>
    <col min="1281" max="1282" width="10.5" style="76" bestFit="1" customWidth="1"/>
    <col min="1283" max="1290" width="9.375" style="76" customWidth="1"/>
    <col min="1291" max="1536" width="9" style="76"/>
    <col min="1537" max="1538" width="10.5" style="76" bestFit="1" customWidth="1"/>
    <col min="1539" max="1546" width="9.375" style="76" customWidth="1"/>
    <col min="1547" max="1792" width="9" style="76"/>
    <col min="1793" max="1794" width="10.5" style="76" bestFit="1" customWidth="1"/>
    <col min="1795" max="1802" width="9.375" style="76" customWidth="1"/>
    <col min="1803" max="2048" width="9" style="76"/>
    <col min="2049" max="2050" width="10.5" style="76" bestFit="1" customWidth="1"/>
    <col min="2051" max="2058" width="9.375" style="76" customWidth="1"/>
    <col min="2059" max="2304" width="9" style="76"/>
    <col min="2305" max="2306" width="10.5" style="76" bestFit="1" customWidth="1"/>
    <col min="2307" max="2314" width="9.375" style="76" customWidth="1"/>
    <col min="2315" max="2560" width="9" style="76"/>
    <col min="2561" max="2562" width="10.5" style="76" bestFit="1" customWidth="1"/>
    <col min="2563" max="2570" width="9.375" style="76" customWidth="1"/>
    <col min="2571" max="2816" width="9" style="76"/>
    <col min="2817" max="2818" width="10.5" style="76" bestFit="1" customWidth="1"/>
    <col min="2819" max="2826" width="9.375" style="76" customWidth="1"/>
    <col min="2827" max="3072" width="9" style="76"/>
    <col min="3073" max="3074" width="10.5" style="76" bestFit="1" customWidth="1"/>
    <col min="3075" max="3082" width="9.375" style="76" customWidth="1"/>
    <col min="3083" max="3328" width="9" style="76"/>
    <col min="3329" max="3330" width="10.5" style="76" bestFit="1" customWidth="1"/>
    <col min="3331" max="3338" width="9.375" style="76" customWidth="1"/>
    <col min="3339" max="3584" width="9" style="76"/>
    <col min="3585" max="3586" width="10.5" style="76" bestFit="1" customWidth="1"/>
    <col min="3587" max="3594" width="9.375" style="76" customWidth="1"/>
    <col min="3595" max="3840" width="9" style="76"/>
    <col min="3841" max="3842" width="10.5" style="76" bestFit="1" customWidth="1"/>
    <col min="3843" max="3850" width="9.375" style="76" customWidth="1"/>
    <col min="3851" max="4096" width="9" style="76"/>
    <col min="4097" max="4098" width="10.5" style="76" bestFit="1" customWidth="1"/>
    <col min="4099" max="4106" width="9.375" style="76" customWidth="1"/>
    <col min="4107" max="4352" width="9" style="76"/>
    <col min="4353" max="4354" width="10.5" style="76" bestFit="1" customWidth="1"/>
    <col min="4355" max="4362" width="9.375" style="76" customWidth="1"/>
    <col min="4363" max="4608" width="9" style="76"/>
    <col min="4609" max="4610" width="10.5" style="76" bestFit="1" customWidth="1"/>
    <col min="4611" max="4618" width="9.375" style="76" customWidth="1"/>
    <col min="4619" max="4864" width="9" style="76"/>
    <col min="4865" max="4866" width="10.5" style="76" bestFit="1" customWidth="1"/>
    <col min="4867" max="4874" width="9.375" style="76" customWidth="1"/>
    <col min="4875" max="5120" width="9" style="76"/>
    <col min="5121" max="5122" width="10.5" style="76" bestFit="1" customWidth="1"/>
    <col min="5123" max="5130" width="9.375" style="76" customWidth="1"/>
    <col min="5131" max="5376" width="9" style="76"/>
    <col min="5377" max="5378" width="10.5" style="76" bestFit="1" customWidth="1"/>
    <col min="5379" max="5386" width="9.375" style="76" customWidth="1"/>
    <col min="5387" max="5632" width="9" style="76"/>
    <col min="5633" max="5634" width="10.5" style="76" bestFit="1" customWidth="1"/>
    <col min="5635" max="5642" width="9.375" style="76" customWidth="1"/>
    <col min="5643" max="5888" width="9" style="76"/>
    <col min="5889" max="5890" width="10.5" style="76" bestFit="1" customWidth="1"/>
    <col min="5891" max="5898" width="9.375" style="76" customWidth="1"/>
    <col min="5899" max="6144" width="9" style="76"/>
    <col min="6145" max="6146" width="10.5" style="76" bestFit="1" customWidth="1"/>
    <col min="6147" max="6154" width="9.375" style="76" customWidth="1"/>
    <col min="6155" max="6400" width="9" style="76"/>
    <col min="6401" max="6402" width="10.5" style="76" bestFit="1" customWidth="1"/>
    <col min="6403" max="6410" width="9.375" style="76" customWidth="1"/>
    <col min="6411" max="6656" width="9" style="76"/>
    <col min="6657" max="6658" width="10.5" style="76" bestFit="1" customWidth="1"/>
    <col min="6659" max="6666" width="9.375" style="76" customWidth="1"/>
    <col min="6667" max="6912" width="9" style="76"/>
    <col min="6913" max="6914" width="10.5" style="76" bestFit="1" customWidth="1"/>
    <col min="6915" max="6922" width="9.375" style="76" customWidth="1"/>
    <col min="6923" max="7168" width="9" style="76"/>
    <col min="7169" max="7170" width="10.5" style="76" bestFit="1" customWidth="1"/>
    <col min="7171" max="7178" width="9.375" style="76" customWidth="1"/>
    <col min="7179" max="7424" width="9" style="76"/>
    <col min="7425" max="7426" width="10.5" style="76" bestFit="1" customWidth="1"/>
    <col min="7427" max="7434" width="9.375" style="76" customWidth="1"/>
    <col min="7435" max="7680" width="9" style="76"/>
    <col min="7681" max="7682" width="10.5" style="76" bestFit="1" customWidth="1"/>
    <col min="7683" max="7690" width="9.375" style="76" customWidth="1"/>
    <col min="7691" max="7936" width="9" style="76"/>
    <col min="7937" max="7938" width="10.5" style="76" bestFit="1" customWidth="1"/>
    <col min="7939" max="7946" width="9.375" style="76" customWidth="1"/>
    <col min="7947" max="8192" width="9" style="76"/>
    <col min="8193" max="8194" width="10.5" style="76" bestFit="1" customWidth="1"/>
    <col min="8195" max="8202" width="9.375" style="76" customWidth="1"/>
    <col min="8203" max="8448" width="9" style="76"/>
    <col min="8449" max="8450" width="10.5" style="76" bestFit="1" customWidth="1"/>
    <col min="8451" max="8458" width="9.375" style="76" customWidth="1"/>
    <col min="8459" max="8704" width="9" style="76"/>
    <col min="8705" max="8706" width="10.5" style="76" bestFit="1" customWidth="1"/>
    <col min="8707" max="8714" width="9.375" style="76" customWidth="1"/>
    <col min="8715" max="8960" width="9" style="76"/>
    <col min="8961" max="8962" width="10.5" style="76" bestFit="1" customWidth="1"/>
    <col min="8963" max="8970" width="9.375" style="76" customWidth="1"/>
    <col min="8971" max="9216" width="9" style="76"/>
    <col min="9217" max="9218" width="10.5" style="76" bestFit="1" customWidth="1"/>
    <col min="9219" max="9226" width="9.375" style="76" customWidth="1"/>
    <col min="9227" max="9472" width="9" style="76"/>
    <col min="9473" max="9474" width="10.5" style="76" bestFit="1" customWidth="1"/>
    <col min="9475" max="9482" width="9.375" style="76" customWidth="1"/>
    <col min="9483" max="9728" width="9" style="76"/>
    <col min="9729" max="9730" width="10.5" style="76" bestFit="1" customWidth="1"/>
    <col min="9731" max="9738" width="9.375" style="76" customWidth="1"/>
    <col min="9739" max="9984" width="9" style="76"/>
    <col min="9985" max="9986" width="10.5" style="76" bestFit="1" customWidth="1"/>
    <col min="9987" max="9994" width="9.375" style="76" customWidth="1"/>
    <col min="9995" max="10240" width="9" style="76"/>
    <col min="10241" max="10242" width="10.5" style="76" bestFit="1" customWidth="1"/>
    <col min="10243" max="10250" width="9.375" style="76" customWidth="1"/>
    <col min="10251" max="10496" width="9" style="76"/>
    <col min="10497" max="10498" width="10.5" style="76" bestFit="1" customWidth="1"/>
    <col min="10499" max="10506" width="9.375" style="76" customWidth="1"/>
    <col min="10507" max="10752" width="9" style="76"/>
    <col min="10753" max="10754" width="10.5" style="76" bestFit="1" customWidth="1"/>
    <col min="10755" max="10762" width="9.375" style="76" customWidth="1"/>
    <col min="10763" max="11008" width="9" style="76"/>
    <col min="11009" max="11010" width="10.5" style="76" bestFit="1" customWidth="1"/>
    <col min="11011" max="11018" width="9.375" style="76" customWidth="1"/>
    <col min="11019" max="11264" width="9" style="76"/>
    <col min="11265" max="11266" width="10.5" style="76" bestFit="1" customWidth="1"/>
    <col min="11267" max="11274" width="9.375" style="76" customWidth="1"/>
    <col min="11275" max="11520" width="9" style="76"/>
    <col min="11521" max="11522" width="10.5" style="76" bestFit="1" customWidth="1"/>
    <col min="11523" max="11530" width="9.375" style="76" customWidth="1"/>
    <col min="11531" max="11776" width="9" style="76"/>
    <col min="11777" max="11778" width="10.5" style="76" bestFit="1" customWidth="1"/>
    <col min="11779" max="11786" width="9.375" style="76" customWidth="1"/>
    <col min="11787" max="12032" width="9" style="76"/>
    <col min="12033" max="12034" width="10.5" style="76" bestFit="1" customWidth="1"/>
    <col min="12035" max="12042" width="9.375" style="76" customWidth="1"/>
    <col min="12043" max="12288" width="9" style="76"/>
    <col min="12289" max="12290" width="10.5" style="76" bestFit="1" customWidth="1"/>
    <col min="12291" max="12298" width="9.375" style="76" customWidth="1"/>
    <col min="12299" max="12544" width="9" style="76"/>
    <col min="12545" max="12546" width="10.5" style="76" bestFit="1" customWidth="1"/>
    <col min="12547" max="12554" width="9.375" style="76" customWidth="1"/>
    <col min="12555" max="12800" width="9" style="76"/>
    <col min="12801" max="12802" width="10.5" style="76" bestFit="1" customWidth="1"/>
    <col min="12803" max="12810" width="9.375" style="76" customWidth="1"/>
    <col min="12811" max="13056" width="9" style="76"/>
    <col min="13057" max="13058" width="10.5" style="76" bestFit="1" customWidth="1"/>
    <col min="13059" max="13066" width="9.375" style="76" customWidth="1"/>
    <col min="13067" max="13312" width="9" style="76"/>
    <col min="13313" max="13314" width="10.5" style="76" bestFit="1" customWidth="1"/>
    <col min="13315" max="13322" width="9.375" style="76" customWidth="1"/>
    <col min="13323" max="13568" width="9" style="76"/>
    <col min="13569" max="13570" width="10.5" style="76" bestFit="1" customWidth="1"/>
    <col min="13571" max="13578" width="9.375" style="76" customWidth="1"/>
    <col min="13579" max="13824" width="9" style="76"/>
    <col min="13825" max="13826" width="10.5" style="76" bestFit="1" customWidth="1"/>
    <col min="13827" max="13834" width="9.375" style="76" customWidth="1"/>
    <col min="13835" max="14080" width="9" style="76"/>
    <col min="14081" max="14082" width="10.5" style="76" bestFit="1" customWidth="1"/>
    <col min="14083" max="14090" width="9.375" style="76" customWidth="1"/>
    <col min="14091" max="14336" width="9" style="76"/>
    <col min="14337" max="14338" width="10.5" style="76" bestFit="1" customWidth="1"/>
    <col min="14339" max="14346" width="9.375" style="76" customWidth="1"/>
    <col min="14347" max="14592" width="9" style="76"/>
    <col min="14593" max="14594" width="10.5" style="76" bestFit="1" customWidth="1"/>
    <col min="14595" max="14602" width="9.375" style="76" customWidth="1"/>
    <col min="14603" max="14848" width="9" style="76"/>
    <col min="14849" max="14850" width="10.5" style="76" bestFit="1" customWidth="1"/>
    <col min="14851" max="14858" width="9.375" style="76" customWidth="1"/>
    <col min="14859" max="15104" width="9" style="76"/>
    <col min="15105" max="15106" width="10.5" style="76" bestFit="1" customWidth="1"/>
    <col min="15107" max="15114" width="9.375" style="76" customWidth="1"/>
    <col min="15115" max="15360" width="9" style="76"/>
    <col min="15361" max="15362" width="10.5" style="76" bestFit="1" customWidth="1"/>
    <col min="15363" max="15370" width="9.375" style="76" customWidth="1"/>
    <col min="15371" max="15616" width="9" style="76"/>
    <col min="15617" max="15618" width="10.5" style="76" bestFit="1" customWidth="1"/>
    <col min="15619" max="15626" width="9.375" style="76" customWidth="1"/>
    <col min="15627" max="15872" width="9" style="76"/>
    <col min="15873" max="15874" width="10.5" style="76" bestFit="1" customWidth="1"/>
    <col min="15875" max="15882" width="9.375" style="76" customWidth="1"/>
    <col min="15883" max="16128" width="9" style="76"/>
    <col min="16129" max="16130" width="10.5" style="76" bestFit="1" customWidth="1"/>
    <col min="16131" max="16138" width="9.375" style="76" customWidth="1"/>
    <col min="16139" max="16384" width="9" style="76"/>
  </cols>
  <sheetData>
    <row r="1" spans="1:10" ht="13.5" customHeight="1" thickBot="1" x14ac:dyDescent="0.2">
      <c r="A1" s="268" t="s">
        <v>105</v>
      </c>
      <c r="B1" s="268"/>
      <c r="C1" s="268"/>
      <c r="D1" s="62"/>
      <c r="E1" s="62"/>
      <c r="F1" s="62"/>
      <c r="G1" s="62"/>
      <c r="H1" s="278" t="s">
        <v>147</v>
      </c>
      <c r="I1" s="278"/>
      <c r="J1" s="278"/>
    </row>
    <row r="2" spans="1:10" ht="15" customHeight="1" thickTop="1" x14ac:dyDescent="0.15">
      <c r="A2" s="273" t="s">
        <v>127</v>
      </c>
      <c r="B2" s="275" t="s">
        <v>148</v>
      </c>
      <c r="C2" s="276"/>
      <c r="D2" s="277"/>
      <c r="E2" s="275" t="s">
        <v>149</v>
      </c>
      <c r="F2" s="276"/>
      <c r="G2" s="277"/>
      <c r="H2" s="275" t="s">
        <v>130</v>
      </c>
      <c r="I2" s="276"/>
      <c r="J2" s="276"/>
    </row>
    <row r="3" spans="1:10" ht="15" customHeight="1" x14ac:dyDescent="0.15">
      <c r="A3" s="274"/>
      <c r="B3" s="68" t="s">
        <v>3</v>
      </c>
      <c r="C3" s="68" t="s">
        <v>4</v>
      </c>
      <c r="D3" s="68" t="s">
        <v>5</v>
      </c>
      <c r="E3" s="68" t="s">
        <v>3</v>
      </c>
      <c r="F3" s="68" t="s">
        <v>4</v>
      </c>
      <c r="G3" s="68" t="s">
        <v>5</v>
      </c>
      <c r="H3" s="68" t="s">
        <v>86</v>
      </c>
      <c r="I3" s="68" t="s">
        <v>4</v>
      </c>
      <c r="J3" s="69" t="s">
        <v>5</v>
      </c>
    </row>
    <row r="4" spans="1:10" ht="15" customHeight="1" x14ac:dyDescent="0.15">
      <c r="A4" s="70" t="s">
        <v>131</v>
      </c>
      <c r="B4" s="71">
        <f t="shared" ref="B4:G4" si="0">SUM(B6:B17)</f>
        <v>437977</v>
      </c>
      <c r="C4" s="71">
        <f t="shared" si="0"/>
        <v>215922</v>
      </c>
      <c r="D4" s="71">
        <f t="shared" si="0"/>
        <v>222055</v>
      </c>
      <c r="E4" s="71">
        <f t="shared" si="0"/>
        <v>192609</v>
      </c>
      <c r="F4" s="71">
        <f t="shared" si="0"/>
        <v>91464</v>
      </c>
      <c r="G4" s="71">
        <f t="shared" si="0"/>
        <v>101145</v>
      </c>
      <c r="H4" s="72">
        <v>43.98</v>
      </c>
      <c r="I4" s="72">
        <v>42.36</v>
      </c>
      <c r="J4" s="72">
        <v>45.55</v>
      </c>
    </row>
    <row r="5" spans="1:10" ht="15" customHeight="1" x14ac:dyDescent="0.15">
      <c r="A5" s="85"/>
      <c r="B5" s="86"/>
      <c r="C5" s="87"/>
      <c r="D5" s="87"/>
      <c r="E5" s="87"/>
      <c r="F5" s="87"/>
      <c r="G5" s="87"/>
      <c r="H5" s="88"/>
      <c r="I5" s="88"/>
      <c r="J5" s="88"/>
    </row>
    <row r="6" spans="1:10" ht="15" customHeight="1" x14ac:dyDescent="0.15">
      <c r="A6" s="76" t="s">
        <v>134</v>
      </c>
      <c r="B6" s="40">
        <f>SUM(C6:D6)</f>
        <v>4380</v>
      </c>
      <c r="C6" s="89">
        <v>2151</v>
      </c>
      <c r="D6" s="89">
        <v>2229</v>
      </c>
      <c r="E6" s="89">
        <f>SUM(F6:G6)</f>
        <v>1364</v>
      </c>
      <c r="F6" s="89">
        <v>659</v>
      </c>
      <c r="G6" s="89">
        <v>705</v>
      </c>
      <c r="H6" s="74">
        <v>31.14</v>
      </c>
      <c r="I6" s="78">
        <v>30.64</v>
      </c>
      <c r="J6" s="78">
        <v>31.63</v>
      </c>
    </row>
    <row r="7" spans="1:10" ht="15" customHeight="1" x14ac:dyDescent="0.15">
      <c r="A7" s="79" t="s">
        <v>135</v>
      </c>
      <c r="B7" s="40">
        <f t="shared" ref="B7:B17" si="1">SUM(C7:D7)</f>
        <v>21493</v>
      </c>
      <c r="C7" s="89">
        <v>10410</v>
      </c>
      <c r="D7" s="89">
        <v>11083</v>
      </c>
      <c r="E7" s="89">
        <f t="shared" ref="E7:E17" si="2">SUM(F7:G7)</f>
        <v>4788</v>
      </c>
      <c r="F7" s="89">
        <v>2357</v>
      </c>
      <c r="G7" s="89">
        <v>2431</v>
      </c>
      <c r="H7" s="74">
        <v>22.28</v>
      </c>
      <c r="I7" s="78">
        <v>22.64</v>
      </c>
      <c r="J7" s="78">
        <v>21.93</v>
      </c>
    </row>
    <row r="8" spans="1:10" ht="15" customHeight="1" x14ac:dyDescent="0.15">
      <c r="A8" s="79" t="s">
        <v>136</v>
      </c>
      <c r="B8" s="40">
        <f t="shared" si="1"/>
        <v>34620</v>
      </c>
      <c r="C8" s="89">
        <v>17324</v>
      </c>
      <c r="D8" s="89">
        <v>17296</v>
      </c>
      <c r="E8" s="89">
        <f t="shared" si="2"/>
        <v>8143</v>
      </c>
      <c r="F8" s="89">
        <v>3917</v>
      </c>
      <c r="G8" s="89">
        <v>4226</v>
      </c>
      <c r="H8" s="74">
        <v>23.52</v>
      </c>
      <c r="I8" s="78">
        <v>22.61</v>
      </c>
      <c r="J8" s="78">
        <v>24.43</v>
      </c>
    </row>
    <row r="9" spans="1:10" ht="15" customHeight="1" x14ac:dyDescent="0.15">
      <c r="A9" s="79" t="s">
        <v>137</v>
      </c>
      <c r="B9" s="40">
        <f t="shared" si="1"/>
        <v>38392</v>
      </c>
      <c r="C9" s="89">
        <v>19960</v>
      </c>
      <c r="D9" s="89">
        <v>18432</v>
      </c>
      <c r="E9" s="89">
        <f t="shared" si="2"/>
        <v>11371</v>
      </c>
      <c r="F9" s="89">
        <v>5559</v>
      </c>
      <c r="G9" s="89">
        <v>5812</v>
      </c>
      <c r="H9" s="74">
        <v>29.62</v>
      </c>
      <c r="I9" s="78">
        <v>27.85</v>
      </c>
      <c r="J9" s="78">
        <v>31.53</v>
      </c>
    </row>
    <row r="10" spans="1:10" ht="15" customHeight="1" x14ac:dyDescent="0.15">
      <c r="A10" s="79" t="s">
        <v>138</v>
      </c>
      <c r="B10" s="40">
        <f t="shared" si="1"/>
        <v>40675</v>
      </c>
      <c r="C10" s="89">
        <v>21302</v>
      </c>
      <c r="D10" s="89">
        <v>19373</v>
      </c>
      <c r="E10" s="89">
        <f t="shared" si="2"/>
        <v>14714</v>
      </c>
      <c r="F10" s="89">
        <v>7290</v>
      </c>
      <c r="G10" s="89">
        <v>7424</v>
      </c>
      <c r="H10" s="74">
        <v>36.17</v>
      </c>
      <c r="I10" s="78">
        <v>34.22</v>
      </c>
      <c r="J10" s="78">
        <v>38.32</v>
      </c>
    </row>
    <row r="11" spans="1:10" ht="15" customHeight="1" x14ac:dyDescent="0.15">
      <c r="A11" s="79" t="s">
        <v>139</v>
      </c>
      <c r="B11" s="40">
        <f t="shared" si="1"/>
        <v>44089</v>
      </c>
      <c r="C11" s="89">
        <v>22878</v>
      </c>
      <c r="D11" s="89">
        <v>21211</v>
      </c>
      <c r="E11" s="89">
        <f t="shared" si="2"/>
        <v>17297</v>
      </c>
      <c r="F11" s="89">
        <v>8564</v>
      </c>
      <c r="G11" s="89">
        <v>8733</v>
      </c>
      <c r="H11" s="74">
        <v>39.229999999999997</v>
      </c>
      <c r="I11" s="78">
        <v>37.43</v>
      </c>
      <c r="J11" s="78">
        <v>41.17</v>
      </c>
    </row>
    <row r="12" spans="1:10" ht="15" customHeight="1" x14ac:dyDescent="0.15">
      <c r="A12" s="79" t="s">
        <v>140</v>
      </c>
      <c r="B12" s="40">
        <f t="shared" si="1"/>
        <v>38746</v>
      </c>
      <c r="C12" s="89">
        <v>20492</v>
      </c>
      <c r="D12" s="89">
        <v>18254</v>
      </c>
      <c r="E12" s="89">
        <f t="shared" si="2"/>
        <v>16387</v>
      </c>
      <c r="F12" s="89">
        <v>8281</v>
      </c>
      <c r="G12" s="89">
        <v>8106</v>
      </c>
      <c r="H12" s="74">
        <v>42.29</v>
      </c>
      <c r="I12" s="78">
        <v>40.409999999999997</v>
      </c>
      <c r="J12" s="78">
        <v>44.41</v>
      </c>
    </row>
    <row r="13" spans="1:10" ht="15" customHeight="1" x14ac:dyDescent="0.15">
      <c r="A13" s="79" t="s">
        <v>141</v>
      </c>
      <c r="B13" s="40">
        <f t="shared" si="1"/>
        <v>33040</v>
      </c>
      <c r="C13" s="89">
        <v>17369</v>
      </c>
      <c r="D13" s="89">
        <v>15671</v>
      </c>
      <c r="E13" s="89">
        <f t="shared" si="2"/>
        <v>15326</v>
      </c>
      <c r="F13" s="89">
        <v>7728</v>
      </c>
      <c r="G13" s="89">
        <v>7598</v>
      </c>
      <c r="H13" s="74">
        <v>46.39</v>
      </c>
      <c r="I13" s="78">
        <v>44.49</v>
      </c>
      <c r="J13" s="78">
        <v>48.48</v>
      </c>
    </row>
    <row r="14" spans="1:10" ht="15" customHeight="1" x14ac:dyDescent="0.15">
      <c r="A14" s="79" t="s">
        <v>142</v>
      </c>
      <c r="B14" s="40">
        <f t="shared" si="1"/>
        <v>28612</v>
      </c>
      <c r="C14" s="89">
        <v>14888</v>
      </c>
      <c r="D14" s="89">
        <v>13724</v>
      </c>
      <c r="E14" s="89">
        <f t="shared" si="2"/>
        <v>14187</v>
      </c>
      <c r="F14" s="89">
        <v>7005</v>
      </c>
      <c r="G14" s="89">
        <v>7182</v>
      </c>
      <c r="H14" s="74">
        <v>49.58</v>
      </c>
      <c r="I14" s="78">
        <v>47.05</v>
      </c>
      <c r="J14" s="78">
        <v>52.33</v>
      </c>
    </row>
    <row r="15" spans="1:10" ht="15" customHeight="1" x14ac:dyDescent="0.15">
      <c r="A15" s="79" t="s">
        <v>143</v>
      </c>
      <c r="B15" s="40">
        <f t="shared" si="1"/>
        <v>31247</v>
      </c>
      <c r="C15" s="89">
        <v>16035</v>
      </c>
      <c r="D15" s="89">
        <v>15212</v>
      </c>
      <c r="E15" s="89">
        <f t="shared" si="2"/>
        <v>17040</v>
      </c>
      <c r="F15" s="89">
        <v>8377</v>
      </c>
      <c r="G15" s="89">
        <v>8663</v>
      </c>
      <c r="H15" s="74">
        <v>54.53</v>
      </c>
      <c r="I15" s="78">
        <v>52.24</v>
      </c>
      <c r="J15" s="78">
        <v>56.95</v>
      </c>
    </row>
    <row r="16" spans="1:10" ht="15" customHeight="1" x14ac:dyDescent="0.15">
      <c r="A16" s="79" t="s">
        <v>144</v>
      </c>
      <c r="B16" s="40">
        <f t="shared" si="1"/>
        <v>35541</v>
      </c>
      <c r="C16" s="89">
        <v>17767</v>
      </c>
      <c r="D16" s="89">
        <v>17774</v>
      </c>
      <c r="E16" s="89">
        <f t="shared" si="2"/>
        <v>20983</v>
      </c>
      <c r="F16" s="89">
        <v>10012</v>
      </c>
      <c r="G16" s="89">
        <v>10971</v>
      </c>
      <c r="H16" s="74">
        <v>59.04</v>
      </c>
      <c r="I16" s="78">
        <v>56.35</v>
      </c>
      <c r="J16" s="78">
        <v>61.72</v>
      </c>
    </row>
    <row r="17" spans="1:10" ht="15" customHeight="1" x14ac:dyDescent="0.15">
      <c r="A17" s="80" t="s">
        <v>145</v>
      </c>
      <c r="B17" s="90">
        <f t="shared" si="1"/>
        <v>87142</v>
      </c>
      <c r="C17" s="91">
        <v>35346</v>
      </c>
      <c r="D17" s="91">
        <v>51796</v>
      </c>
      <c r="E17" s="91">
        <f t="shared" si="2"/>
        <v>51009</v>
      </c>
      <c r="F17" s="91">
        <v>21715</v>
      </c>
      <c r="G17" s="91">
        <v>29294</v>
      </c>
      <c r="H17" s="82">
        <v>58.54</v>
      </c>
      <c r="I17" s="83">
        <v>61.44</v>
      </c>
      <c r="J17" s="83">
        <v>56.56</v>
      </c>
    </row>
    <row r="18" spans="1:10" s="75" customFormat="1" ht="15" customHeight="1" x14ac:dyDescent="0.15">
      <c r="A18" s="268" t="s">
        <v>150</v>
      </c>
      <c r="B18" s="268"/>
      <c r="C18" s="268"/>
      <c r="D18" s="268"/>
      <c r="E18" s="268"/>
      <c r="F18" s="268"/>
      <c r="G18" s="268"/>
      <c r="H18" s="268"/>
      <c r="I18" s="268"/>
      <c r="J18" s="268"/>
    </row>
    <row r="20" spans="1:10" ht="15" customHeight="1" x14ac:dyDescent="0.15">
      <c r="H20" s="92"/>
      <c r="I20" s="92"/>
      <c r="J20" s="92"/>
    </row>
  </sheetData>
  <mergeCells count="7">
    <mergeCell ref="A18:J18"/>
    <mergeCell ref="A1:C1"/>
    <mergeCell ref="H1:J1"/>
    <mergeCell ref="A2:A3"/>
    <mergeCell ref="B2:D2"/>
    <mergeCell ref="E2:G2"/>
    <mergeCell ref="H2:J2"/>
  </mergeCells>
  <phoneticPr fontId="3"/>
  <pageMargins left="0.78700000000000003" right="0.78700000000000003" top="0.98399999999999999" bottom="0.98399999999999999" header="0.51200000000000001" footer="0.51200000000000001"/>
  <pageSetup paperSize="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Q13" sqref="Q13"/>
    </sheetView>
  </sheetViews>
  <sheetFormatPr defaultRowHeight="13.5" x14ac:dyDescent="0.15"/>
  <cols>
    <col min="1" max="2" width="5.125" style="93" customWidth="1"/>
    <col min="3" max="3" width="6.875" style="93" customWidth="1"/>
    <col min="4" max="9" width="9.625" style="93" customWidth="1"/>
    <col min="10" max="10" width="8.625" style="93" bestFit="1" customWidth="1"/>
    <col min="11" max="12" width="8.5" style="93" bestFit="1" customWidth="1"/>
    <col min="13" max="256" width="9" style="93"/>
    <col min="257" max="258" width="5.125" style="93" customWidth="1"/>
    <col min="259" max="259" width="6.875" style="93" customWidth="1"/>
    <col min="260" max="265" width="9.625" style="93" customWidth="1"/>
    <col min="266" max="266" width="8.625" style="93" bestFit="1" customWidth="1"/>
    <col min="267" max="268" width="8.5" style="93" bestFit="1" customWidth="1"/>
    <col min="269" max="512" width="9" style="93"/>
    <col min="513" max="514" width="5.125" style="93" customWidth="1"/>
    <col min="515" max="515" width="6.875" style="93" customWidth="1"/>
    <col min="516" max="521" width="9.625" style="93" customWidth="1"/>
    <col min="522" max="522" width="8.625" style="93" bestFit="1" customWidth="1"/>
    <col min="523" max="524" width="8.5" style="93" bestFit="1" customWidth="1"/>
    <col min="525" max="768" width="9" style="93"/>
    <col min="769" max="770" width="5.125" style="93" customWidth="1"/>
    <col min="771" max="771" width="6.875" style="93" customWidth="1"/>
    <col min="772" max="777" width="9.625" style="93" customWidth="1"/>
    <col min="778" max="778" width="8.625" style="93" bestFit="1" customWidth="1"/>
    <col min="779" max="780" width="8.5" style="93" bestFit="1" customWidth="1"/>
    <col min="781" max="1024" width="9" style="93"/>
    <col min="1025" max="1026" width="5.125" style="93" customWidth="1"/>
    <col min="1027" max="1027" width="6.875" style="93" customWidth="1"/>
    <col min="1028" max="1033" width="9.625" style="93" customWidth="1"/>
    <col min="1034" max="1034" width="8.625" style="93" bestFit="1" customWidth="1"/>
    <col min="1035" max="1036" width="8.5" style="93" bestFit="1" customWidth="1"/>
    <col min="1037" max="1280" width="9" style="93"/>
    <col min="1281" max="1282" width="5.125" style="93" customWidth="1"/>
    <col min="1283" max="1283" width="6.875" style="93" customWidth="1"/>
    <col min="1284" max="1289" width="9.625" style="93" customWidth="1"/>
    <col min="1290" max="1290" width="8.625" style="93" bestFit="1" customWidth="1"/>
    <col min="1291" max="1292" width="8.5" style="93" bestFit="1" customWidth="1"/>
    <col min="1293" max="1536" width="9" style="93"/>
    <col min="1537" max="1538" width="5.125" style="93" customWidth="1"/>
    <col min="1539" max="1539" width="6.875" style="93" customWidth="1"/>
    <col min="1540" max="1545" width="9.625" style="93" customWidth="1"/>
    <col min="1546" max="1546" width="8.625" style="93" bestFit="1" customWidth="1"/>
    <col min="1547" max="1548" width="8.5" style="93" bestFit="1" customWidth="1"/>
    <col min="1549" max="1792" width="9" style="93"/>
    <col min="1793" max="1794" width="5.125" style="93" customWidth="1"/>
    <col min="1795" max="1795" width="6.875" style="93" customWidth="1"/>
    <col min="1796" max="1801" width="9.625" style="93" customWidth="1"/>
    <col min="1802" max="1802" width="8.625" style="93" bestFit="1" customWidth="1"/>
    <col min="1803" max="1804" width="8.5" style="93" bestFit="1" customWidth="1"/>
    <col min="1805" max="2048" width="9" style="93"/>
    <col min="2049" max="2050" width="5.125" style="93" customWidth="1"/>
    <col min="2051" max="2051" width="6.875" style="93" customWidth="1"/>
    <col min="2052" max="2057" width="9.625" style="93" customWidth="1"/>
    <col min="2058" max="2058" width="8.625" style="93" bestFit="1" customWidth="1"/>
    <col min="2059" max="2060" width="8.5" style="93" bestFit="1" customWidth="1"/>
    <col min="2061" max="2304" width="9" style="93"/>
    <col min="2305" max="2306" width="5.125" style="93" customWidth="1"/>
    <col min="2307" max="2307" width="6.875" style="93" customWidth="1"/>
    <col min="2308" max="2313" width="9.625" style="93" customWidth="1"/>
    <col min="2314" max="2314" width="8.625" style="93" bestFit="1" customWidth="1"/>
    <col min="2315" max="2316" width="8.5" style="93" bestFit="1" customWidth="1"/>
    <col min="2317" max="2560" width="9" style="93"/>
    <col min="2561" max="2562" width="5.125" style="93" customWidth="1"/>
    <col min="2563" max="2563" width="6.875" style="93" customWidth="1"/>
    <col min="2564" max="2569" width="9.625" style="93" customWidth="1"/>
    <col min="2570" max="2570" width="8.625" style="93" bestFit="1" customWidth="1"/>
    <col min="2571" max="2572" width="8.5" style="93" bestFit="1" customWidth="1"/>
    <col min="2573" max="2816" width="9" style="93"/>
    <col min="2817" max="2818" width="5.125" style="93" customWidth="1"/>
    <col min="2819" max="2819" width="6.875" style="93" customWidth="1"/>
    <col min="2820" max="2825" width="9.625" style="93" customWidth="1"/>
    <col min="2826" max="2826" width="8.625" style="93" bestFit="1" customWidth="1"/>
    <col min="2827" max="2828" width="8.5" style="93" bestFit="1" customWidth="1"/>
    <col min="2829" max="3072" width="9" style="93"/>
    <col min="3073" max="3074" width="5.125" style="93" customWidth="1"/>
    <col min="3075" max="3075" width="6.875" style="93" customWidth="1"/>
    <col min="3076" max="3081" width="9.625" style="93" customWidth="1"/>
    <col min="3082" max="3082" width="8.625" style="93" bestFit="1" customWidth="1"/>
    <col min="3083" max="3084" width="8.5" style="93" bestFit="1" customWidth="1"/>
    <col min="3085" max="3328" width="9" style="93"/>
    <col min="3329" max="3330" width="5.125" style="93" customWidth="1"/>
    <col min="3331" max="3331" width="6.875" style="93" customWidth="1"/>
    <col min="3332" max="3337" width="9.625" style="93" customWidth="1"/>
    <col min="3338" max="3338" width="8.625" style="93" bestFit="1" customWidth="1"/>
    <col min="3339" max="3340" width="8.5" style="93" bestFit="1" customWidth="1"/>
    <col min="3341" max="3584" width="9" style="93"/>
    <col min="3585" max="3586" width="5.125" style="93" customWidth="1"/>
    <col min="3587" max="3587" width="6.875" style="93" customWidth="1"/>
    <col min="3588" max="3593" width="9.625" style="93" customWidth="1"/>
    <col min="3594" max="3594" width="8.625" style="93" bestFit="1" customWidth="1"/>
    <col min="3595" max="3596" width="8.5" style="93" bestFit="1" customWidth="1"/>
    <col min="3597" max="3840" width="9" style="93"/>
    <col min="3841" max="3842" width="5.125" style="93" customWidth="1"/>
    <col min="3843" max="3843" width="6.875" style="93" customWidth="1"/>
    <col min="3844" max="3849" width="9.625" style="93" customWidth="1"/>
    <col min="3850" max="3850" width="8.625" style="93" bestFit="1" customWidth="1"/>
    <col min="3851" max="3852" width="8.5" style="93" bestFit="1" customWidth="1"/>
    <col min="3853" max="4096" width="9" style="93"/>
    <col min="4097" max="4098" width="5.125" style="93" customWidth="1"/>
    <col min="4099" max="4099" width="6.875" style="93" customWidth="1"/>
    <col min="4100" max="4105" width="9.625" style="93" customWidth="1"/>
    <col min="4106" max="4106" width="8.625" style="93" bestFit="1" customWidth="1"/>
    <col min="4107" max="4108" width="8.5" style="93" bestFit="1" customWidth="1"/>
    <col min="4109" max="4352" width="9" style="93"/>
    <col min="4353" max="4354" width="5.125" style="93" customWidth="1"/>
    <col min="4355" max="4355" width="6.875" style="93" customWidth="1"/>
    <col min="4356" max="4361" width="9.625" style="93" customWidth="1"/>
    <col min="4362" max="4362" width="8.625" style="93" bestFit="1" customWidth="1"/>
    <col min="4363" max="4364" width="8.5" style="93" bestFit="1" customWidth="1"/>
    <col min="4365" max="4608" width="9" style="93"/>
    <col min="4609" max="4610" width="5.125" style="93" customWidth="1"/>
    <col min="4611" max="4611" width="6.875" style="93" customWidth="1"/>
    <col min="4612" max="4617" width="9.625" style="93" customWidth="1"/>
    <col min="4618" max="4618" width="8.625" style="93" bestFit="1" customWidth="1"/>
    <col min="4619" max="4620" width="8.5" style="93" bestFit="1" customWidth="1"/>
    <col min="4621" max="4864" width="9" style="93"/>
    <col min="4865" max="4866" width="5.125" style="93" customWidth="1"/>
    <col min="4867" max="4867" width="6.875" style="93" customWidth="1"/>
    <col min="4868" max="4873" width="9.625" style="93" customWidth="1"/>
    <col min="4874" max="4874" width="8.625" style="93" bestFit="1" customWidth="1"/>
    <col min="4875" max="4876" width="8.5" style="93" bestFit="1" customWidth="1"/>
    <col min="4877" max="5120" width="9" style="93"/>
    <col min="5121" max="5122" width="5.125" style="93" customWidth="1"/>
    <col min="5123" max="5123" width="6.875" style="93" customWidth="1"/>
    <col min="5124" max="5129" width="9.625" style="93" customWidth="1"/>
    <col min="5130" max="5130" width="8.625" style="93" bestFit="1" customWidth="1"/>
    <col min="5131" max="5132" width="8.5" style="93" bestFit="1" customWidth="1"/>
    <col min="5133" max="5376" width="9" style="93"/>
    <col min="5377" max="5378" width="5.125" style="93" customWidth="1"/>
    <col min="5379" max="5379" width="6.875" style="93" customWidth="1"/>
    <col min="5380" max="5385" width="9.625" style="93" customWidth="1"/>
    <col min="5386" max="5386" width="8.625" style="93" bestFit="1" customWidth="1"/>
    <col min="5387" max="5388" width="8.5" style="93" bestFit="1" customWidth="1"/>
    <col min="5389" max="5632" width="9" style="93"/>
    <col min="5633" max="5634" width="5.125" style="93" customWidth="1"/>
    <col min="5635" max="5635" width="6.875" style="93" customWidth="1"/>
    <col min="5636" max="5641" width="9.625" style="93" customWidth="1"/>
    <col min="5642" max="5642" width="8.625" style="93" bestFit="1" customWidth="1"/>
    <col min="5643" max="5644" width="8.5" style="93" bestFit="1" customWidth="1"/>
    <col min="5645" max="5888" width="9" style="93"/>
    <col min="5889" max="5890" width="5.125" style="93" customWidth="1"/>
    <col min="5891" max="5891" width="6.875" style="93" customWidth="1"/>
    <col min="5892" max="5897" width="9.625" style="93" customWidth="1"/>
    <col min="5898" max="5898" width="8.625" style="93" bestFit="1" customWidth="1"/>
    <col min="5899" max="5900" width="8.5" style="93" bestFit="1" customWidth="1"/>
    <col min="5901" max="6144" width="9" style="93"/>
    <col min="6145" max="6146" width="5.125" style="93" customWidth="1"/>
    <col min="6147" max="6147" width="6.875" style="93" customWidth="1"/>
    <col min="6148" max="6153" width="9.625" style="93" customWidth="1"/>
    <col min="6154" max="6154" width="8.625" style="93" bestFit="1" customWidth="1"/>
    <col min="6155" max="6156" width="8.5" style="93" bestFit="1" customWidth="1"/>
    <col min="6157" max="6400" width="9" style="93"/>
    <col min="6401" max="6402" width="5.125" style="93" customWidth="1"/>
    <col min="6403" max="6403" width="6.875" style="93" customWidth="1"/>
    <col min="6404" max="6409" width="9.625" style="93" customWidth="1"/>
    <col min="6410" max="6410" width="8.625" style="93" bestFit="1" customWidth="1"/>
    <col min="6411" max="6412" width="8.5" style="93" bestFit="1" customWidth="1"/>
    <col min="6413" max="6656" width="9" style="93"/>
    <col min="6657" max="6658" width="5.125" style="93" customWidth="1"/>
    <col min="6659" max="6659" width="6.875" style="93" customWidth="1"/>
    <col min="6660" max="6665" width="9.625" style="93" customWidth="1"/>
    <col min="6666" max="6666" width="8.625" style="93" bestFit="1" customWidth="1"/>
    <col min="6667" max="6668" width="8.5" style="93" bestFit="1" customWidth="1"/>
    <col min="6669" max="6912" width="9" style="93"/>
    <col min="6913" max="6914" width="5.125" style="93" customWidth="1"/>
    <col min="6915" max="6915" width="6.875" style="93" customWidth="1"/>
    <col min="6916" max="6921" width="9.625" style="93" customWidth="1"/>
    <col min="6922" max="6922" width="8.625" style="93" bestFit="1" customWidth="1"/>
    <col min="6923" max="6924" width="8.5" style="93" bestFit="1" customWidth="1"/>
    <col min="6925" max="7168" width="9" style="93"/>
    <col min="7169" max="7170" width="5.125" style="93" customWidth="1"/>
    <col min="7171" max="7171" width="6.875" style="93" customWidth="1"/>
    <col min="7172" max="7177" width="9.625" style="93" customWidth="1"/>
    <col min="7178" max="7178" width="8.625" style="93" bestFit="1" customWidth="1"/>
    <col min="7179" max="7180" width="8.5" style="93" bestFit="1" customWidth="1"/>
    <col min="7181" max="7424" width="9" style="93"/>
    <col min="7425" max="7426" width="5.125" style="93" customWidth="1"/>
    <col min="7427" max="7427" width="6.875" style="93" customWidth="1"/>
    <col min="7428" max="7433" width="9.625" style="93" customWidth="1"/>
    <col min="7434" max="7434" width="8.625" style="93" bestFit="1" customWidth="1"/>
    <col min="7435" max="7436" width="8.5" style="93" bestFit="1" customWidth="1"/>
    <col min="7437" max="7680" width="9" style="93"/>
    <col min="7681" max="7682" width="5.125" style="93" customWidth="1"/>
    <col min="7683" max="7683" width="6.875" style="93" customWidth="1"/>
    <col min="7684" max="7689" width="9.625" style="93" customWidth="1"/>
    <col min="7690" max="7690" width="8.625" style="93" bestFit="1" customWidth="1"/>
    <col min="7691" max="7692" width="8.5" style="93" bestFit="1" customWidth="1"/>
    <col min="7693" max="7936" width="9" style="93"/>
    <col min="7937" max="7938" width="5.125" style="93" customWidth="1"/>
    <col min="7939" max="7939" width="6.875" style="93" customWidth="1"/>
    <col min="7940" max="7945" width="9.625" style="93" customWidth="1"/>
    <col min="7946" max="7946" width="8.625" style="93" bestFit="1" customWidth="1"/>
    <col min="7947" max="7948" width="8.5" style="93" bestFit="1" customWidth="1"/>
    <col min="7949" max="8192" width="9" style="93"/>
    <col min="8193" max="8194" width="5.125" style="93" customWidth="1"/>
    <col min="8195" max="8195" width="6.875" style="93" customWidth="1"/>
    <col min="8196" max="8201" width="9.625" style="93" customWidth="1"/>
    <col min="8202" max="8202" width="8.625" style="93" bestFit="1" customWidth="1"/>
    <col min="8203" max="8204" width="8.5" style="93" bestFit="1" customWidth="1"/>
    <col min="8205" max="8448" width="9" style="93"/>
    <col min="8449" max="8450" width="5.125" style="93" customWidth="1"/>
    <col min="8451" max="8451" width="6.875" style="93" customWidth="1"/>
    <col min="8452" max="8457" width="9.625" style="93" customWidth="1"/>
    <col min="8458" max="8458" width="8.625" style="93" bestFit="1" customWidth="1"/>
    <col min="8459" max="8460" width="8.5" style="93" bestFit="1" customWidth="1"/>
    <col min="8461" max="8704" width="9" style="93"/>
    <col min="8705" max="8706" width="5.125" style="93" customWidth="1"/>
    <col min="8707" max="8707" width="6.875" style="93" customWidth="1"/>
    <col min="8708" max="8713" width="9.625" style="93" customWidth="1"/>
    <col min="8714" max="8714" width="8.625" style="93" bestFit="1" customWidth="1"/>
    <col min="8715" max="8716" width="8.5" style="93" bestFit="1" customWidth="1"/>
    <col min="8717" max="8960" width="9" style="93"/>
    <col min="8961" max="8962" width="5.125" style="93" customWidth="1"/>
    <col min="8963" max="8963" width="6.875" style="93" customWidth="1"/>
    <col min="8964" max="8969" width="9.625" style="93" customWidth="1"/>
    <col min="8970" max="8970" width="8.625" style="93" bestFit="1" customWidth="1"/>
    <col min="8971" max="8972" width="8.5" style="93" bestFit="1" customWidth="1"/>
    <col min="8973" max="9216" width="9" style="93"/>
    <col min="9217" max="9218" width="5.125" style="93" customWidth="1"/>
    <col min="9219" max="9219" width="6.875" style="93" customWidth="1"/>
    <col min="9220" max="9225" width="9.625" style="93" customWidth="1"/>
    <col min="9226" max="9226" width="8.625" style="93" bestFit="1" customWidth="1"/>
    <col min="9227" max="9228" width="8.5" style="93" bestFit="1" customWidth="1"/>
    <col min="9229" max="9472" width="9" style="93"/>
    <col min="9473" max="9474" width="5.125" style="93" customWidth="1"/>
    <col min="9475" max="9475" width="6.875" style="93" customWidth="1"/>
    <col min="9476" max="9481" width="9.625" style="93" customWidth="1"/>
    <col min="9482" max="9482" width="8.625" style="93" bestFit="1" customWidth="1"/>
    <col min="9483" max="9484" width="8.5" style="93" bestFit="1" customWidth="1"/>
    <col min="9485" max="9728" width="9" style="93"/>
    <col min="9729" max="9730" width="5.125" style="93" customWidth="1"/>
    <col min="9731" max="9731" width="6.875" style="93" customWidth="1"/>
    <col min="9732" max="9737" width="9.625" style="93" customWidth="1"/>
    <col min="9738" max="9738" width="8.625" style="93" bestFit="1" customWidth="1"/>
    <col min="9739" max="9740" width="8.5" style="93" bestFit="1" customWidth="1"/>
    <col min="9741" max="9984" width="9" style="93"/>
    <col min="9985" max="9986" width="5.125" style="93" customWidth="1"/>
    <col min="9987" max="9987" width="6.875" style="93" customWidth="1"/>
    <col min="9988" max="9993" width="9.625" style="93" customWidth="1"/>
    <col min="9994" max="9994" width="8.625" style="93" bestFit="1" customWidth="1"/>
    <col min="9995" max="9996" width="8.5" style="93" bestFit="1" customWidth="1"/>
    <col min="9997" max="10240" width="9" style="93"/>
    <col min="10241" max="10242" width="5.125" style="93" customWidth="1"/>
    <col min="10243" max="10243" width="6.875" style="93" customWidth="1"/>
    <col min="10244" max="10249" width="9.625" style="93" customWidth="1"/>
    <col min="10250" max="10250" width="8.625" style="93" bestFit="1" customWidth="1"/>
    <col min="10251" max="10252" width="8.5" style="93" bestFit="1" customWidth="1"/>
    <col min="10253" max="10496" width="9" style="93"/>
    <col min="10497" max="10498" width="5.125" style="93" customWidth="1"/>
    <col min="10499" max="10499" width="6.875" style="93" customWidth="1"/>
    <col min="10500" max="10505" width="9.625" style="93" customWidth="1"/>
    <col min="10506" max="10506" width="8.625" style="93" bestFit="1" customWidth="1"/>
    <col min="10507" max="10508" width="8.5" style="93" bestFit="1" customWidth="1"/>
    <col min="10509" max="10752" width="9" style="93"/>
    <col min="10753" max="10754" width="5.125" style="93" customWidth="1"/>
    <col min="10755" max="10755" width="6.875" style="93" customWidth="1"/>
    <col min="10756" max="10761" width="9.625" style="93" customWidth="1"/>
    <col min="10762" max="10762" width="8.625" style="93" bestFit="1" customWidth="1"/>
    <col min="10763" max="10764" width="8.5" style="93" bestFit="1" customWidth="1"/>
    <col min="10765" max="11008" width="9" style="93"/>
    <col min="11009" max="11010" width="5.125" style="93" customWidth="1"/>
    <col min="11011" max="11011" width="6.875" style="93" customWidth="1"/>
    <col min="11012" max="11017" width="9.625" style="93" customWidth="1"/>
    <col min="11018" max="11018" width="8.625" style="93" bestFit="1" customWidth="1"/>
    <col min="11019" max="11020" width="8.5" style="93" bestFit="1" customWidth="1"/>
    <col min="11021" max="11264" width="9" style="93"/>
    <col min="11265" max="11266" width="5.125" style="93" customWidth="1"/>
    <col min="11267" max="11267" width="6.875" style="93" customWidth="1"/>
    <col min="11268" max="11273" width="9.625" style="93" customWidth="1"/>
    <col min="11274" max="11274" width="8.625" style="93" bestFit="1" customWidth="1"/>
    <col min="11275" max="11276" width="8.5" style="93" bestFit="1" customWidth="1"/>
    <col min="11277" max="11520" width="9" style="93"/>
    <col min="11521" max="11522" width="5.125" style="93" customWidth="1"/>
    <col min="11523" max="11523" width="6.875" style="93" customWidth="1"/>
    <col min="11524" max="11529" width="9.625" style="93" customWidth="1"/>
    <col min="11530" max="11530" width="8.625" style="93" bestFit="1" customWidth="1"/>
    <col min="11531" max="11532" width="8.5" style="93" bestFit="1" customWidth="1"/>
    <col min="11533" max="11776" width="9" style="93"/>
    <col min="11777" max="11778" width="5.125" style="93" customWidth="1"/>
    <col min="11779" max="11779" width="6.875" style="93" customWidth="1"/>
    <col min="11780" max="11785" width="9.625" style="93" customWidth="1"/>
    <col min="11786" max="11786" width="8.625" style="93" bestFit="1" customWidth="1"/>
    <col min="11787" max="11788" width="8.5" style="93" bestFit="1" customWidth="1"/>
    <col min="11789" max="12032" width="9" style="93"/>
    <col min="12033" max="12034" width="5.125" style="93" customWidth="1"/>
    <col min="12035" max="12035" width="6.875" style="93" customWidth="1"/>
    <col min="12036" max="12041" width="9.625" style="93" customWidth="1"/>
    <col min="12042" max="12042" width="8.625" style="93" bestFit="1" customWidth="1"/>
    <col min="12043" max="12044" width="8.5" style="93" bestFit="1" customWidth="1"/>
    <col min="12045" max="12288" width="9" style="93"/>
    <col min="12289" max="12290" width="5.125" style="93" customWidth="1"/>
    <col min="12291" max="12291" width="6.875" style="93" customWidth="1"/>
    <col min="12292" max="12297" width="9.625" style="93" customWidth="1"/>
    <col min="12298" max="12298" width="8.625" style="93" bestFit="1" customWidth="1"/>
    <col min="12299" max="12300" width="8.5" style="93" bestFit="1" customWidth="1"/>
    <col min="12301" max="12544" width="9" style="93"/>
    <col min="12545" max="12546" width="5.125" style="93" customWidth="1"/>
    <col min="12547" max="12547" width="6.875" style="93" customWidth="1"/>
    <col min="12548" max="12553" width="9.625" style="93" customWidth="1"/>
    <col min="12554" max="12554" width="8.625" style="93" bestFit="1" customWidth="1"/>
    <col min="12555" max="12556" width="8.5" style="93" bestFit="1" customWidth="1"/>
    <col min="12557" max="12800" width="9" style="93"/>
    <col min="12801" max="12802" width="5.125" style="93" customWidth="1"/>
    <col min="12803" max="12803" width="6.875" style="93" customWidth="1"/>
    <col min="12804" max="12809" width="9.625" style="93" customWidth="1"/>
    <col min="12810" max="12810" width="8.625" style="93" bestFit="1" customWidth="1"/>
    <col min="12811" max="12812" width="8.5" style="93" bestFit="1" customWidth="1"/>
    <col min="12813" max="13056" width="9" style="93"/>
    <col min="13057" max="13058" width="5.125" style="93" customWidth="1"/>
    <col min="13059" max="13059" width="6.875" style="93" customWidth="1"/>
    <col min="13060" max="13065" width="9.625" style="93" customWidth="1"/>
    <col min="13066" max="13066" width="8.625" style="93" bestFit="1" customWidth="1"/>
    <col min="13067" max="13068" width="8.5" style="93" bestFit="1" customWidth="1"/>
    <col min="13069" max="13312" width="9" style="93"/>
    <col min="13313" max="13314" width="5.125" style="93" customWidth="1"/>
    <col min="13315" max="13315" width="6.875" style="93" customWidth="1"/>
    <col min="13316" max="13321" width="9.625" style="93" customWidth="1"/>
    <col min="13322" max="13322" width="8.625" style="93" bestFit="1" customWidth="1"/>
    <col min="13323" max="13324" width="8.5" style="93" bestFit="1" customWidth="1"/>
    <col min="13325" max="13568" width="9" style="93"/>
    <col min="13569" max="13570" width="5.125" style="93" customWidth="1"/>
    <col min="13571" max="13571" width="6.875" style="93" customWidth="1"/>
    <col min="13572" max="13577" width="9.625" style="93" customWidth="1"/>
    <col min="13578" max="13578" width="8.625" style="93" bestFit="1" customWidth="1"/>
    <col min="13579" max="13580" width="8.5" style="93" bestFit="1" customWidth="1"/>
    <col min="13581" max="13824" width="9" style="93"/>
    <col min="13825" max="13826" width="5.125" style="93" customWidth="1"/>
    <col min="13827" max="13827" width="6.875" style="93" customWidth="1"/>
    <col min="13828" max="13833" width="9.625" style="93" customWidth="1"/>
    <col min="13834" max="13834" width="8.625" style="93" bestFit="1" customWidth="1"/>
    <col min="13835" max="13836" width="8.5" style="93" bestFit="1" customWidth="1"/>
    <col min="13837" max="14080" width="9" style="93"/>
    <col min="14081" max="14082" width="5.125" style="93" customWidth="1"/>
    <col min="14083" max="14083" width="6.875" style="93" customWidth="1"/>
    <col min="14084" max="14089" width="9.625" style="93" customWidth="1"/>
    <col min="14090" max="14090" width="8.625" style="93" bestFit="1" customWidth="1"/>
    <col min="14091" max="14092" width="8.5" style="93" bestFit="1" customWidth="1"/>
    <col min="14093" max="14336" width="9" style="93"/>
    <col min="14337" max="14338" width="5.125" style="93" customWidth="1"/>
    <col min="14339" max="14339" width="6.875" style="93" customWidth="1"/>
    <col min="14340" max="14345" width="9.625" style="93" customWidth="1"/>
    <col min="14346" max="14346" width="8.625" style="93" bestFit="1" customWidth="1"/>
    <col min="14347" max="14348" width="8.5" style="93" bestFit="1" customWidth="1"/>
    <col min="14349" max="14592" width="9" style="93"/>
    <col min="14593" max="14594" width="5.125" style="93" customWidth="1"/>
    <col min="14595" max="14595" width="6.875" style="93" customWidth="1"/>
    <col min="14596" max="14601" width="9.625" style="93" customWidth="1"/>
    <col min="14602" max="14602" width="8.625" style="93" bestFit="1" customWidth="1"/>
    <col min="14603" max="14604" width="8.5" style="93" bestFit="1" customWidth="1"/>
    <col min="14605" max="14848" width="9" style="93"/>
    <col min="14849" max="14850" width="5.125" style="93" customWidth="1"/>
    <col min="14851" max="14851" width="6.875" style="93" customWidth="1"/>
    <col min="14852" max="14857" width="9.625" style="93" customWidth="1"/>
    <col min="14858" max="14858" width="8.625" style="93" bestFit="1" customWidth="1"/>
    <col min="14859" max="14860" width="8.5" style="93" bestFit="1" customWidth="1"/>
    <col min="14861" max="15104" width="9" style="93"/>
    <col min="15105" max="15106" width="5.125" style="93" customWidth="1"/>
    <col min="15107" max="15107" width="6.875" style="93" customWidth="1"/>
    <col min="15108" max="15113" width="9.625" style="93" customWidth="1"/>
    <col min="15114" max="15114" width="8.625" style="93" bestFit="1" customWidth="1"/>
    <col min="15115" max="15116" width="8.5" style="93" bestFit="1" customWidth="1"/>
    <col min="15117" max="15360" width="9" style="93"/>
    <col min="15361" max="15362" width="5.125" style="93" customWidth="1"/>
    <col min="15363" max="15363" width="6.875" style="93" customWidth="1"/>
    <col min="15364" max="15369" width="9.625" style="93" customWidth="1"/>
    <col min="15370" max="15370" width="8.625" style="93" bestFit="1" customWidth="1"/>
    <col min="15371" max="15372" width="8.5" style="93" bestFit="1" customWidth="1"/>
    <col min="15373" max="15616" width="9" style="93"/>
    <col min="15617" max="15618" width="5.125" style="93" customWidth="1"/>
    <col min="15619" max="15619" width="6.875" style="93" customWidth="1"/>
    <col min="15620" max="15625" width="9.625" style="93" customWidth="1"/>
    <col min="15626" max="15626" width="8.625" style="93" bestFit="1" customWidth="1"/>
    <col min="15627" max="15628" width="8.5" style="93" bestFit="1" customWidth="1"/>
    <col min="15629" max="15872" width="9" style="93"/>
    <col min="15873" max="15874" width="5.125" style="93" customWidth="1"/>
    <col min="15875" max="15875" width="6.875" style="93" customWidth="1"/>
    <col min="15876" max="15881" width="9.625" style="93" customWidth="1"/>
    <col min="15882" max="15882" width="8.625" style="93" bestFit="1" customWidth="1"/>
    <col min="15883" max="15884" width="8.5" style="93" bestFit="1" customWidth="1"/>
    <col min="15885" max="16128" width="9" style="93"/>
    <col min="16129" max="16130" width="5.125" style="93" customWidth="1"/>
    <col min="16131" max="16131" width="6.875" style="93" customWidth="1"/>
    <col min="16132" max="16137" width="9.625" style="93" customWidth="1"/>
    <col min="16138" max="16138" width="8.625" style="93" bestFit="1" customWidth="1"/>
    <col min="16139" max="16140" width="8.5" style="93" bestFit="1" customWidth="1"/>
    <col min="16141" max="16384" width="9" style="93"/>
  </cols>
  <sheetData>
    <row r="1" spans="1:15" ht="21" customHeight="1" x14ac:dyDescent="0.15">
      <c r="A1" s="271" t="s">
        <v>151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5" ht="13.5" customHeight="1" thickBot="1" x14ac:dyDescent="0.2">
      <c r="A2" s="272" t="s">
        <v>152</v>
      </c>
      <c r="B2" s="272"/>
      <c r="C2" s="272"/>
      <c r="D2" s="272"/>
      <c r="E2" s="272"/>
      <c r="F2" s="272"/>
      <c r="G2" s="94"/>
      <c r="H2" s="94"/>
      <c r="I2" s="94"/>
      <c r="J2" s="95"/>
      <c r="K2" s="95"/>
      <c r="L2" s="95"/>
    </row>
    <row r="3" spans="1:15" ht="13.5" customHeight="1" thickTop="1" x14ac:dyDescent="0.15">
      <c r="A3" s="288" t="s">
        <v>153</v>
      </c>
      <c r="B3" s="288"/>
      <c r="C3" s="289"/>
      <c r="D3" s="275" t="s">
        <v>148</v>
      </c>
      <c r="E3" s="276"/>
      <c r="F3" s="277"/>
      <c r="G3" s="275" t="s">
        <v>154</v>
      </c>
      <c r="H3" s="276"/>
      <c r="I3" s="277"/>
      <c r="J3" s="275" t="s">
        <v>155</v>
      </c>
      <c r="K3" s="276"/>
      <c r="L3" s="276"/>
    </row>
    <row r="4" spans="1:15" ht="13.5" customHeight="1" x14ac:dyDescent="0.15">
      <c r="A4" s="290"/>
      <c r="B4" s="290"/>
      <c r="C4" s="291"/>
      <c r="D4" s="68" t="s">
        <v>3</v>
      </c>
      <c r="E4" s="68" t="s">
        <v>4</v>
      </c>
      <c r="F4" s="68" t="s">
        <v>5</v>
      </c>
      <c r="G4" s="68" t="s">
        <v>3</v>
      </c>
      <c r="H4" s="68" t="s">
        <v>4</v>
      </c>
      <c r="I4" s="68" t="s">
        <v>5</v>
      </c>
      <c r="J4" s="68" t="s">
        <v>86</v>
      </c>
      <c r="K4" s="68" t="s">
        <v>4</v>
      </c>
      <c r="L4" s="69" t="s">
        <v>5</v>
      </c>
    </row>
    <row r="5" spans="1:15" s="97" customFormat="1" ht="15" customHeight="1" x14ac:dyDescent="0.15">
      <c r="A5" s="352" t="s">
        <v>294</v>
      </c>
      <c r="B5" s="283"/>
      <c r="C5" s="284"/>
      <c r="D5" s="60">
        <v>428608</v>
      </c>
      <c r="E5" s="48">
        <v>212963</v>
      </c>
      <c r="F5" s="48">
        <v>215645</v>
      </c>
      <c r="G5" s="48">
        <v>275396</v>
      </c>
      <c r="H5" s="48">
        <v>134101</v>
      </c>
      <c r="I5" s="48">
        <v>141295</v>
      </c>
      <c r="J5" s="98">
        <v>64.25</v>
      </c>
      <c r="K5" s="98">
        <v>62.97</v>
      </c>
      <c r="L5" s="98">
        <v>65.52</v>
      </c>
      <c r="M5" s="96"/>
    </row>
    <row r="6" spans="1:15" s="97" customFormat="1" ht="15" customHeight="1" x14ac:dyDescent="0.15">
      <c r="A6" s="352" t="s">
        <v>295</v>
      </c>
      <c r="B6" s="352"/>
      <c r="C6" s="353"/>
      <c r="D6" s="60">
        <v>439676</v>
      </c>
      <c r="E6" s="48">
        <v>218721</v>
      </c>
      <c r="F6" s="48">
        <v>220955</v>
      </c>
      <c r="G6" s="48">
        <v>285587</v>
      </c>
      <c r="H6" s="48">
        <v>140984</v>
      </c>
      <c r="I6" s="48">
        <v>144603</v>
      </c>
      <c r="J6" s="98">
        <v>64.95</v>
      </c>
      <c r="K6" s="98">
        <v>64.459999999999994</v>
      </c>
      <c r="L6" s="98">
        <v>65.44</v>
      </c>
    </row>
    <row r="7" spans="1:15" s="97" customFormat="1" ht="15" customHeight="1" x14ac:dyDescent="0.15">
      <c r="A7" s="283" t="s">
        <v>296</v>
      </c>
      <c r="B7" s="283"/>
      <c r="C7" s="284"/>
      <c r="D7" s="60">
        <f>E7+F7</f>
        <v>442124</v>
      </c>
      <c r="E7" s="48">
        <v>218946</v>
      </c>
      <c r="F7" s="48">
        <v>223178</v>
      </c>
      <c r="G7" s="48">
        <f>H7+I7</f>
        <v>266021</v>
      </c>
      <c r="H7" s="48">
        <v>131445</v>
      </c>
      <c r="I7" s="48">
        <v>134576</v>
      </c>
      <c r="J7" s="98">
        <v>60.17</v>
      </c>
      <c r="K7" s="98">
        <v>60.04</v>
      </c>
      <c r="L7" s="98">
        <v>60.3</v>
      </c>
    </row>
    <row r="8" spans="1:15" ht="15" customHeight="1" x14ac:dyDescent="0.15">
      <c r="A8" s="101"/>
      <c r="B8" s="101"/>
      <c r="C8" s="102"/>
      <c r="D8" s="103">
        <f>E8+F8</f>
        <v>701</v>
      </c>
      <c r="E8" s="104">
        <v>357</v>
      </c>
      <c r="F8" s="104">
        <v>344</v>
      </c>
      <c r="G8" s="104">
        <f>H8+I8</f>
        <v>196</v>
      </c>
      <c r="H8" s="104">
        <v>113</v>
      </c>
      <c r="I8" s="104">
        <v>83</v>
      </c>
      <c r="J8" s="105">
        <v>27.96</v>
      </c>
      <c r="K8" s="105">
        <v>31.65</v>
      </c>
      <c r="L8" s="105">
        <v>24.13</v>
      </c>
      <c r="M8" s="99"/>
      <c r="N8" s="99"/>
      <c r="O8" s="99"/>
    </row>
    <row r="9" spans="1:15" s="97" customFormat="1" ht="15" customHeight="1" x14ac:dyDescent="0.15">
      <c r="A9" s="283" t="s">
        <v>297</v>
      </c>
      <c r="B9" s="283"/>
      <c r="C9" s="284"/>
      <c r="D9" s="60">
        <f>SUM(E9:F9)</f>
        <v>446555</v>
      </c>
      <c r="E9" s="48">
        <v>220509</v>
      </c>
      <c r="F9" s="48">
        <v>226046</v>
      </c>
      <c r="G9" s="48">
        <f>SUM(H9:I9)</f>
        <v>239087</v>
      </c>
      <c r="H9" s="48">
        <v>118247</v>
      </c>
      <c r="I9" s="48">
        <v>120840</v>
      </c>
      <c r="J9" s="98">
        <v>53.54</v>
      </c>
      <c r="K9" s="98">
        <v>53.62</v>
      </c>
      <c r="L9" s="98">
        <v>53.46</v>
      </c>
      <c r="M9" s="100"/>
      <c r="N9" s="100"/>
      <c r="O9" s="100"/>
    </row>
    <row r="10" spans="1:15" s="97" customFormat="1" ht="15" customHeight="1" x14ac:dyDescent="0.15">
      <c r="A10" s="101"/>
      <c r="B10" s="101"/>
      <c r="C10" s="102"/>
      <c r="D10" s="103">
        <v>680</v>
      </c>
      <c r="E10" s="104">
        <v>326</v>
      </c>
      <c r="F10" s="104">
        <v>354</v>
      </c>
      <c r="G10" s="104">
        <v>168</v>
      </c>
      <c r="H10" s="104">
        <v>92</v>
      </c>
      <c r="I10" s="104">
        <v>76</v>
      </c>
      <c r="J10" s="105">
        <v>24.71</v>
      </c>
      <c r="K10" s="105">
        <v>28.22</v>
      </c>
      <c r="L10" s="105">
        <v>21.47</v>
      </c>
      <c r="M10" s="100"/>
      <c r="N10" s="100"/>
      <c r="O10" s="100"/>
    </row>
    <row r="11" spans="1:15" ht="15" customHeight="1" x14ac:dyDescent="0.15">
      <c r="A11" s="285" t="s">
        <v>298</v>
      </c>
      <c r="B11" s="285"/>
      <c r="C11" s="286"/>
      <c r="D11" s="106">
        <v>465896</v>
      </c>
      <c r="E11" s="107">
        <v>228878</v>
      </c>
      <c r="F11" s="107">
        <v>237018</v>
      </c>
      <c r="G11" s="107">
        <v>245128</v>
      </c>
      <c r="H11" s="107">
        <v>120044</v>
      </c>
      <c r="I11" s="107">
        <v>125084</v>
      </c>
      <c r="J11" s="108">
        <v>52.61</v>
      </c>
      <c r="K11" s="108">
        <v>52.45</v>
      </c>
      <c r="L11" s="108">
        <v>52.77</v>
      </c>
      <c r="M11" s="99"/>
      <c r="N11" s="99"/>
      <c r="O11" s="99"/>
    </row>
    <row r="12" spans="1:15" ht="15" customHeight="1" x14ac:dyDescent="0.15">
      <c r="A12" s="109"/>
      <c r="B12" s="109"/>
      <c r="C12" s="110"/>
      <c r="D12" s="111">
        <v>677</v>
      </c>
      <c r="E12" s="112">
        <v>322</v>
      </c>
      <c r="F12" s="112">
        <v>355</v>
      </c>
      <c r="G12" s="112">
        <v>196</v>
      </c>
      <c r="H12" s="112">
        <v>102</v>
      </c>
      <c r="I12" s="112">
        <v>94</v>
      </c>
      <c r="J12" s="113">
        <v>28.95</v>
      </c>
      <c r="K12" s="113">
        <v>31.68</v>
      </c>
      <c r="L12" s="113">
        <v>26.48</v>
      </c>
      <c r="M12" s="99"/>
      <c r="N12" s="99"/>
      <c r="O12" s="99"/>
    </row>
    <row r="13" spans="1:15" ht="15" customHeight="1" x14ac:dyDescent="0.15">
      <c r="A13" s="287" t="s">
        <v>156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</row>
    <row r="14" spans="1:15" ht="15" customHeight="1" x14ac:dyDescent="0.15">
      <c r="A14" s="279" t="s">
        <v>157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</row>
    <row r="15" spans="1:15" ht="15" customHeight="1" x14ac:dyDescent="0.15">
      <c r="A15" s="268" t="s">
        <v>299</v>
      </c>
      <c r="B15" s="268"/>
      <c r="C15" s="268"/>
      <c r="D15" s="268"/>
      <c r="E15" s="268"/>
      <c r="F15" s="268"/>
      <c r="G15" s="268"/>
      <c r="H15" s="114"/>
      <c r="I15" s="114"/>
      <c r="J15" s="115"/>
      <c r="K15" s="115"/>
      <c r="L15" s="115"/>
    </row>
    <row r="16" spans="1:15" x14ac:dyDescent="0.15">
      <c r="A16" s="116"/>
      <c r="F16" s="117"/>
    </row>
    <row r="17" spans="1:10" x14ac:dyDescent="0.15">
      <c r="A17" s="116"/>
    </row>
    <row r="18" spans="1:10" x14ac:dyDescent="0.15">
      <c r="A18" s="116"/>
    </row>
    <row r="19" spans="1:10" x14ac:dyDescent="0.15">
      <c r="A19" s="116"/>
    </row>
    <row r="20" spans="1:10" x14ac:dyDescent="0.15">
      <c r="A20" s="118"/>
    </row>
    <row r="21" spans="1:10" x14ac:dyDescent="0.15">
      <c r="E21" s="119"/>
      <c r="F21" s="119"/>
      <c r="G21" s="119"/>
      <c r="H21" s="119"/>
      <c r="I21" s="119"/>
      <c r="J21" s="119"/>
    </row>
    <row r="22" spans="1:10" x14ac:dyDescent="0.15">
      <c r="E22" s="119"/>
      <c r="F22" s="119"/>
      <c r="G22" s="119"/>
      <c r="H22" s="119"/>
      <c r="I22" s="119"/>
      <c r="J22" s="119"/>
    </row>
  </sheetData>
  <mergeCells count="14">
    <mergeCell ref="A14:L14"/>
    <mergeCell ref="A15:G15"/>
    <mergeCell ref="A5:C5"/>
    <mergeCell ref="A6:C6"/>
    <mergeCell ref="A7:C7"/>
    <mergeCell ref="A9:C9"/>
    <mergeCell ref="A11:C11"/>
    <mergeCell ref="A13:L13"/>
    <mergeCell ref="A1:L1"/>
    <mergeCell ref="A2:F2"/>
    <mergeCell ref="A3:C4"/>
    <mergeCell ref="D3:F3"/>
    <mergeCell ref="G3:I3"/>
    <mergeCell ref="J3:L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12" sqref="M12"/>
    </sheetView>
  </sheetViews>
  <sheetFormatPr defaultRowHeight="13.5" x14ac:dyDescent="0.15"/>
  <cols>
    <col min="1" max="1" width="18.625" style="93" bestFit="1" customWidth="1"/>
    <col min="2" max="7" width="9.625" style="93" customWidth="1"/>
    <col min="8" max="8" width="8.625" style="93" bestFit="1" customWidth="1"/>
    <col min="9" max="10" width="8.5" style="93" bestFit="1" customWidth="1"/>
    <col min="11" max="256" width="9" style="93"/>
    <col min="257" max="257" width="18.625" style="93" bestFit="1" customWidth="1"/>
    <col min="258" max="263" width="9.625" style="93" customWidth="1"/>
    <col min="264" max="264" width="8.625" style="93" bestFit="1" customWidth="1"/>
    <col min="265" max="266" width="8.5" style="93" bestFit="1" customWidth="1"/>
    <col min="267" max="512" width="9" style="93"/>
    <col min="513" max="513" width="18.625" style="93" bestFit="1" customWidth="1"/>
    <col min="514" max="519" width="9.625" style="93" customWidth="1"/>
    <col min="520" max="520" width="8.625" style="93" bestFit="1" customWidth="1"/>
    <col min="521" max="522" width="8.5" style="93" bestFit="1" customWidth="1"/>
    <col min="523" max="768" width="9" style="93"/>
    <col min="769" max="769" width="18.625" style="93" bestFit="1" customWidth="1"/>
    <col min="770" max="775" width="9.625" style="93" customWidth="1"/>
    <col min="776" max="776" width="8.625" style="93" bestFit="1" customWidth="1"/>
    <col min="777" max="778" width="8.5" style="93" bestFit="1" customWidth="1"/>
    <col min="779" max="1024" width="9" style="93"/>
    <col min="1025" max="1025" width="18.625" style="93" bestFit="1" customWidth="1"/>
    <col min="1026" max="1031" width="9.625" style="93" customWidth="1"/>
    <col min="1032" max="1032" width="8.625" style="93" bestFit="1" customWidth="1"/>
    <col min="1033" max="1034" width="8.5" style="93" bestFit="1" customWidth="1"/>
    <col min="1035" max="1280" width="9" style="93"/>
    <col min="1281" max="1281" width="18.625" style="93" bestFit="1" customWidth="1"/>
    <col min="1282" max="1287" width="9.625" style="93" customWidth="1"/>
    <col min="1288" max="1288" width="8.625" style="93" bestFit="1" customWidth="1"/>
    <col min="1289" max="1290" width="8.5" style="93" bestFit="1" customWidth="1"/>
    <col min="1291" max="1536" width="9" style="93"/>
    <col min="1537" max="1537" width="18.625" style="93" bestFit="1" customWidth="1"/>
    <col min="1538" max="1543" width="9.625" style="93" customWidth="1"/>
    <col min="1544" max="1544" width="8.625" style="93" bestFit="1" customWidth="1"/>
    <col min="1545" max="1546" width="8.5" style="93" bestFit="1" customWidth="1"/>
    <col min="1547" max="1792" width="9" style="93"/>
    <col min="1793" max="1793" width="18.625" style="93" bestFit="1" customWidth="1"/>
    <col min="1794" max="1799" width="9.625" style="93" customWidth="1"/>
    <col min="1800" max="1800" width="8.625" style="93" bestFit="1" customWidth="1"/>
    <col min="1801" max="1802" width="8.5" style="93" bestFit="1" customWidth="1"/>
    <col min="1803" max="2048" width="9" style="93"/>
    <col min="2049" max="2049" width="18.625" style="93" bestFit="1" customWidth="1"/>
    <col min="2050" max="2055" width="9.625" style="93" customWidth="1"/>
    <col min="2056" max="2056" width="8.625" style="93" bestFit="1" customWidth="1"/>
    <col min="2057" max="2058" width="8.5" style="93" bestFit="1" customWidth="1"/>
    <col min="2059" max="2304" width="9" style="93"/>
    <col min="2305" max="2305" width="18.625" style="93" bestFit="1" customWidth="1"/>
    <col min="2306" max="2311" width="9.625" style="93" customWidth="1"/>
    <col min="2312" max="2312" width="8.625" style="93" bestFit="1" customWidth="1"/>
    <col min="2313" max="2314" width="8.5" style="93" bestFit="1" customWidth="1"/>
    <col min="2315" max="2560" width="9" style="93"/>
    <col min="2561" max="2561" width="18.625" style="93" bestFit="1" customWidth="1"/>
    <col min="2562" max="2567" width="9.625" style="93" customWidth="1"/>
    <col min="2568" max="2568" width="8.625" style="93" bestFit="1" customWidth="1"/>
    <col min="2569" max="2570" width="8.5" style="93" bestFit="1" customWidth="1"/>
    <col min="2571" max="2816" width="9" style="93"/>
    <col min="2817" max="2817" width="18.625" style="93" bestFit="1" customWidth="1"/>
    <col min="2818" max="2823" width="9.625" style="93" customWidth="1"/>
    <col min="2824" max="2824" width="8.625" style="93" bestFit="1" customWidth="1"/>
    <col min="2825" max="2826" width="8.5" style="93" bestFit="1" customWidth="1"/>
    <col min="2827" max="3072" width="9" style="93"/>
    <col min="3073" max="3073" width="18.625" style="93" bestFit="1" customWidth="1"/>
    <col min="3074" max="3079" width="9.625" style="93" customWidth="1"/>
    <col min="3080" max="3080" width="8.625" style="93" bestFit="1" customWidth="1"/>
    <col min="3081" max="3082" width="8.5" style="93" bestFit="1" customWidth="1"/>
    <col min="3083" max="3328" width="9" style="93"/>
    <col min="3329" max="3329" width="18.625" style="93" bestFit="1" customWidth="1"/>
    <col min="3330" max="3335" width="9.625" style="93" customWidth="1"/>
    <col min="3336" max="3336" width="8.625" style="93" bestFit="1" customWidth="1"/>
    <col min="3337" max="3338" width="8.5" style="93" bestFit="1" customWidth="1"/>
    <col min="3339" max="3584" width="9" style="93"/>
    <col min="3585" max="3585" width="18.625" style="93" bestFit="1" customWidth="1"/>
    <col min="3586" max="3591" width="9.625" style="93" customWidth="1"/>
    <col min="3592" max="3592" width="8.625" style="93" bestFit="1" customWidth="1"/>
    <col min="3593" max="3594" width="8.5" style="93" bestFit="1" customWidth="1"/>
    <col min="3595" max="3840" width="9" style="93"/>
    <col min="3841" max="3841" width="18.625" style="93" bestFit="1" customWidth="1"/>
    <col min="3842" max="3847" width="9.625" style="93" customWidth="1"/>
    <col min="3848" max="3848" width="8.625" style="93" bestFit="1" customWidth="1"/>
    <col min="3849" max="3850" width="8.5" style="93" bestFit="1" customWidth="1"/>
    <col min="3851" max="4096" width="9" style="93"/>
    <col min="4097" max="4097" width="18.625" style="93" bestFit="1" customWidth="1"/>
    <col min="4098" max="4103" width="9.625" style="93" customWidth="1"/>
    <col min="4104" max="4104" width="8.625" style="93" bestFit="1" customWidth="1"/>
    <col min="4105" max="4106" width="8.5" style="93" bestFit="1" customWidth="1"/>
    <col min="4107" max="4352" width="9" style="93"/>
    <col min="4353" max="4353" width="18.625" style="93" bestFit="1" customWidth="1"/>
    <col min="4354" max="4359" width="9.625" style="93" customWidth="1"/>
    <col min="4360" max="4360" width="8.625" style="93" bestFit="1" customWidth="1"/>
    <col min="4361" max="4362" width="8.5" style="93" bestFit="1" customWidth="1"/>
    <col min="4363" max="4608" width="9" style="93"/>
    <col min="4609" max="4609" width="18.625" style="93" bestFit="1" customWidth="1"/>
    <col min="4610" max="4615" width="9.625" style="93" customWidth="1"/>
    <col min="4616" max="4616" width="8.625" style="93" bestFit="1" customWidth="1"/>
    <col min="4617" max="4618" width="8.5" style="93" bestFit="1" customWidth="1"/>
    <col min="4619" max="4864" width="9" style="93"/>
    <col min="4865" max="4865" width="18.625" style="93" bestFit="1" customWidth="1"/>
    <col min="4866" max="4871" width="9.625" style="93" customWidth="1"/>
    <col min="4872" max="4872" width="8.625" style="93" bestFit="1" customWidth="1"/>
    <col min="4873" max="4874" width="8.5" style="93" bestFit="1" customWidth="1"/>
    <col min="4875" max="5120" width="9" style="93"/>
    <col min="5121" max="5121" width="18.625" style="93" bestFit="1" customWidth="1"/>
    <col min="5122" max="5127" width="9.625" style="93" customWidth="1"/>
    <col min="5128" max="5128" width="8.625" style="93" bestFit="1" customWidth="1"/>
    <col min="5129" max="5130" width="8.5" style="93" bestFit="1" customWidth="1"/>
    <col min="5131" max="5376" width="9" style="93"/>
    <col min="5377" max="5377" width="18.625" style="93" bestFit="1" customWidth="1"/>
    <col min="5378" max="5383" width="9.625" style="93" customWidth="1"/>
    <col min="5384" max="5384" width="8.625" style="93" bestFit="1" customWidth="1"/>
    <col min="5385" max="5386" width="8.5" style="93" bestFit="1" customWidth="1"/>
    <col min="5387" max="5632" width="9" style="93"/>
    <col min="5633" max="5633" width="18.625" style="93" bestFit="1" customWidth="1"/>
    <col min="5634" max="5639" width="9.625" style="93" customWidth="1"/>
    <col min="5640" max="5640" width="8.625" style="93" bestFit="1" customWidth="1"/>
    <col min="5641" max="5642" width="8.5" style="93" bestFit="1" customWidth="1"/>
    <col min="5643" max="5888" width="9" style="93"/>
    <col min="5889" max="5889" width="18.625" style="93" bestFit="1" customWidth="1"/>
    <col min="5890" max="5895" width="9.625" style="93" customWidth="1"/>
    <col min="5896" max="5896" width="8.625" style="93" bestFit="1" customWidth="1"/>
    <col min="5897" max="5898" width="8.5" style="93" bestFit="1" customWidth="1"/>
    <col min="5899" max="6144" width="9" style="93"/>
    <col min="6145" max="6145" width="18.625" style="93" bestFit="1" customWidth="1"/>
    <col min="6146" max="6151" width="9.625" style="93" customWidth="1"/>
    <col min="6152" max="6152" width="8.625" style="93" bestFit="1" customWidth="1"/>
    <col min="6153" max="6154" width="8.5" style="93" bestFit="1" customWidth="1"/>
    <col min="6155" max="6400" width="9" style="93"/>
    <col min="6401" max="6401" width="18.625" style="93" bestFit="1" customWidth="1"/>
    <col min="6402" max="6407" width="9.625" style="93" customWidth="1"/>
    <col min="6408" max="6408" width="8.625" style="93" bestFit="1" customWidth="1"/>
    <col min="6409" max="6410" width="8.5" style="93" bestFit="1" customWidth="1"/>
    <col min="6411" max="6656" width="9" style="93"/>
    <col min="6657" max="6657" width="18.625" style="93" bestFit="1" customWidth="1"/>
    <col min="6658" max="6663" width="9.625" style="93" customWidth="1"/>
    <col min="6664" max="6664" width="8.625" style="93" bestFit="1" customWidth="1"/>
    <col min="6665" max="6666" width="8.5" style="93" bestFit="1" customWidth="1"/>
    <col min="6667" max="6912" width="9" style="93"/>
    <col min="6913" max="6913" width="18.625" style="93" bestFit="1" customWidth="1"/>
    <col min="6914" max="6919" width="9.625" style="93" customWidth="1"/>
    <col min="6920" max="6920" width="8.625" style="93" bestFit="1" customWidth="1"/>
    <col min="6921" max="6922" width="8.5" style="93" bestFit="1" customWidth="1"/>
    <col min="6923" max="7168" width="9" style="93"/>
    <col min="7169" max="7169" width="18.625" style="93" bestFit="1" customWidth="1"/>
    <col min="7170" max="7175" width="9.625" style="93" customWidth="1"/>
    <col min="7176" max="7176" width="8.625" style="93" bestFit="1" customWidth="1"/>
    <col min="7177" max="7178" width="8.5" style="93" bestFit="1" customWidth="1"/>
    <col min="7179" max="7424" width="9" style="93"/>
    <col min="7425" max="7425" width="18.625" style="93" bestFit="1" customWidth="1"/>
    <col min="7426" max="7431" width="9.625" style="93" customWidth="1"/>
    <col min="7432" max="7432" width="8.625" style="93" bestFit="1" customWidth="1"/>
    <col min="7433" max="7434" width="8.5" style="93" bestFit="1" customWidth="1"/>
    <col min="7435" max="7680" width="9" style="93"/>
    <col min="7681" max="7681" width="18.625" style="93" bestFit="1" customWidth="1"/>
    <col min="7682" max="7687" width="9.625" style="93" customWidth="1"/>
    <col min="7688" max="7688" width="8.625" style="93" bestFit="1" customWidth="1"/>
    <col min="7689" max="7690" width="8.5" style="93" bestFit="1" customWidth="1"/>
    <col min="7691" max="7936" width="9" style="93"/>
    <col min="7937" max="7937" width="18.625" style="93" bestFit="1" customWidth="1"/>
    <col min="7938" max="7943" width="9.625" style="93" customWidth="1"/>
    <col min="7944" max="7944" width="8.625" style="93" bestFit="1" customWidth="1"/>
    <col min="7945" max="7946" width="8.5" style="93" bestFit="1" customWidth="1"/>
    <col min="7947" max="8192" width="9" style="93"/>
    <col min="8193" max="8193" width="18.625" style="93" bestFit="1" customWidth="1"/>
    <col min="8194" max="8199" width="9.625" style="93" customWidth="1"/>
    <col min="8200" max="8200" width="8.625" style="93" bestFit="1" customWidth="1"/>
    <col min="8201" max="8202" width="8.5" style="93" bestFit="1" customWidth="1"/>
    <col min="8203" max="8448" width="9" style="93"/>
    <col min="8449" max="8449" width="18.625" style="93" bestFit="1" customWidth="1"/>
    <col min="8450" max="8455" width="9.625" style="93" customWidth="1"/>
    <col min="8456" max="8456" width="8.625" style="93" bestFit="1" customWidth="1"/>
    <col min="8457" max="8458" width="8.5" style="93" bestFit="1" customWidth="1"/>
    <col min="8459" max="8704" width="9" style="93"/>
    <col min="8705" max="8705" width="18.625" style="93" bestFit="1" customWidth="1"/>
    <col min="8706" max="8711" width="9.625" style="93" customWidth="1"/>
    <col min="8712" max="8712" width="8.625" style="93" bestFit="1" customWidth="1"/>
    <col min="8713" max="8714" width="8.5" style="93" bestFit="1" customWidth="1"/>
    <col min="8715" max="8960" width="9" style="93"/>
    <col min="8961" max="8961" width="18.625" style="93" bestFit="1" customWidth="1"/>
    <col min="8962" max="8967" width="9.625" style="93" customWidth="1"/>
    <col min="8968" max="8968" width="8.625" style="93" bestFit="1" customWidth="1"/>
    <col min="8969" max="8970" width="8.5" style="93" bestFit="1" customWidth="1"/>
    <col min="8971" max="9216" width="9" style="93"/>
    <col min="9217" max="9217" width="18.625" style="93" bestFit="1" customWidth="1"/>
    <col min="9218" max="9223" width="9.625" style="93" customWidth="1"/>
    <col min="9224" max="9224" width="8.625" style="93" bestFit="1" customWidth="1"/>
    <col min="9225" max="9226" width="8.5" style="93" bestFit="1" customWidth="1"/>
    <col min="9227" max="9472" width="9" style="93"/>
    <col min="9473" max="9473" width="18.625" style="93" bestFit="1" customWidth="1"/>
    <col min="9474" max="9479" width="9.625" style="93" customWidth="1"/>
    <col min="9480" max="9480" width="8.625" style="93" bestFit="1" customWidth="1"/>
    <col min="9481" max="9482" width="8.5" style="93" bestFit="1" customWidth="1"/>
    <col min="9483" max="9728" width="9" style="93"/>
    <col min="9729" max="9729" width="18.625" style="93" bestFit="1" customWidth="1"/>
    <col min="9730" max="9735" width="9.625" style="93" customWidth="1"/>
    <col min="9736" max="9736" width="8.625" style="93" bestFit="1" customWidth="1"/>
    <col min="9737" max="9738" width="8.5" style="93" bestFit="1" customWidth="1"/>
    <col min="9739" max="9984" width="9" style="93"/>
    <col min="9985" max="9985" width="18.625" style="93" bestFit="1" customWidth="1"/>
    <col min="9986" max="9991" width="9.625" style="93" customWidth="1"/>
    <col min="9992" max="9992" width="8.625" style="93" bestFit="1" customWidth="1"/>
    <col min="9993" max="9994" width="8.5" style="93" bestFit="1" customWidth="1"/>
    <col min="9995" max="10240" width="9" style="93"/>
    <col min="10241" max="10241" width="18.625" style="93" bestFit="1" customWidth="1"/>
    <col min="10242" max="10247" width="9.625" style="93" customWidth="1"/>
    <col min="10248" max="10248" width="8.625" style="93" bestFit="1" customWidth="1"/>
    <col min="10249" max="10250" width="8.5" style="93" bestFit="1" customWidth="1"/>
    <col min="10251" max="10496" width="9" style="93"/>
    <col min="10497" max="10497" width="18.625" style="93" bestFit="1" customWidth="1"/>
    <col min="10498" max="10503" width="9.625" style="93" customWidth="1"/>
    <col min="10504" max="10504" width="8.625" style="93" bestFit="1" customWidth="1"/>
    <col min="10505" max="10506" width="8.5" style="93" bestFit="1" customWidth="1"/>
    <col min="10507" max="10752" width="9" style="93"/>
    <col min="10753" max="10753" width="18.625" style="93" bestFit="1" customWidth="1"/>
    <col min="10754" max="10759" width="9.625" style="93" customWidth="1"/>
    <col min="10760" max="10760" width="8.625" style="93" bestFit="1" customWidth="1"/>
    <col min="10761" max="10762" width="8.5" style="93" bestFit="1" customWidth="1"/>
    <col min="10763" max="11008" width="9" style="93"/>
    <col min="11009" max="11009" width="18.625" style="93" bestFit="1" customWidth="1"/>
    <col min="11010" max="11015" width="9.625" style="93" customWidth="1"/>
    <col min="11016" max="11016" width="8.625" style="93" bestFit="1" customWidth="1"/>
    <col min="11017" max="11018" width="8.5" style="93" bestFit="1" customWidth="1"/>
    <col min="11019" max="11264" width="9" style="93"/>
    <col min="11265" max="11265" width="18.625" style="93" bestFit="1" customWidth="1"/>
    <col min="11266" max="11271" width="9.625" style="93" customWidth="1"/>
    <col min="11272" max="11272" width="8.625" style="93" bestFit="1" customWidth="1"/>
    <col min="11273" max="11274" width="8.5" style="93" bestFit="1" customWidth="1"/>
    <col min="11275" max="11520" width="9" style="93"/>
    <col min="11521" max="11521" width="18.625" style="93" bestFit="1" customWidth="1"/>
    <col min="11522" max="11527" width="9.625" style="93" customWidth="1"/>
    <col min="11528" max="11528" width="8.625" style="93" bestFit="1" customWidth="1"/>
    <col min="11529" max="11530" width="8.5" style="93" bestFit="1" customWidth="1"/>
    <col min="11531" max="11776" width="9" style="93"/>
    <col min="11777" max="11777" width="18.625" style="93" bestFit="1" customWidth="1"/>
    <col min="11778" max="11783" width="9.625" style="93" customWidth="1"/>
    <col min="11784" max="11784" width="8.625" style="93" bestFit="1" customWidth="1"/>
    <col min="11785" max="11786" width="8.5" style="93" bestFit="1" customWidth="1"/>
    <col min="11787" max="12032" width="9" style="93"/>
    <col min="12033" max="12033" width="18.625" style="93" bestFit="1" customWidth="1"/>
    <col min="12034" max="12039" width="9.625" style="93" customWidth="1"/>
    <col min="12040" max="12040" width="8.625" style="93" bestFit="1" customWidth="1"/>
    <col min="12041" max="12042" width="8.5" style="93" bestFit="1" customWidth="1"/>
    <col min="12043" max="12288" width="9" style="93"/>
    <col min="12289" max="12289" width="18.625" style="93" bestFit="1" customWidth="1"/>
    <col min="12290" max="12295" width="9.625" style="93" customWidth="1"/>
    <col min="12296" max="12296" width="8.625" style="93" bestFit="1" customWidth="1"/>
    <col min="12297" max="12298" width="8.5" style="93" bestFit="1" customWidth="1"/>
    <col min="12299" max="12544" width="9" style="93"/>
    <col min="12545" max="12545" width="18.625" style="93" bestFit="1" customWidth="1"/>
    <col min="12546" max="12551" width="9.625" style="93" customWidth="1"/>
    <col min="12552" max="12552" width="8.625" style="93" bestFit="1" customWidth="1"/>
    <col min="12553" max="12554" width="8.5" style="93" bestFit="1" customWidth="1"/>
    <col min="12555" max="12800" width="9" style="93"/>
    <col min="12801" max="12801" width="18.625" style="93" bestFit="1" customWidth="1"/>
    <col min="12802" max="12807" width="9.625" style="93" customWidth="1"/>
    <col min="12808" max="12808" width="8.625" style="93" bestFit="1" customWidth="1"/>
    <col min="12809" max="12810" width="8.5" style="93" bestFit="1" customWidth="1"/>
    <col min="12811" max="13056" width="9" style="93"/>
    <col min="13057" max="13057" width="18.625" style="93" bestFit="1" customWidth="1"/>
    <col min="13058" max="13063" width="9.625" style="93" customWidth="1"/>
    <col min="13064" max="13064" width="8.625" style="93" bestFit="1" customWidth="1"/>
    <col min="13065" max="13066" width="8.5" style="93" bestFit="1" customWidth="1"/>
    <col min="13067" max="13312" width="9" style="93"/>
    <col min="13313" max="13313" width="18.625" style="93" bestFit="1" customWidth="1"/>
    <col min="13314" max="13319" width="9.625" style="93" customWidth="1"/>
    <col min="13320" max="13320" width="8.625" style="93" bestFit="1" customWidth="1"/>
    <col min="13321" max="13322" width="8.5" style="93" bestFit="1" customWidth="1"/>
    <col min="13323" max="13568" width="9" style="93"/>
    <col min="13569" max="13569" width="18.625" style="93" bestFit="1" customWidth="1"/>
    <col min="13570" max="13575" width="9.625" style="93" customWidth="1"/>
    <col min="13576" max="13576" width="8.625" style="93" bestFit="1" customWidth="1"/>
    <col min="13577" max="13578" width="8.5" style="93" bestFit="1" customWidth="1"/>
    <col min="13579" max="13824" width="9" style="93"/>
    <col min="13825" max="13825" width="18.625" style="93" bestFit="1" customWidth="1"/>
    <col min="13826" max="13831" width="9.625" style="93" customWidth="1"/>
    <col min="13832" max="13832" width="8.625" style="93" bestFit="1" customWidth="1"/>
    <col min="13833" max="13834" width="8.5" style="93" bestFit="1" customWidth="1"/>
    <col min="13835" max="14080" width="9" style="93"/>
    <col min="14081" max="14081" width="18.625" style="93" bestFit="1" customWidth="1"/>
    <col min="14082" max="14087" width="9.625" style="93" customWidth="1"/>
    <col min="14088" max="14088" width="8.625" style="93" bestFit="1" customWidth="1"/>
    <col min="14089" max="14090" width="8.5" style="93" bestFit="1" customWidth="1"/>
    <col min="14091" max="14336" width="9" style="93"/>
    <col min="14337" max="14337" width="18.625" style="93" bestFit="1" customWidth="1"/>
    <col min="14338" max="14343" width="9.625" style="93" customWidth="1"/>
    <col min="14344" max="14344" width="8.625" style="93" bestFit="1" customWidth="1"/>
    <col min="14345" max="14346" width="8.5" style="93" bestFit="1" customWidth="1"/>
    <col min="14347" max="14592" width="9" style="93"/>
    <col min="14593" max="14593" width="18.625" style="93" bestFit="1" customWidth="1"/>
    <col min="14594" max="14599" width="9.625" style="93" customWidth="1"/>
    <col min="14600" max="14600" width="8.625" style="93" bestFit="1" customWidth="1"/>
    <col min="14601" max="14602" width="8.5" style="93" bestFit="1" customWidth="1"/>
    <col min="14603" max="14848" width="9" style="93"/>
    <col min="14849" max="14849" width="18.625" style="93" bestFit="1" customWidth="1"/>
    <col min="14850" max="14855" width="9.625" style="93" customWidth="1"/>
    <col min="14856" max="14856" width="8.625" style="93" bestFit="1" customWidth="1"/>
    <col min="14857" max="14858" width="8.5" style="93" bestFit="1" customWidth="1"/>
    <col min="14859" max="15104" width="9" style="93"/>
    <col min="15105" max="15105" width="18.625" style="93" bestFit="1" customWidth="1"/>
    <col min="15106" max="15111" width="9.625" style="93" customWidth="1"/>
    <col min="15112" max="15112" width="8.625" style="93" bestFit="1" customWidth="1"/>
    <col min="15113" max="15114" width="8.5" style="93" bestFit="1" customWidth="1"/>
    <col min="15115" max="15360" width="9" style="93"/>
    <col min="15361" max="15361" width="18.625" style="93" bestFit="1" customWidth="1"/>
    <col min="15362" max="15367" width="9.625" style="93" customWidth="1"/>
    <col min="15368" max="15368" width="8.625" style="93" bestFit="1" customWidth="1"/>
    <col min="15369" max="15370" width="8.5" style="93" bestFit="1" customWidth="1"/>
    <col min="15371" max="15616" width="9" style="93"/>
    <col min="15617" max="15617" width="18.625" style="93" bestFit="1" customWidth="1"/>
    <col min="15618" max="15623" width="9.625" style="93" customWidth="1"/>
    <col min="15624" max="15624" width="8.625" style="93" bestFit="1" customWidth="1"/>
    <col min="15625" max="15626" width="8.5" style="93" bestFit="1" customWidth="1"/>
    <col min="15627" max="15872" width="9" style="93"/>
    <col min="15873" max="15873" width="18.625" style="93" bestFit="1" customWidth="1"/>
    <col min="15874" max="15879" width="9.625" style="93" customWidth="1"/>
    <col min="15880" max="15880" width="8.625" style="93" bestFit="1" customWidth="1"/>
    <col min="15881" max="15882" width="8.5" style="93" bestFit="1" customWidth="1"/>
    <col min="15883" max="16128" width="9" style="93"/>
    <col min="16129" max="16129" width="18.625" style="93" bestFit="1" customWidth="1"/>
    <col min="16130" max="16135" width="9.625" style="93" customWidth="1"/>
    <col min="16136" max="16136" width="8.625" style="93" bestFit="1" customWidth="1"/>
    <col min="16137" max="16138" width="8.5" style="93" bestFit="1" customWidth="1"/>
    <col min="16139" max="16384" width="9" style="93"/>
  </cols>
  <sheetData>
    <row r="1" spans="1:11" ht="21" customHeight="1" x14ac:dyDescent="0.15">
      <c r="A1" s="271" t="s">
        <v>160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1" ht="13.5" customHeight="1" thickBot="1" x14ac:dyDescent="0.2">
      <c r="A2" s="272" t="s">
        <v>159</v>
      </c>
      <c r="B2" s="272"/>
      <c r="C2" s="272"/>
      <c r="D2" s="272"/>
      <c r="E2" s="94"/>
      <c r="F2" s="94"/>
      <c r="G2" s="94"/>
      <c r="H2" s="95"/>
      <c r="I2" s="95"/>
      <c r="J2" s="95"/>
    </row>
    <row r="3" spans="1:11" ht="13.5" customHeight="1" thickTop="1" x14ac:dyDescent="0.15">
      <c r="A3" s="288" t="s">
        <v>153</v>
      </c>
      <c r="B3" s="275" t="s">
        <v>148</v>
      </c>
      <c r="C3" s="276"/>
      <c r="D3" s="277"/>
      <c r="E3" s="275" t="s">
        <v>154</v>
      </c>
      <c r="F3" s="276"/>
      <c r="G3" s="277"/>
      <c r="H3" s="275" t="s">
        <v>155</v>
      </c>
      <c r="I3" s="276"/>
      <c r="J3" s="276"/>
    </row>
    <row r="4" spans="1:11" ht="13.5" customHeight="1" x14ac:dyDescent="0.15">
      <c r="A4" s="290"/>
      <c r="B4" s="68" t="s">
        <v>3</v>
      </c>
      <c r="C4" s="68" t="s">
        <v>4</v>
      </c>
      <c r="D4" s="68" t="s">
        <v>5</v>
      </c>
      <c r="E4" s="68" t="s">
        <v>3</v>
      </c>
      <c r="F4" s="68" t="s">
        <v>4</v>
      </c>
      <c r="G4" s="68" t="s">
        <v>5</v>
      </c>
      <c r="H4" s="68" t="s">
        <v>86</v>
      </c>
      <c r="I4" s="68" t="s">
        <v>4</v>
      </c>
      <c r="J4" s="69" t="s">
        <v>5</v>
      </c>
    </row>
    <row r="5" spans="1:11" s="97" customFormat="1" ht="15" customHeight="1" x14ac:dyDescent="0.15">
      <c r="A5" s="131" t="s">
        <v>294</v>
      </c>
      <c r="B5" s="128">
        <v>429170</v>
      </c>
      <c r="C5" s="127">
        <v>213270</v>
      </c>
      <c r="D5" s="127">
        <v>215900</v>
      </c>
      <c r="E5" s="127">
        <v>275532</v>
      </c>
      <c r="F5" s="127">
        <v>134191</v>
      </c>
      <c r="G5" s="127">
        <v>141341</v>
      </c>
      <c r="H5" s="126">
        <v>64.2</v>
      </c>
      <c r="I5" s="126">
        <v>62.92</v>
      </c>
      <c r="J5" s="126">
        <v>65.47</v>
      </c>
      <c r="K5" s="96"/>
    </row>
    <row r="6" spans="1:11" ht="15" customHeight="1" x14ac:dyDescent="0.15">
      <c r="A6" s="125"/>
      <c r="B6" s="103">
        <v>562</v>
      </c>
      <c r="C6" s="104">
        <v>307</v>
      </c>
      <c r="D6" s="104">
        <v>255</v>
      </c>
      <c r="E6" s="104">
        <v>201</v>
      </c>
      <c r="F6" s="104">
        <v>112</v>
      </c>
      <c r="G6" s="104">
        <v>89</v>
      </c>
      <c r="H6" s="105">
        <v>35.770000000000003</v>
      </c>
      <c r="I6" s="105">
        <v>36.479999999999997</v>
      </c>
      <c r="J6" s="105">
        <v>34.9</v>
      </c>
      <c r="K6" s="130"/>
    </row>
    <row r="7" spans="1:11" s="97" customFormat="1" ht="15" customHeight="1" x14ac:dyDescent="0.15">
      <c r="A7" s="131" t="s">
        <v>295</v>
      </c>
      <c r="B7" s="128">
        <v>439676</v>
      </c>
      <c r="C7" s="127">
        <v>218721</v>
      </c>
      <c r="D7" s="127">
        <v>220955</v>
      </c>
      <c r="E7" s="127">
        <v>285556</v>
      </c>
      <c r="F7" s="127">
        <v>140946</v>
      </c>
      <c r="G7" s="127">
        <v>144610</v>
      </c>
      <c r="H7" s="126">
        <v>64.95</v>
      </c>
      <c r="I7" s="126">
        <v>64.44</v>
      </c>
      <c r="J7" s="126">
        <v>65.45</v>
      </c>
    </row>
    <row r="8" spans="1:11" ht="15" customHeight="1" x14ac:dyDescent="0.15">
      <c r="A8" s="121"/>
      <c r="B8" s="103">
        <v>692</v>
      </c>
      <c r="C8" s="104">
        <v>363</v>
      </c>
      <c r="D8" s="104">
        <v>329</v>
      </c>
      <c r="E8" s="104">
        <v>245</v>
      </c>
      <c r="F8" s="104">
        <v>135</v>
      </c>
      <c r="G8" s="104">
        <v>110</v>
      </c>
      <c r="H8" s="105">
        <v>35.4</v>
      </c>
      <c r="I8" s="105">
        <v>37.19</v>
      </c>
      <c r="J8" s="105">
        <v>33.43</v>
      </c>
    </row>
    <row r="9" spans="1:11" ht="15" customHeight="1" x14ac:dyDescent="0.15">
      <c r="A9" s="131" t="s">
        <v>300</v>
      </c>
      <c r="B9" s="128">
        <f>C9+D9</f>
        <v>442124</v>
      </c>
      <c r="C9" s="127">
        <v>218946</v>
      </c>
      <c r="D9" s="127">
        <v>223178</v>
      </c>
      <c r="E9" s="127">
        <f>F9+G9</f>
        <v>266040</v>
      </c>
      <c r="F9" s="127">
        <v>131444</v>
      </c>
      <c r="G9" s="127">
        <v>134596</v>
      </c>
      <c r="H9" s="126">
        <v>60.17</v>
      </c>
      <c r="I9" s="126">
        <v>60.03</v>
      </c>
      <c r="J9" s="126">
        <v>60.31</v>
      </c>
    </row>
    <row r="10" spans="1:11" ht="15" customHeight="1" x14ac:dyDescent="0.15">
      <c r="A10" s="125"/>
      <c r="B10" s="103">
        <f>C10+D10</f>
        <v>701</v>
      </c>
      <c r="C10" s="104">
        <v>357</v>
      </c>
      <c r="D10" s="104">
        <v>344</v>
      </c>
      <c r="E10" s="104">
        <f>F10+G10</f>
        <v>200</v>
      </c>
      <c r="F10" s="104">
        <v>115</v>
      </c>
      <c r="G10" s="104">
        <v>85</v>
      </c>
      <c r="H10" s="105">
        <v>28.53</v>
      </c>
      <c r="I10" s="105">
        <v>32.21</v>
      </c>
      <c r="J10" s="105">
        <v>24.71</v>
      </c>
    </row>
    <row r="11" spans="1:11" s="97" customFormat="1" ht="15" customHeight="1" x14ac:dyDescent="0.15">
      <c r="A11" s="131" t="s">
        <v>301</v>
      </c>
      <c r="B11" s="128">
        <f>SUM(C11:D11)</f>
        <v>446555</v>
      </c>
      <c r="C11" s="127">
        <v>220509</v>
      </c>
      <c r="D11" s="127">
        <v>226046</v>
      </c>
      <c r="E11" s="127">
        <f>SUM(F11:G11)</f>
        <v>239040</v>
      </c>
      <c r="F11" s="127">
        <v>118221</v>
      </c>
      <c r="G11" s="127">
        <v>120819</v>
      </c>
      <c r="H11" s="126">
        <v>53.53</v>
      </c>
      <c r="I11" s="126">
        <v>53.61</v>
      </c>
      <c r="J11" s="126">
        <v>53.45</v>
      </c>
    </row>
    <row r="12" spans="1:11" s="97" customFormat="1" ht="15" customHeight="1" x14ac:dyDescent="0.15">
      <c r="A12" s="125"/>
      <c r="B12" s="103">
        <v>680</v>
      </c>
      <c r="C12" s="104">
        <v>326</v>
      </c>
      <c r="D12" s="104">
        <v>354</v>
      </c>
      <c r="E12" s="104">
        <v>174</v>
      </c>
      <c r="F12" s="104">
        <v>95</v>
      </c>
      <c r="G12" s="104">
        <v>79</v>
      </c>
      <c r="H12" s="105">
        <v>25.59</v>
      </c>
      <c r="I12" s="105">
        <v>29.14</v>
      </c>
      <c r="J12" s="105">
        <v>22.32</v>
      </c>
    </row>
    <row r="13" spans="1:11" ht="15" customHeight="1" x14ac:dyDescent="0.15">
      <c r="A13" s="140" t="s">
        <v>298</v>
      </c>
      <c r="B13" s="123">
        <v>465896</v>
      </c>
      <c r="C13" s="120">
        <v>228878</v>
      </c>
      <c r="D13" s="120">
        <v>237018</v>
      </c>
      <c r="E13" s="120">
        <v>245118</v>
      </c>
      <c r="F13" s="120">
        <v>120038</v>
      </c>
      <c r="G13" s="120">
        <v>125080</v>
      </c>
      <c r="H13" s="122">
        <v>52.61</v>
      </c>
      <c r="I13" s="122">
        <v>52.45</v>
      </c>
      <c r="J13" s="122">
        <v>52.77</v>
      </c>
    </row>
    <row r="14" spans="1:11" ht="15" customHeight="1" x14ac:dyDescent="0.15">
      <c r="A14" s="121"/>
      <c r="B14" s="111">
        <v>677</v>
      </c>
      <c r="C14" s="112">
        <v>322</v>
      </c>
      <c r="D14" s="112">
        <v>355</v>
      </c>
      <c r="E14" s="112">
        <v>204</v>
      </c>
      <c r="F14" s="112">
        <v>104</v>
      </c>
      <c r="G14" s="112">
        <v>100</v>
      </c>
      <c r="H14" s="113">
        <v>30.13</v>
      </c>
      <c r="I14" s="113">
        <v>32.299999999999997</v>
      </c>
      <c r="J14" s="113">
        <v>28.17</v>
      </c>
    </row>
    <row r="15" spans="1:11" ht="15" customHeight="1" x14ac:dyDescent="0.15">
      <c r="A15" s="287" t="s">
        <v>156</v>
      </c>
      <c r="B15" s="287"/>
      <c r="C15" s="287"/>
      <c r="D15" s="287"/>
      <c r="E15" s="287"/>
      <c r="F15" s="287"/>
      <c r="G15" s="287"/>
      <c r="H15" s="287"/>
      <c r="I15" s="287"/>
      <c r="J15" s="287"/>
    </row>
    <row r="16" spans="1:11" ht="15" customHeight="1" x14ac:dyDescent="0.15">
      <c r="A16" s="279" t="s">
        <v>157</v>
      </c>
      <c r="B16" s="279"/>
      <c r="C16" s="279"/>
      <c r="D16" s="279"/>
      <c r="E16" s="279"/>
      <c r="F16" s="279"/>
      <c r="G16" s="279"/>
      <c r="H16" s="279"/>
      <c r="I16" s="279"/>
      <c r="J16" s="279"/>
    </row>
    <row r="17" spans="1:10" ht="15" customHeight="1" x14ac:dyDescent="0.15">
      <c r="A17" s="268" t="s">
        <v>299</v>
      </c>
      <c r="B17" s="268"/>
      <c r="C17" s="268"/>
      <c r="D17" s="268"/>
      <c r="E17" s="268"/>
      <c r="F17" s="114"/>
      <c r="G17" s="120"/>
      <c r="H17" s="115"/>
      <c r="I17" s="115"/>
      <c r="J17" s="115"/>
    </row>
    <row r="18" spans="1:10" x14ac:dyDescent="0.15">
      <c r="A18" s="116"/>
      <c r="D18" s="120"/>
      <c r="G18" s="112"/>
    </row>
    <row r="19" spans="1:10" x14ac:dyDescent="0.15">
      <c r="A19" s="116"/>
      <c r="D19" s="112"/>
    </row>
    <row r="20" spans="1:10" x14ac:dyDescent="0.15">
      <c r="A20" s="116"/>
    </row>
    <row r="21" spans="1:10" x14ac:dyDescent="0.15">
      <c r="A21" s="116"/>
    </row>
    <row r="22" spans="1:10" x14ac:dyDescent="0.15">
      <c r="A22" s="118"/>
    </row>
    <row r="23" spans="1:10" x14ac:dyDescent="0.15">
      <c r="C23" s="119"/>
      <c r="D23" s="119"/>
      <c r="E23" s="119"/>
      <c r="F23" s="119"/>
      <c r="G23" s="119"/>
      <c r="H23" s="119"/>
    </row>
    <row r="24" spans="1:10" x14ac:dyDescent="0.15">
      <c r="C24" s="119"/>
      <c r="D24" s="119"/>
      <c r="E24" s="119"/>
      <c r="F24" s="119"/>
      <c r="G24" s="119"/>
      <c r="H24" s="119"/>
    </row>
  </sheetData>
  <mergeCells count="9">
    <mergeCell ref="A15:J15"/>
    <mergeCell ref="A16:J16"/>
    <mergeCell ref="A17:E17"/>
    <mergeCell ref="A1:J1"/>
    <mergeCell ref="A2:D2"/>
    <mergeCell ref="A3:A4"/>
    <mergeCell ref="B3:D3"/>
    <mergeCell ref="E3:G3"/>
    <mergeCell ref="H3:J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21" sqref="F21:F22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75" style="93" customWidth="1"/>
    <col min="13" max="256" width="9" style="93"/>
    <col min="257" max="259" width="5.125" style="93" customWidth="1"/>
    <col min="260" max="265" width="8.5" style="93" customWidth="1"/>
    <col min="266" max="268" width="7.75" style="93" customWidth="1"/>
    <col min="269" max="512" width="9" style="93"/>
    <col min="513" max="515" width="5.125" style="93" customWidth="1"/>
    <col min="516" max="521" width="8.5" style="93" customWidth="1"/>
    <col min="522" max="524" width="7.75" style="93" customWidth="1"/>
    <col min="525" max="768" width="9" style="93"/>
    <col min="769" max="771" width="5.125" style="93" customWidth="1"/>
    <col min="772" max="777" width="8.5" style="93" customWidth="1"/>
    <col min="778" max="780" width="7.75" style="93" customWidth="1"/>
    <col min="781" max="1024" width="9" style="93"/>
    <col min="1025" max="1027" width="5.125" style="93" customWidth="1"/>
    <col min="1028" max="1033" width="8.5" style="93" customWidth="1"/>
    <col min="1034" max="1036" width="7.75" style="93" customWidth="1"/>
    <col min="1037" max="1280" width="9" style="93"/>
    <col min="1281" max="1283" width="5.125" style="93" customWidth="1"/>
    <col min="1284" max="1289" width="8.5" style="93" customWidth="1"/>
    <col min="1290" max="1292" width="7.75" style="93" customWidth="1"/>
    <col min="1293" max="1536" width="9" style="93"/>
    <col min="1537" max="1539" width="5.125" style="93" customWidth="1"/>
    <col min="1540" max="1545" width="8.5" style="93" customWidth="1"/>
    <col min="1546" max="1548" width="7.75" style="93" customWidth="1"/>
    <col min="1549" max="1792" width="9" style="93"/>
    <col min="1793" max="1795" width="5.125" style="93" customWidth="1"/>
    <col min="1796" max="1801" width="8.5" style="93" customWidth="1"/>
    <col min="1802" max="1804" width="7.75" style="93" customWidth="1"/>
    <col min="1805" max="2048" width="9" style="93"/>
    <col min="2049" max="2051" width="5.125" style="93" customWidth="1"/>
    <col min="2052" max="2057" width="8.5" style="93" customWidth="1"/>
    <col min="2058" max="2060" width="7.75" style="93" customWidth="1"/>
    <col min="2061" max="2304" width="9" style="93"/>
    <col min="2305" max="2307" width="5.125" style="93" customWidth="1"/>
    <col min="2308" max="2313" width="8.5" style="93" customWidth="1"/>
    <col min="2314" max="2316" width="7.75" style="93" customWidth="1"/>
    <col min="2317" max="2560" width="9" style="93"/>
    <col min="2561" max="2563" width="5.125" style="93" customWidth="1"/>
    <col min="2564" max="2569" width="8.5" style="93" customWidth="1"/>
    <col min="2570" max="2572" width="7.75" style="93" customWidth="1"/>
    <col min="2573" max="2816" width="9" style="93"/>
    <col min="2817" max="2819" width="5.125" style="93" customWidth="1"/>
    <col min="2820" max="2825" width="8.5" style="93" customWidth="1"/>
    <col min="2826" max="2828" width="7.75" style="93" customWidth="1"/>
    <col min="2829" max="3072" width="9" style="93"/>
    <col min="3073" max="3075" width="5.125" style="93" customWidth="1"/>
    <col min="3076" max="3081" width="8.5" style="93" customWidth="1"/>
    <col min="3082" max="3084" width="7.75" style="93" customWidth="1"/>
    <col min="3085" max="3328" width="9" style="93"/>
    <col min="3329" max="3331" width="5.125" style="93" customWidth="1"/>
    <col min="3332" max="3337" width="8.5" style="93" customWidth="1"/>
    <col min="3338" max="3340" width="7.75" style="93" customWidth="1"/>
    <col min="3341" max="3584" width="9" style="93"/>
    <col min="3585" max="3587" width="5.125" style="93" customWidth="1"/>
    <col min="3588" max="3593" width="8.5" style="93" customWidth="1"/>
    <col min="3594" max="3596" width="7.75" style="93" customWidth="1"/>
    <col min="3597" max="3840" width="9" style="93"/>
    <col min="3841" max="3843" width="5.125" style="93" customWidth="1"/>
    <col min="3844" max="3849" width="8.5" style="93" customWidth="1"/>
    <col min="3850" max="3852" width="7.75" style="93" customWidth="1"/>
    <col min="3853" max="4096" width="9" style="93"/>
    <col min="4097" max="4099" width="5.125" style="93" customWidth="1"/>
    <col min="4100" max="4105" width="8.5" style="93" customWidth="1"/>
    <col min="4106" max="4108" width="7.75" style="93" customWidth="1"/>
    <col min="4109" max="4352" width="9" style="93"/>
    <col min="4353" max="4355" width="5.125" style="93" customWidth="1"/>
    <col min="4356" max="4361" width="8.5" style="93" customWidth="1"/>
    <col min="4362" max="4364" width="7.75" style="93" customWidth="1"/>
    <col min="4365" max="4608" width="9" style="93"/>
    <col min="4609" max="4611" width="5.125" style="93" customWidth="1"/>
    <col min="4612" max="4617" width="8.5" style="93" customWidth="1"/>
    <col min="4618" max="4620" width="7.75" style="93" customWidth="1"/>
    <col min="4621" max="4864" width="9" style="93"/>
    <col min="4865" max="4867" width="5.125" style="93" customWidth="1"/>
    <col min="4868" max="4873" width="8.5" style="93" customWidth="1"/>
    <col min="4874" max="4876" width="7.75" style="93" customWidth="1"/>
    <col min="4877" max="5120" width="9" style="93"/>
    <col min="5121" max="5123" width="5.125" style="93" customWidth="1"/>
    <col min="5124" max="5129" width="8.5" style="93" customWidth="1"/>
    <col min="5130" max="5132" width="7.75" style="93" customWidth="1"/>
    <col min="5133" max="5376" width="9" style="93"/>
    <col min="5377" max="5379" width="5.125" style="93" customWidth="1"/>
    <col min="5380" max="5385" width="8.5" style="93" customWidth="1"/>
    <col min="5386" max="5388" width="7.75" style="93" customWidth="1"/>
    <col min="5389" max="5632" width="9" style="93"/>
    <col min="5633" max="5635" width="5.125" style="93" customWidth="1"/>
    <col min="5636" max="5641" width="8.5" style="93" customWidth="1"/>
    <col min="5642" max="5644" width="7.75" style="93" customWidth="1"/>
    <col min="5645" max="5888" width="9" style="93"/>
    <col min="5889" max="5891" width="5.125" style="93" customWidth="1"/>
    <col min="5892" max="5897" width="8.5" style="93" customWidth="1"/>
    <col min="5898" max="5900" width="7.75" style="93" customWidth="1"/>
    <col min="5901" max="6144" width="9" style="93"/>
    <col min="6145" max="6147" width="5.125" style="93" customWidth="1"/>
    <col min="6148" max="6153" width="8.5" style="93" customWidth="1"/>
    <col min="6154" max="6156" width="7.75" style="93" customWidth="1"/>
    <col min="6157" max="6400" width="9" style="93"/>
    <col min="6401" max="6403" width="5.125" style="93" customWidth="1"/>
    <col min="6404" max="6409" width="8.5" style="93" customWidth="1"/>
    <col min="6410" max="6412" width="7.75" style="93" customWidth="1"/>
    <col min="6413" max="6656" width="9" style="93"/>
    <col min="6657" max="6659" width="5.125" style="93" customWidth="1"/>
    <col min="6660" max="6665" width="8.5" style="93" customWidth="1"/>
    <col min="6666" max="6668" width="7.75" style="93" customWidth="1"/>
    <col min="6669" max="6912" width="9" style="93"/>
    <col min="6913" max="6915" width="5.125" style="93" customWidth="1"/>
    <col min="6916" max="6921" width="8.5" style="93" customWidth="1"/>
    <col min="6922" max="6924" width="7.75" style="93" customWidth="1"/>
    <col min="6925" max="7168" width="9" style="93"/>
    <col min="7169" max="7171" width="5.125" style="93" customWidth="1"/>
    <col min="7172" max="7177" width="8.5" style="93" customWidth="1"/>
    <col min="7178" max="7180" width="7.75" style="93" customWidth="1"/>
    <col min="7181" max="7424" width="9" style="93"/>
    <col min="7425" max="7427" width="5.125" style="93" customWidth="1"/>
    <col min="7428" max="7433" width="8.5" style="93" customWidth="1"/>
    <col min="7434" max="7436" width="7.75" style="93" customWidth="1"/>
    <col min="7437" max="7680" width="9" style="93"/>
    <col min="7681" max="7683" width="5.125" style="93" customWidth="1"/>
    <col min="7684" max="7689" width="8.5" style="93" customWidth="1"/>
    <col min="7690" max="7692" width="7.75" style="93" customWidth="1"/>
    <col min="7693" max="7936" width="9" style="93"/>
    <col min="7937" max="7939" width="5.125" style="93" customWidth="1"/>
    <col min="7940" max="7945" width="8.5" style="93" customWidth="1"/>
    <col min="7946" max="7948" width="7.75" style="93" customWidth="1"/>
    <col min="7949" max="8192" width="9" style="93"/>
    <col min="8193" max="8195" width="5.125" style="93" customWidth="1"/>
    <col min="8196" max="8201" width="8.5" style="93" customWidth="1"/>
    <col min="8202" max="8204" width="7.75" style="93" customWidth="1"/>
    <col min="8205" max="8448" width="9" style="93"/>
    <col min="8449" max="8451" width="5.125" style="93" customWidth="1"/>
    <col min="8452" max="8457" width="8.5" style="93" customWidth="1"/>
    <col min="8458" max="8460" width="7.75" style="93" customWidth="1"/>
    <col min="8461" max="8704" width="9" style="93"/>
    <col min="8705" max="8707" width="5.125" style="93" customWidth="1"/>
    <col min="8708" max="8713" width="8.5" style="93" customWidth="1"/>
    <col min="8714" max="8716" width="7.75" style="93" customWidth="1"/>
    <col min="8717" max="8960" width="9" style="93"/>
    <col min="8961" max="8963" width="5.125" style="93" customWidth="1"/>
    <col min="8964" max="8969" width="8.5" style="93" customWidth="1"/>
    <col min="8970" max="8972" width="7.75" style="93" customWidth="1"/>
    <col min="8973" max="9216" width="9" style="93"/>
    <col min="9217" max="9219" width="5.125" style="93" customWidth="1"/>
    <col min="9220" max="9225" width="8.5" style="93" customWidth="1"/>
    <col min="9226" max="9228" width="7.75" style="93" customWidth="1"/>
    <col min="9229" max="9472" width="9" style="93"/>
    <col min="9473" max="9475" width="5.125" style="93" customWidth="1"/>
    <col min="9476" max="9481" width="8.5" style="93" customWidth="1"/>
    <col min="9482" max="9484" width="7.75" style="93" customWidth="1"/>
    <col min="9485" max="9728" width="9" style="93"/>
    <col min="9729" max="9731" width="5.125" style="93" customWidth="1"/>
    <col min="9732" max="9737" width="8.5" style="93" customWidth="1"/>
    <col min="9738" max="9740" width="7.75" style="93" customWidth="1"/>
    <col min="9741" max="9984" width="9" style="93"/>
    <col min="9985" max="9987" width="5.125" style="93" customWidth="1"/>
    <col min="9988" max="9993" width="8.5" style="93" customWidth="1"/>
    <col min="9994" max="9996" width="7.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75" style="93" customWidth="1"/>
    <col min="16141" max="16384" width="9" style="93"/>
  </cols>
  <sheetData>
    <row r="1" spans="1:12" ht="13.5" customHeight="1" thickBot="1" x14ac:dyDescent="0.2">
      <c r="A1" s="272" t="s">
        <v>161</v>
      </c>
      <c r="B1" s="272"/>
      <c r="C1" s="272"/>
      <c r="D1" s="272"/>
      <c r="E1" s="272"/>
      <c r="F1" s="272"/>
      <c r="G1" s="94"/>
      <c r="H1" s="94"/>
      <c r="I1" s="94"/>
      <c r="J1" s="95"/>
      <c r="K1" s="95"/>
      <c r="L1" s="95"/>
    </row>
    <row r="2" spans="1:12" ht="13.5" customHeight="1" thickTop="1" x14ac:dyDescent="0.15">
      <c r="A2" s="288" t="s">
        <v>153</v>
      </c>
      <c r="B2" s="288"/>
      <c r="C2" s="289"/>
      <c r="D2" s="275" t="s">
        <v>162</v>
      </c>
      <c r="E2" s="276"/>
      <c r="F2" s="277"/>
      <c r="G2" s="275" t="s">
        <v>163</v>
      </c>
      <c r="H2" s="276"/>
      <c r="I2" s="277"/>
      <c r="J2" s="275" t="s">
        <v>164</v>
      </c>
      <c r="K2" s="276"/>
      <c r="L2" s="276"/>
    </row>
    <row r="3" spans="1:12" ht="13.5" customHeight="1" x14ac:dyDescent="0.15">
      <c r="A3" s="290"/>
      <c r="B3" s="290"/>
      <c r="C3" s="291"/>
      <c r="D3" s="68" t="s">
        <v>3</v>
      </c>
      <c r="E3" s="68" t="s">
        <v>4</v>
      </c>
      <c r="F3" s="68" t="s">
        <v>5</v>
      </c>
      <c r="G3" s="68" t="s">
        <v>3</v>
      </c>
      <c r="H3" s="68" t="s">
        <v>4</v>
      </c>
      <c r="I3" s="68" t="s">
        <v>5</v>
      </c>
      <c r="J3" s="68" t="s">
        <v>86</v>
      </c>
      <c r="K3" s="68" t="s">
        <v>4</v>
      </c>
      <c r="L3" s="69" t="s">
        <v>5</v>
      </c>
    </row>
    <row r="4" spans="1:12" ht="15.75" customHeight="1" x14ac:dyDescent="0.15">
      <c r="A4" s="295" t="s">
        <v>165</v>
      </c>
      <c r="B4" s="296"/>
      <c r="C4" s="297"/>
      <c r="D4" s="132">
        <v>427120</v>
      </c>
      <c r="E4" s="132">
        <v>212107</v>
      </c>
      <c r="F4" s="132">
        <v>215013</v>
      </c>
      <c r="G4" s="132">
        <v>235714</v>
      </c>
      <c r="H4" s="132">
        <v>116021</v>
      </c>
      <c r="I4" s="132">
        <v>119693</v>
      </c>
      <c r="J4" s="133">
        <v>55.186832740213518</v>
      </c>
      <c r="K4" s="133">
        <v>54.69927913741649</v>
      </c>
      <c r="L4" s="133">
        <v>55.667796830889294</v>
      </c>
    </row>
    <row r="5" spans="1:12" s="135" customFormat="1" ht="15.75" customHeight="1" x14ac:dyDescent="0.15">
      <c r="A5" s="295" t="s">
        <v>166</v>
      </c>
      <c r="B5" s="296"/>
      <c r="C5" s="297"/>
      <c r="D5" s="132">
        <v>434171</v>
      </c>
      <c r="E5" s="132">
        <v>215903</v>
      </c>
      <c r="F5" s="132">
        <v>218268</v>
      </c>
      <c r="G5" s="132">
        <v>247617</v>
      </c>
      <c r="H5" s="132">
        <v>122163</v>
      </c>
      <c r="I5" s="132">
        <v>125454</v>
      </c>
      <c r="J5" s="134">
        <v>57.032137107268795</v>
      </c>
      <c r="K5" s="133">
        <v>56.582354112726549</v>
      </c>
      <c r="L5" s="133">
        <v>57.477046566606191</v>
      </c>
    </row>
    <row r="6" spans="1:12" s="135" customFormat="1" ht="15.75" customHeight="1" x14ac:dyDescent="0.15">
      <c r="A6" s="129"/>
      <c r="B6" s="136"/>
      <c r="C6" s="137"/>
      <c r="D6" s="103">
        <v>699</v>
      </c>
      <c r="E6" s="104">
        <v>371</v>
      </c>
      <c r="F6" s="104">
        <v>328</v>
      </c>
      <c r="G6" s="104">
        <v>209</v>
      </c>
      <c r="H6" s="104">
        <v>117</v>
      </c>
      <c r="I6" s="104">
        <v>92</v>
      </c>
      <c r="J6" s="105">
        <v>29.9</v>
      </c>
      <c r="K6" s="105">
        <v>31.54</v>
      </c>
      <c r="L6" s="105">
        <v>28.05</v>
      </c>
    </row>
    <row r="7" spans="1:12" s="138" customFormat="1" ht="15.75" customHeight="1" x14ac:dyDescent="0.15">
      <c r="A7" s="295" t="s">
        <v>167</v>
      </c>
      <c r="B7" s="296"/>
      <c r="C7" s="297"/>
      <c r="D7" s="132">
        <v>439978</v>
      </c>
      <c r="E7" s="132">
        <v>218708</v>
      </c>
      <c r="F7" s="132">
        <v>221270</v>
      </c>
      <c r="G7" s="132">
        <v>197600</v>
      </c>
      <c r="H7" s="132">
        <v>99677</v>
      </c>
      <c r="I7" s="132">
        <v>97923</v>
      </c>
      <c r="J7" s="134">
        <v>44.91</v>
      </c>
      <c r="K7" s="133">
        <v>45.58</v>
      </c>
      <c r="L7" s="133">
        <v>44.25</v>
      </c>
    </row>
    <row r="8" spans="1:12" s="139" customFormat="1" ht="15.75" customHeight="1" x14ac:dyDescent="0.15">
      <c r="A8" s="129"/>
      <c r="B8" s="295"/>
      <c r="C8" s="298"/>
      <c r="D8" s="103">
        <v>742</v>
      </c>
      <c r="E8" s="104">
        <v>387</v>
      </c>
      <c r="F8" s="104">
        <v>355</v>
      </c>
      <c r="G8" s="104">
        <v>228</v>
      </c>
      <c r="H8" s="104">
        <v>128</v>
      </c>
      <c r="I8" s="104">
        <v>100</v>
      </c>
      <c r="J8" s="105">
        <v>30.73</v>
      </c>
      <c r="K8" s="105">
        <v>33.07</v>
      </c>
      <c r="L8" s="105">
        <v>28.17</v>
      </c>
    </row>
    <row r="9" spans="1:12" s="138" customFormat="1" ht="15.75" customHeight="1" x14ac:dyDescent="0.15">
      <c r="A9" s="295" t="s">
        <v>168</v>
      </c>
      <c r="B9" s="296"/>
      <c r="C9" s="297"/>
      <c r="D9" s="132">
        <v>444382</v>
      </c>
      <c r="E9" s="132">
        <v>219825</v>
      </c>
      <c r="F9" s="132">
        <v>224557</v>
      </c>
      <c r="G9" s="132">
        <v>233642</v>
      </c>
      <c r="H9" s="132">
        <v>116122</v>
      </c>
      <c r="I9" s="132">
        <v>117520</v>
      </c>
      <c r="J9" s="134">
        <v>52.58</v>
      </c>
      <c r="K9" s="126">
        <v>52.82</v>
      </c>
      <c r="L9" s="126">
        <v>52.33</v>
      </c>
    </row>
    <row r="10" spans="1:12" s="138" customFormat="1" ht="15.75" customHeight="1" x14ac:dyDescent="0.15">
      <c r="A10" s="124"/>
      <c r="B10" s="299"/>
      <c r="C10" s="300"/>
      <c r="D10" s="103">
        <v>733</v>
      </c>
      <c r="E10" s="104">
        <v>370</v>
      </c>
      <c r="F10" s="104">
        <v>363</v>
      </c>
      <c r="G10" s="104">
        <v>223</v>
      </c>
      <c r="H10" s="104">
        <v>124</v>
      </c>
      <c r="I10" s="104">
        <v>99</v>
      </c>
      <c r="J10" s="105">
        <v>30.42</v>
      </c>
      <c r="K10" s="105">
        <v>33.51</v>
      </c>
      <c r="L10" s="105">
        <v>27.27</v>
      </c>
    </row>
    <row r="11" spans="1:12" s="138" customFormat="1" ht="15.75" customHeight="1" x14ac:dyDescent="0.15">
      <c r="A11" s="299" t="s">
        <v>169</v>
      </c>
      <c r="B11" s="299"/>
      <c r="C11" s="300"/>
      <c r="D11" s="141">
        <v>460134</v>
      </c>
      <c r="E11" s="141">
        <v>226683</v>
      </c>
      <c r="F11" s="141">
        <v>233451</v>
      </c>
      <c r="G11" s="141">
        <v>260312</v>
      </c>
      <c r="H11" s="141">
        <v>127397</v>
      </c>
      <c r="I11" s="141">
        <v>132915</v>
      </c>
      <c r="J11" s="142">
        <v>56.57</v>
      </c>
      <c r="K11" s="122">
        <v>56.2</v>
      </c>
      <c r="L11" s="122">
        <v>56.93</v>
      </c>
    </row>
    <row r="12" spans="1:12" s="138" customFormat="1" ht="15.75" customHeight="1" x14ac:dyDescent="0.15">
      <c r="A12" s="143"/>
      <c r="B12" s="143"/>
      <c r="C12" s="144"/>
      <c r="D12" s="111">
        <v>699</v>
      </c>
      <c r="E12" s="112">
        <v>337</v>
      </c>
      <c r="F12" s="112">
        <v>362</v>
      </c>
      <c r="G12" s="112">
        <v>203</v>
      </c>
      <c r="H12" s="112">
        <v>102</v>
      </c>
      <c r="I12" s="112">
        <v>101</v>
      </c>
      <c r="J12" s="113">
        <v>29.04</v>
      </c>
      <c r="K12" s="113">
        <v>30.27</v>
      </c>
      <c r="L12" s="113">
        <v>27.9</v>
      </c>
    </row>
    <row r="13" spans="1:12" ht="15" customHeight="1" x14ac:dyDescent="0.15">
      <c r="A13" s="287" t="s">
        <v>156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</row>
    <row r="14" spans="1:12" ht="15" customHeight="1" x14ac:dyDescent="0.15">
      <c r="A14" s="279" t="s">
        <v>157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</row>
    <row r="15" spans="1:12" ht="15" customHeight="1" x14ac:dyDescent="0.15">
      <c r="A15" s="268" t="s">
        <v>158</v>
      </c>
      <c r="B15" s="268"/>
      <c r="C15" s="268"/>
      <c r="D15" s="268"/>
      <c r="E15" s="268"/>
      <c r="F15" s="268"/>
      <c r="G15" s="268"/>
      <c r="H15" s="114"/>
      <c r="I15" s="114"/>
      <c r="J15" s="115"/>
      <c r="K15" s="115"/>
      <c r="L15" s="115"/>
    </row>
    <row r="16" spans="1:12" x14ac:dyDescent="0.15">
      <c r="A16" s="145"/>
      <c r="B16" s="145"/>
      <c r="C16" s="62"/>
      <c r="D16" s="62"/>
      <c r="E16" s="62"/>
      <c r="F16" s="62"/>
      <c r="G16" s="62"/>
      <c r="H16" s="146"/>
      <c r="I16" s="146"/>
      <c r="J16" s="146"/>
    </row>
    <row r="17" spans="1:12" x14ac:dyDescent="0.15">
      <c r="A17" s="138"/>
      <c r="B17" s="138"/>
      <c r="H17" s="138"/>
      <c r="I17" s="138"/>
      <c r="J17" s="138"/>
      <c r="K17" s="75"/>
      <c r="L17" s="75"/>
    </row>
    <row r="18" spans="1:12" x14ac:dyDescent="0.15">
      <c r="A18" s="292"/>
      <c r="B18" s="293"/>
      <c r="C18" s="294"/>
      <c r="D18" s="138"/>
    </row>
    <row r="19" spans="1:12" x14ac:dyDescent="0.15">
      <c r="A19" s="116"/>
    </row>
    <row r="20" spans="1:12" x14ac:dyDescent="0.15">
      <c r="A20" s="116"/>
    </row>
    <row r="21" spans="1:12" x14ac:dyDescent="0.15">
      <c r="A21" s="116"/>
    </row>
    <row r="22" spans="1:12" x14ac:dyDescent="0.15">
      <c r="A22" s="116"/>
    </row>
    <row r="23" spans="1:12" x14ac:dyDescent="0.15">
      <c r="A23" s="118"/>
    </row>
    <row r="24" spans="1:12" x14ac:dyDescent="0.15">
      <c r="E24" s="119"/>
      <c r="F24" s="119"/>
      <c r="G24" s="119"/>
      <c r="H24" s="119"/>
      <c r="I24" s="119"/>
      <c r="J24" s="119"/>
    </row>
    <row r="25" spans="1:12" x14ac:dyDescent="0.15">
      <c r="E25" s="119"/>
      <c r="F25" s="119"/>
      <c r="G25" s="119"/>
      <c r="H25" s="119"/>
      <c r="I25" s="119"/>
      <c r="J25" s="119"/>
    </row>
  </sheetData>
  <mergeCells count="16">
    <mergeCell ref="A4:C4"/>
    <mergeCell ref="A1:F1"/>
    <mergeCell ref="A2:C3"/>
    <mergeCell ref="D2:F2"/>
    <mergeCell ref="G2:I2"/>
    <mergeCell ref="J2:L2"/>
    <mergeCell ref="A13:L13"/>
    <mergeCell ref="A14:L14"/>
    <mergeCell ref="A15:G15"/>
    <mergeCell ref="A18:C18"/>
    <mergeCell ref="A5:C5"/>
    <mergeCell ref="A7:C7"/>
    <mergeCell ref="B8:C8"/>
    <mergeCell ref="A9:C9"/>
    <mergeCell ref="B10:C10"/>
    <mergeCell ref="A11:C11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J12" sqref="J12"/>
    </sheetView>
  </sheetViews>
  <sheetFormatPr defaultRowHeight="13.5" x14ac:dyDescent="0.15"/>
  <cols>
    <col min="1" max="1" width="17.125" style="93" bestFit="1" customWidth="1"/>
    <col min="2" max="7" width="9.625" style="93" customWidth="1"/>
    <col min="8" max="10" width="8.5" style="93" bestFit="1" customWidth="1"/>
    <col min="11" max="256" width="9" style="93"/>
    <col min="257" max="257" width="17.125" style="93" bestFit="1" customWidth="1"/>
    <col min="258" max="263" width="9.625" style="93" customWidth="1"/>
    <col min="264" max="266" width="8.5" style="93" bestFit="1" customWidth="1"/>
    <col min="267" max="512" width="9" style="93"/>
    <col min="513" max="513" width="17.125" style="93" bestFit="1" customWidth="1"/>
    <col min="514" max="519" width="9.625" style="93" customWidth="1"/>
    <col min="520" max="522" width="8.5" style="93" bestFit="1" customWidth="1"/>
    <col min="523" max="768" width="9" style="93"/>
    <col min="769" max="769" width="17.125" style="93" bestFit="1" customWidth="1"/>
    <col min="770" max="775" width="9.625" style="93" customWidth="1"/>
    <col min="776" max="778" width="8.5" style="93" bestFit="1" customWidth="1"/>
    <col min="779" max="1024" width="9" style="93"/>
    <col min="1025" max="1025" width="17.125" style="93" bestFit="1" customWidth="1"/>
    <col min="1026" max="1031" width="9.625" style="93" customWidth="1"/>
    <col min="1032" max="1034" width="8.5" style="93" bestFit="1" customWidth="1"/>
    <col min="1035" max="1280" width="9" style="93"/>
    <col min="1281" max="1281" width="17.125" style="93" bestFit="1" customWidth="1"/>
    <col min="1282" max="1287" width="9.625" style="93" customWidth="1"/>
    <col min="1288" max="1290" width="8.5" style="93" bestFit="1" customWidth="1"/>
    <col min="1291" max="1536" width="9" style="93"/>
    <col min="1537" max="1537" width="17.125" style="93" bestFit="1" customWidth="1"/>
    <col min="1538" max="1543" width="9.625" style="93" customWidth="1"/>
    <col min="1544" max="1546" width="8.5" style="93" bestFit="1" customWidth="1"/>
    <col min="1547" max="1792" width="9" style="93"/>
    <col min="1793" max="1793" width="17.125" style="93" bestFit="1" customWidth="1"/>
    <col min="1794" max="1799" width="9.625" style="93" customWidth="1"/>
    <col min="1800" max="1802" width="8.5" style="93" bestFit="1" customWidth="1"/>
    <col min="1803" max="2048" width="9" style="93"/>
    <col min="2049" max="2049" width="17.125" style="93" bestFit="1" customWidth="1"/>
    <col min="2050" max="2055" width="9.625" style="93" customWidth="1"/>
    <col min="2056" max="2058" width="8.5" style="93" bestFit="1" customWidth="1"/>
    <col min="2059" max="2304" width="9" style="93"/>
    <col min="2305" max="2305" width="17.125" style="93" bestFit="1" customWidth="1"/>
    <col min="2306" max="2311" width="9.625" style="93" customWidth="1"/>
    <col min="2312" max="2314" width="8.5" style="93" bestFit="1" customWidth="1"/>
    <col min="2315" max="2560" width="9" style="93"/>
    <col min="2561" max="2561" width="17.125" style="93" bestFit="1" customWidth="1"/>
    <col min="2562" max="2567" width="9.625" style="93" customWidth="1"/>
    <col min="2568" max="2570" width="8.5" style="93" bestFit="1" customWidth="1"/>
    <col min="2571" max="2816" width="9" style="93"/>
    <col min="2817" max="2817" width="17.125" style="93" bestFit="1" customWidth="1"/>
    <col min="2818" max="2823" width="9.625" style="93" customWidth="1"/>
    <col min="2824" max="2826" width="8.5" style="93" bestFit="1" customWidth="1"/>
    <col min="2827" max="3072" width="9" style="93"/>
    <col min="3073" max="3073" width="17.125" style="93" bestFit="1" customWidth="1"/>
    <col min="3074" max="3079" width="9.625" style="93" customWidth="1"/>
    <col min="3080" max="3082" width="8.5" style="93" bestFit="1" customWidth="1"/>
    <col min="3083" max="3328" width="9" style="93"/>
    <col min="3329" max="3329" width="17.125" style="93" bestFit="1" customWidth="1"/>
    <col min="3330" max="3335" width="9.625" style="93" customWidth="1"/>
    <col min="3336" max="3338" width="8.5" style="93" bestFit="1" customWidth="1"/>
    <col min="3339" max="3584" width="9" style="93"/>
    <col min="3585" max="3585" width="17.125" style="93" bestFit="1" customWidth="1"/>
    <col min="3586" max="3591" width="9.625" style="93" customWidth="1"/>
    <col min="3592" max="3594" width="8.5" style="93" bestFit="1" customWidth="1"/>
    <col min="3595" max="3840" width="9" style="93"/>
    <col min="3841" max="3841" width="17.125" style="93" bestFit="1" customWidth="1"/>
    <col min="3842" max="3847" width="9.625" style="93" customWidth="1"/>
    <col min="3848" max="3850" width="8.5" style="93" bestFit="1" customWidth="1"/>
    <col min="3851" max="4096" width="9" style="93"/>
    <col min="4097" max="4097" width="17.125" style="93" bestFit="1" customWidth="1"/>
    <col min="4098" max="4103" width="9.625" style="93" customWidth="1"/>
    <col min="4104" max="4106" width="8.5" style="93" bestFit="1" customWidth="1"/>
    <col min="4107" max="4352" width="9" style="93"/>
    <col min="4353" max="4353" width="17.125" style="93" bestFit="1" customWidth="1"/>
    <col min="4354" max="4359" width="9.625" style="93" customWidth="1"/>
    <col min="4360" max="4362" width="8.5" style="93" bestFit="1" customWidth="1"/>
    <col min="4363" max="4608" width="9" style="93"/>
    <col min="4609" max="4609" width="17.125" style="93" bestFit="1" customWidth="1"/>
    <col min="4610" max="4615" width="9.625" style="93" customWidth="1"/>
    <col min="4616" max="4618" width="8.5" style="93" bestFit="1" customWidth="1"/>
    <col min="4619" max="4864" width="9" style="93"/>
    <col min="4865" max="4865" width="17.125" style="93" bestFit="1" customWidth="1"/>
    <col min="4866" max="4871" width="9.625" style="93" customWidth="1"/>
    <col min="4872" max="4874" width="8.5" style="93" bestFit="1" customWidth="1"/>
    <col min="4875" max="5120" width="9" style="93"/>
    <col min="5121" max="5121" width="17.125" style="93" bestFit="1" customWidth="1"/>
    <col min="5122" max="5127" width="9.625" style="93" customWidth="1"/>
    <col min="5128" max="5130" width="8.5" style="93" bestFit="1" customWidth="1"/>
    <col min="5131" max="5376" width="9" style="93"/>
    <col min="5377" max="5377" width="17.125" style="93" bestFit="1" customWidth="1"/>
    <col min="5378" max="5383" width="9.625" style="93" customWidth="1"/>
    <col min="5384" max="5386" width="8.5" style="93" bestFit="1" customWidth="1"/>
    <col min="5387" max="5632" width="9" style="93"/>
    <col min="5633" max="5633" width="17.125" style="93" bestFit="1" customWidth="1"/>
    <col min="5634" max="5639" width="9.625" style="93" customWidth="1"/>
    <col min="5640" max="5642" width="8.5" style="93" bestFit="1" customWidth="1"/>
    <col min="5643" max="5888" width="9" style="93"/>
    <col min="5889" max="5889" width="17.125" style="93" bestFit="1" customWidth="1"/>
    <col min="5890" max="5895" width="9.625" style="93" customWidth="1"/>
    <col min="5896" max="5898" width="8.5" style="93" bestFit="1" customWidth="1"/>
    <col min="5899" max="6144" width="9" style="93"/>
    <col min="6145" max="6145" width="17.125" style="93" bestFit="1" customWidth="1"/>
    <col min="6146" max="6151" width="9.625" style="93" customWidth="1"/>
    <col min="6152" max="6154" width="8.5" style="93" bestFit="1" customWidth="1"/>
    <col min="6155" max="6400" width="9" style="93"/>
    <col min="6401" max="6401" width="17.125" style="93" bestFit="1" customWidth="1"/>
    <col min="6402" max="6407" width="9.625" style="93" customWidth="1"/>
    <col min="6408" max="6410" width="8.5" style="93" bestFit="1" customWidth="1"/>
    <col min="6411" max="6656" width="9" style="93"/>
    <col min="6657" max="6657" width="17.125" style="93" bestFit="1" customWidth="1"/>
    <col min="6658" max="6663" width="9.625" style="93" customWidth="1"/>
    <col min="6664" max="6666" width="8.5" style="93" bestFit="1" customWidth="1"/>
    <col min="6667" max="6912" width="9" style="93"/>
    <col min="6913" max="6913" width="17.125" style="93" bestFit="1" customWidth="1"/>
    <col min="6914" max="6919" width="9.625" style="93" customWidth="1"/>
    <col min="6920" max="6922" width="8.5" style="93" bestFit="1" customWidth="1"/>
    <col min="6923" max="7168" width="9" style="93"/>
    <col min="7169" max="7169" width="17.125" style="93" bestFit="1" customWidth="1"/>
    <col min="7170" max="7175" width="9.625" style="93" customWidth="1"/>
    <col min="7176" max="7178" width="8.5" style="93" bestFit="1" customWidth="1"/>
    <col min="7179" max="7424" width="9" style="93"/>
    <col min="7425" max="7425" width="17.125" style="93" bestFit="1" customWidth="1"/>
    <col min="7426" max="7431" width="9.625" style="93" customWidth="1"/>
    <col min="7432" max="7434" width="8.5" style="93" bestFit="1" customWidth="1"/>
    <col min="7435" max="7680" width="9" style="93"/>
    <col min="7681" max="7681" width="17.125" style="93" bestFit="1" customWidth="1"/>
    <col min="7682" max="7687" width="9.625" style="93" customWidth="1"/>
    <col min="7688" max="7690" width="8.5" style="93" bestFit="1" customWidth="1"/>
    <col min="7691" max="7936" width="9" style="93"/>
    <col min="7937" max="7937" width="17.125" style="93" bestFit="1" customWidth="1"/>
    <col min="7938" max="7943" width="9.625" style="93" customWidth="1"/>
    <col min="7944" max="7946" width="8.5" style="93" bestFit="1" customWidth="1"/>
    <col min="7947" max="8192" width="9" style="93"/>
    <col min="8193" max="8193" width="17.125" style="93" bestFit="1" customWidth="1"/>
    <col min="8194" max="8199" width="9.625" style="93" customWidth="1"/>
    <col min="8200" max="8202" width="8.5" style="93" bestFit="1" customWidth="1"/>
    <col min="8203" max="8448" width="9" style="93"/>
    <col min="8449" max="8449" width="17.125" style="93" bestFit="1" customWidth="1"/>
    <col min="8450" max="8455" width="9.625" style="93" customWidth="1"/>
    <col min="8456" max="8458" width="8.5" style="93" bestFit="1" customWidth="1"/>
    <col min="8459" max="8704" width="9" style="93"/>
    <col min="8705" max="8705" width="17.125" style="93" bestFit="1" customWidth="1"/>
    <col min="8706" max="8711" width="9.625" style="93" customWidth="1"/>
    <col min="8712" max="8714" width="8.5" style="93" bestFit="1" customWidth="1"/>
    <col min="8715" max="8960" width="9" style="93"/>
    <col min="8961" max="8961" width="17.125" style="93" bestFit="1" customWidth="1"/>
    <col min="8962" max="8967" width="9.625" style="93" customWidth="1"/>
    <col min="8968" max="8970" width="8.5" style="93" bestFit="1" customWidth="1"/>
    <col min="8971" max="9216" width="9" style="93"/>
    <col min="9217" max="9217" width="17.125" style="93" bestFit="1" customWidth="1"/>
    <col min="9218" max="9223" width="9.625" style="93" customWidth="1"/>
    <col min="9224" max="9226" width="8.5" style="93" bestFit="1" customWidth="1"/>
    <col min="9227" max="9472" width="9" style="93"/>
    <col min="9473" max="9473" width="17.125" style="93" bestFit="1" customWidth="1"/>
    <col min="9474" max="9479" width="9.625" style="93" customWidth="1"/>
    <col min="9480" max="9482" width="8.5" style="93" bestFit="1" customWidth="1"/>
    <col min="9483" max="9728" width="9" style="93"/>
    <col min="9729" max="9729" width="17.125" style="93" bestFit="1" customWidth="1"/>
    <col min="9730" max="9735" width="9.625" style="93" customWidth="1"/>
    <col min="9736" max="9738" width="8.5" style="93" bestFit="1" customWidth="1"/>
    <col min="9739" max="9984" width="9" style="93"/>
    <col min="9985" max="9985" width="17.125" style="93" bestFit="1" customWidth="1"/>
    <col min="9986" max="9991" width="9.625" style="93" customWidth="1"/>
    <col min="9992" max="9994" width="8.5" style="93" bestFit="1" customWidth="1"/>
    <col min="9995" max="10240" width="9" style="93"/>
    <col min="10241" max="10241" width="17.125" style="93" bestFit="1" customWidth="1"/>
    <col min="10242" max="10247" width="9.625" style="93" customWidth="1"/>
    <col min="10248" max="10250" width="8.5" style="93" bestFit="1" customWidth="1"/>
    <col min="10251" max="10496" width="9" style="93"/>
    <col min="10497" max="10497" width="17.125" style="93" bestFit="1" customWidth="1"/>
    <col min="10498" max="10503" width="9.625" style="93" customWidth="1"/>
    <col min="10504" max="10506" width="8.5" style="93" bestFit="1" customWidth="1"/>
    <col min="10507" max="10752" width="9" style="93"/>
    <col min="10753" max="10753" width="17.125" style="93" bestFit="1" customWidth="1"/>
    <col min="10754" max="10759" width="9.625" style="93" customWidth="1"/>
    <col min="10760" max="10762" width="8.5" style="93" bestFit="1" customWidth="1"/>
    <col min="10763" max="11008" width="9" style="93"/>
    <col min="11009" max="11009" width="17.125" style="93" bestFit="1" customWidth="1"/>
    <col min="11010" max="11015" width="9.625" style="93" customWidth="1"/>
    <col min="11016" max="11018" width="8.5" style="93" bestFit="1" customWidth="1"/>
    <col min="11019" max="11264" width="9" style="93"/>
    <col min="11265" max="11265" width="17.125" style="93" bestFit="1" customWidth="1"/>
    <col min="11266" max="11271" width="9.625" style="93" customWidth="1"/>
    <col min="11272" max="11274" width="8.5" style="93" bestFit="1" customWidth="1"/>
    <col min="11275" max="11520" width="9" style="93"/>
    <col min="11521" max="11521" width="17.125" style="93" bestFit="1" customWidth="1"/>
    <col min="11522" max="11527" width="9.625" style="93" customWidth="1"/>
    <col min="11528" max="11530" width="8.5" style="93" bestFit="1" customWidth="1"/>
    <col min="11531" max="11776" width="9" style="93"/>
    <col min="11777" max="11777" width="17.125" style="93" bestFit="1" customWidth="1"/>
    <col min="11778" max="11783" width="9.625" style="93" customWidth="1"/>
    <col min="11784" max="11786" width="8.5" style="93" bestFit="1" customWidth="1"/>
    <col min="11787" max="12032" width="9" style="93"/>
    <col min="12033" max="12033" width="17.125" style="93" bestFit="1" customWidth="1"/>
    <col min="12034" max="12039" width="9.625" style="93" customWidth="1"/>
    <col min="12040" max="12042" width="8.5" style="93" bestFit="1" customWidth="1"/>
    <col min="12043" max="12288" width="9" style="93"/>
    <col min="12289" max="12289" width="17.125" style="93" bestFit="1" customWidth="1"/>
    <col min="12290" max="12295" width="9.625" style="93" customWidth="1"/>
    <col min="12296" max="12298" width="8.5" style="93" bestFit="1" customWidth="1"/>
    <col min="12299" max="12544" width="9" style="93"/>
    <col min="12545" max="12545" width="17.125" style="93" bestFit="1" customWidth="1"/>
    <col min="12546" max="12551" width="9.625" style="93" customWidth="1"/>
    <col min="12552" max="12554" width="8.5" style="93" bestFit="1" customWidth="1"/>
    <col min="12555" max="12800" width="9" style="93"/>
    <col min="12801" max="12801" width="17.125" style="93" bestFit="1" customWidth="1"/>
    <col min="12802" max="12807" width="9.625" style="93" customWidth="1"/>
    <col min="12808" max="12810" width="8.5" style="93" bestFit="1" customWidth="1"/>
    <col min="12811" max="13056" width="9" style="93"/>
    <col min="13057" max="13057" width="17.125" style="93" bestFit="1" customWidth="1"/>
    <col min="13058" max="13063" width="9.625" style="93" customWidth="1"/>
    <col min="13064" max="13066" width="8.5" style="93" bestFit="1" customWidth="1"/>
    <col min="13067" max="13312" width="9" style="93"/>
    <col min="13313" max="13313" width="17.125" style="93" bestFit="1" customWidth="1"/>
    <col min="13314" max="13319" width="9.625" style="93" customWidth="1"/>
    <col min="13320" max="13322" width="8.5" style="93" bestFit="1" customWidth="1"/>
    <col min="13323" max="13568" width="9" style="93"/>
    <col min="13569" max="13569" width="17.125" style="93" bestFit="1" customWidth="1"/>
    <col min="13570" max="13575" width="9.625" style="93" customWidth="1"/>
    <col min="13576" max="13578" width="8.5" style="93" bestFit="1" customWidth="1"/>
    <col min="13579" max="13824" width="9" style="93"/>
    <col min="13825" max="13825" width="17.125" style="93" bestFit="1" customWidth="1"/>
    <col min="13826" max="13831" width="9.625" style="93" customWidth="1"/>
    <col min="13832" max="13834" width="8.5" style="93" bestFit="1" customWidth="1"/>
    <col min="13835" max="14080" width="9" style="93"/>
    <col min="14081" max="14081" width="17.125" style="93" bestFit="1" customWidth="1"/>
    <col min="14082" max="14087" width="9.625" style="93" customWidth="1"/>
    <col min="14088" max="14090" width="8.5" style="93" bestFit="1" customWidth="1"/>
    <col min="14091" max="14336" width="9" style="93"/>
    <col min="14337" max="14337" width="17.125" style="93" bestFit="1" customWidth="1"/>
    <col min="14338" max="14343" width="9.625" style="93" customWidth="1"/>
    <col min="14344" max="14346" width="8.5" style="93" bestFit="1" customWidth="1"/>
    <col min="14347" max="14592" width="9" style="93"/>
    <col min="14593" max="14593" width="17.125" style="93" bestFit="1" customWidth="1"/>
    <col min="14594" max="14599" width="9.625" style="93" customWidth="1"/>
    <col min="14600" max="14602" width="8.5" style="93" bestFit="1" customWidth="1"/>
    <col min="14603" max="14848" width="9" style="93"/>
    <col min="14849" max="14849" width="17.125" style="93" bestFit="1" customWidth="1"/>
    <col min="14850" max="14855" width="9.625" style="93" customWidth="1"/>
    <col min="14856" max="14858" width="8.5" style="93" bestFit="1" customWidth="1"/>
    <col min="14859" max="15104" width="9" style="93"/>
    <col min="15105" max="15105" width="17.125" style="93" bestFit="1" customWidth="1"/>
    <col min="15106" max="15111" width="9.625" style="93" customWidth="1"/>
    <col min="15112" max="15114" width="8.5" style="93" bestFit="1" customWidth="1"/>
    <col min="15115" max="15360" width="9" style="93"/>
    <col min="15361" max="15361" width="17.125" style="93" bestFit="1" customWidth="1"/>
    <col min="15362" max="15367" width="9.625" style="93" customWidth="1"/>
    <col min="15368" max="15370" width="8.5" style="93" bestFit="1" customWidth="1"/>
    <col min="15371" max="15616" width="9" style="93"/>
    <col min="15617" max="15617" width="17.125" style="93" bestFit="1" customWidth="1"/>
    <col min="15618" max="15623" width="9.625" style="93" customWidth="1"/>
    <col min="15624" max="15626" width="8.5" style="93" bestFit="1" customWidth="1"/>
    <col min="15627" max="15872" width="9" style="93"/>
    <col min="15873" max="15873" width="17.125" style="93" bestFit="1" customWidth="1"/>
    <col min="15874" max="15879" width="9.625" style="93" customWidth="1"/>
    <col min="15880" max="15882" width="8.5" style="93" bestFit="1" customWidth="1"/>
    <col min="15883" max="16128" width="9" style="93"/>
    <col min="16129" max="16129" width="17.125" style="93" bestFit="1" customWidth="1"/>
    <col min="16130" max="16135" width="9.625" style="93" customWidth="1"/>
    <col min="16136" max="16138" width="8.5" style="93" bestFit="1" customWidth="1"/>
    <col min="16139" max="16384" width="9" style="93"/>
  </cols>
  <sheetData>
    <row r="1" spans="1:21" ht="13.5" customHeight="1" thickBot="1" x14ac:dyDescent="0.2">
      <c r="A1" s="272" t="s">
        <v>170</v>
      </c>
      <c r="B1" s="272"/>
      <c r="C1" s="272"/>
      <c r="D1" s="272"/>
      <c r="E1" s="94"/>
      <c r="F1" s="94"/>
      <c r="G1" s="94"/>
      <c r="H1" s="95"/>
      <c r="I1" s="95"/>
      <c r="J1" s="95"/>
    </row>
    <row r="2" spans="1:21" ht="13.5" customHeight="1" thickTop="1" x14ac:dyDescent="0.15">
      <c r="A2" s="288" t="s">
        <v>153</v>
      </c>
      <c r="B2" s="275" t="s">
        <v>162</v>
      </c>
      <c r="C2" s="276"/>
      <c r="D2" s="277"/>
      <c r="E2" s="275" t="s">
        <v>163</v>
      </c>
      <c r="F2" s="276"/>
      <c r="G2" s="277"/>
      <c r="H2" s="275" t="s">
        <v>164</v>
      </c>
      <c r="I2" s="276"/>
      <c r="J2" s="276"/>
    </row>
    <row r="3" spans="1:21" ht="13.5" customHeight="1" x14ac:dyDescent="0.15">
      <c r="A3" s="290"/>
      <c r="B3" s="68" t="s">
        <v>3</v>
      </c>
      <c r="C3" s="68" t="s">
        <v>4</v>
      </c>
      <c r="D3" s="68" t="s">
        <v>5</v>
      </c>
      <c r="E3" s="68" t="s">
        <v>3</v>
      </c>
      <c r="F3" s="68" t="s">
        <v>4</v>
      </c>
      <c r="G3" s="68" t="s">
        <v>5</v>
      </c>
      <c r="H3" s="68" t="s">
        <v>86</v>
      </c>
      <c r="I3" s="68" t="s">
        <v>4</v>
      </c>
      <c r="J3" s="69" t="s">
        <v>5</v>
      </c>
    </row>
    <row r="4" spans="1:21" ht="15.75" customHeight="1" x14ac:dyDescent="0.15">
      <c r="A4" s="148" t="s">
        <v>165</v>
      </c>
      <c r="B4" s="149">
        <v>427674</v>
      </c>
      <c r="C4" s="149">
        <v>212408</v>
      </c>
      <c r="D4" s="149">
        <v>215266</v>
      </c>
      <c r="E4" s="149">
        <v>235815</v>
      </c>
      <c r="F4" s="149">
        <v>116078</v>
      </c>
      <c r="G4" s="149">
        <v>119737</v>
      </c>
      <c r="H4" s="150">
        <v>55.138960984301121</v>
      </c>
      <c r="I4" s="150">
        <v>54.648600805996004</v>
      </c>
      <c r="J4" s="150">
        <v>55.622810847974137</v>
      </c>
    </row>
    <row r="5" spans="1:21" s="135" customFormat="1" ht="15.75" customHeight="1" x14ac:dyDescent="0.15">
      <c r="A5" s="148"/>
      <c r="B5" s="104">
        <v>554</v>
      </c>
      <c r="C5" s="104">
        <v>301</v>
      </c>
      <c r="D5" s="104">
        <v>253</v>
      </c>
      <c r="E5" s="104">
        <v>177</v>
      </c>
      <c r="F5" s="104">
        <v>96</v>
      </c>
      <c r="G5" s="104">
        <v>81</v>
      </c>
      <c r="H5" s="105">
        <v>31.95</v>
      </c>
      <c r="I5" s="105">
        <v>31.89</v>
      </c>
      <c r="J5" s="105">
        <v>32.020000000000003</v>
      </c>
    </row>
    <row r="6" spans="1:21" s="135" customFormat="1" ht="15.75" customHeight="1" x14ac:dyDescent="0.15">
      <c r="A6" s="148" t="s">
        <v>171</v>
      </c>
      <c r="B6" s="149">
        <v>434171</v>
      </c>
      <c r="C6" s="149">
        <v>215903</v>
      </c>
      <c r="D6" s="149">
        <v>218268</v>
      </c>
      <c r="E6" s="149">
        <v>247547</v>
      </c>
      <c r="F6" s="149">
        <v>122112</v>
      </c>
      <c r="G6" s="149">
        <v>125435</v>
      </c>
      <c r="H6" s="151">
        <v>57.016014427495151</v>
      </c>
      <c r="I6" s="151">
        <v>56.558732393713839</v>
      </c>
      <c r="J6" s="151">
        <v>57.468341671706348</v>
      </c>
    </row>
    <row r="7" spans="1:21" s="135" customFormat="1" ht="15.75" customHeight="1" x14ac:dyDescent="0.15">
      <c r="A7" s="148"/>
      <c r="B7" s="104">
        <v>699</v>
      </c>
      <c r="C7" s="104">
        <v>371</v>
      </c>
      <c r="D7" s="104">
        <v>328</v>
      </c>
      <c r="E7" s="104">
        <v>209</v>
      </c>
      <c r="F7" s="104">
        <v>117</v>
      </c>
      <c r="G7" s="104">
        <v>92</v>
      </c>
      <c r="H7" s="105">
        <v>29.9</v>
      </c>
      <c r="I7" s="105">
        <v>31.54</v>
      </c>
      <c r="J7" s="105">
        <v>28.05</v>
      </c>
    </row>
    <row r="8" spans="1:21" s="138" customFormat="1" ht="15.75" customHeight="1" x14ac:dyDescent="0.15">
      <c r="A8" s="148" t="s">
        <v>172</v>
      </c>
      <c r="B8" s="149">
        <v>439978</v>
      </c>
      <c r="C8" s="149">
        <v>218708</v>
      </c>
      <c r="D8" s="149">
        <v>221270</v>
      </c>
      <c r="E8" s="149">
        <v>197545</v>
      </c>
      <c r="F8" s="149">
        <v>99647</v>
      </c>
      <c r="G8" s="149">
        <v>97898</v>
      </c>
      <c r="H8" s="151">
        <v>44.898835850883451</v>
      </c>
      <c r="I8" s="151">
        <v>45.561662124842258</v>
      </c>
      <c r="J8" s="151">
        <v>44.243684186740182</v>
      </c>
    </row>
    <row r="9" spans="1:21" ht="15.75" customHeight="1" x14ac:dyDescent="0.15">
      <c r="A9" s="137"/>
      <c r="B9" s="104">
        <v>742</v>
      </c>
      <c r="C9" s="104">
        <v>387</v>
      </c>
      <c r="D9" s="104">
        <v>355</v>
      </c>
      <c r="E9" s="104">
        <v>229</v>
      </c>
      <c r="F9" s="104">
        <v>129</v>
      </c>
      <c r="G9" s="104">
        <v>100</v>
      </c>
      <c r="H9" s="105">
        <v>30.86</v>
      </c>
      <c r="I9" s="105">
        <v>33.33</v>
      </c>
      <c r="J9" s="105">
        <v>28.17</v>
      </c>
      <c r="K9" s="152"/>
      <c r="L9" s="152"/>
      <c r="M9" s="152"/>
      <c r="N9" s="152"/>
      <c r="O9" s="152"/>
      <c r="P9" s="152"/>
      <c r="Q9" s="152"/>
      <c r="R9" s="152"/>
      <c r="S9" s="152"/>
      <c r="T9" s="138"/>
      <c r="U9" s="138"/>
    </row>
    <row r="10" spans="1:21" ht="15.75" customHeight="1" x14ac:dyDescent="0.15">
      <c r="A10" s="148" t="s">
        <v>173</v>
      </c>
      <c r="B10" s="149">
        <v>444382</v>
      </c>
      <c r="C10" s="149">
        <v>219825</v>
      </c>
      <c r="D10" s="149">
        <v>224557</v>
      </c>
      <c r="E10" s="149">
        <v>233604</v>
      </c>
      <c r="F10" s="149">
        <v>116099</v>
      </c>
      <c r="G10" s="149">
        <v>117505</v>
      </c>
      <c r="H10" s="151">
        <v>52.57</v>
      </c>
      <c r="I10" s="151">
        <v>52.81</v>
      </c>
      <c r="J10" s="151">
        <v>52.33</v>
      </c>
      <c r="K10" s="153"/>
      <c r="L10" s="153"/>
      <c r="M10" s="153"/>
      <c r="N10" s="153"/>
      <c r="O10" s="153"/>
      <c r="P10" s="153"/>
      <c r="Q10" s="154"/>
      <c r="R10" s="154"/>
      <c r="S10" s="154"/>
      <c r="T10" s="138"/>
      <c r="U10" s="138"/>
    </row>
    <row r="11" spans="1:21" ht="15.75" customHeight="1" x14ac:dyDescent="0.15">
      <c r="A11" s="124"/>
      <c r="B11" s="103">
        <v>733</v>
      </c>
      <c r="C11" s="104">
        <v>370</v>
      </c>
      <c r="D11" s="104">
        <v>363</v>
      </c>
      <c r="E11" s="104">
        <v>223</v>
      </c>
      <c r="F11" s="104">
        <v>124</v>
      </c>
      <c r="G11" s="104">
        <v>99</v>
      </c>
      <c r="H11" s="105">
        <v>30.42</v>
      </c>
      <c r="I11" s="105">
        <v>33.51</v>
      </c>
      <c r="J11" s="105">
        <v>27.27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38"/>
      <c r="U11" s="138"/>
    </row>
    <row r="12" spans="1:21" ht="15.75" customHeight="1" x14ac:dyDescent="0.15">
      <c r="A12" s="156" t="s">
        <v>174</v>
      </c>
      <c r="B12" s="157">
        <v>460134</v>
      </c>
      <c r="C12" s="157">
        <v>226683</v>
      </c>
      <c r="D12" s="157">
        <v>233451</v>
      </c>
      <c r="E12" s="157">
        <v>260258</v>
      </c>
      <c r="F12" s="157">
        <v>127376</v>
      </c>
      <c r="G12" s="157">
        <v>132882</v>
      </c>
      <c r="H12" s="158">
        <v>56.56</v>
      </c>
      <c r="I12" s="158">
        <v>56.19</v>
      </c>
      <c r="J12" s="158">
        <v>56.92</v>
      </c>
      <c r="K12" s="155"/>
      <c r="L12" s="155"/>
      <c r="M12" s="155"/>
      <c r="N12" s="155"/>
      <c r="O12" s="155"/>
      <c r="P12" s="155"/>
      <c r="Q12" s="155"/>
      <c r="R12" s="155"/>
      <c r="S12" s="155"/>
      <c r="T12" s="138"/>
      <c r="U12" s="138"/>
    </row>
    <row r="13" spans="1:21" ht="15.75" customHeight="1" x14ac:dyDescent="0.15">
      <c r="A13" s="124"/>
      <c r="B13" s="111">
        <v>699</v>
      </c>
      <c r="C13" s="112">
        <v>337</v>
      </c>
      <c r="D13" s="112">
        <v>362</v>
      </c>
      <c r="E13" s="112">
        <v>205</v>
      </c>
      <c r="F13" s="112">
        <v>104</v>
      </c>
      <c r="G13" s="112">
        <v>101</v>
      </c>
      <c r="H13" s="113">
        <v>29.33</v>
      </c>
      <c r="I13" s="113">
        <v>30.86</v>
      </c>
      <c r="J13" s="113">
        <v>27.9</v>
      </c>
      <c r="K13" s="155"/>
      <c r="L13" s="155"/>
      <c r="M13" s="155"/>
      <c r="N13" s="155"/>
      <c r="O13" s="155"/>
      <c r="P13" s="155"/>
      <c r="Q13" s="155"/>
      <c r="R13" s="155"/>
      <c r="S13" s="155"/>
      <c r="T13" s="138"/>
      <c r="U13" s="138"/>
    </row>
    <row r="14" spans="1:21" ht="15" customHeight="1" x14ac:dyDescent="0.15">
      <c r="A14" s="287" t="s">
        <v>156</v>
      </c>
      <c r="B14" s="287"/>
      <c r="C14" s="287"/>
      <c r="D14" s="287"/>
      <c r="E14" s="287"/>
      <c r="F14" s="287"/>
      <c r="G14" s="287"/>
      <c r="H14" s="287"/>
      <c r="I14" s="287"/>
      <c r="J14" s="287"/>
    </row>
    <row r="15" spans="1:21" ht="15" customHeight="1" x14ac:dyDescent="0.15">
      <c r="A15" s="279" t="s">
        <v>157</v>
      </c>
      <c r="B15" s="279"/>
      <c r="C15" s="279"/>
      <c r="D15" s="279"/>
      <c r="E15" s="279"/>
      <c r="F15" s="279"/>
      <c r="G15" s="279"/>
      <c r="H15" s="279"/>
      <c r="I15" s="279"/>
      <c r="J15" s="279"/>
    </row>
    <row r="16" spans="1:21" ht="15" customHeight="1" x14ac:dyDescent="0.15">
      <c r="A16" s="268" t="s">
        <v>158</v>
      </c>
      <c r="B16" s="268"/>
      <c r="C16" s="268"/>
      <c r="D16" s="268"/>
      <c r="E16" s="268"/>
      <c r="F16" s="268"/>
      <c r="G16" s="268"/>
      <c r="H16" s="268"/>
      <c r="I16" s="268"/>
      <c r="J16" s="268"/>
    </row>
    <row r="17" spans="1:10" x14ac:dyDescent="0.15">
      <c r="A17" s="145"/>
      <c r="B17" s="62"/>
      <c r="C17" s="62"/>
      <c r="D17" s="62"/>
      <c r="E17" s="62"/>
      <c r="F17" s="146"/>
      <c r="G17" s="146"/>
      <c r="H17" s="146"/>
    </row>
    <row r="18" spans="1:10" x14ac:dyDescent="0.15">
      <c r="A18" s="138"/>
      <c r="F18" s="138"/>
      <c r="G18" s="138"/>
      <c r="H18" s="138"/>
      <c r="I18" s="75"/>
      <c r="J18" s="75"/>
    </row>
    <row r="19" spans="1:10" x14ac:dyDescent="0.15">
      <c r="A19" s="138"/>
    </row>
    <row r="20" spans="1:10" x14ac:dyDescent="0.15">
      <c r="A20" s="116"/>
    </row>
    <row r="21" spans="1:10" x14ac:dyDescent="0.15">
      <c r="A21" s="116"/>
    </row>
    <row r="22" spans="1:10" x14ac:dyDescent="0.15">
      <c r="A22" s="116"/>
    </row>
    <row r="23" spans="1:10" x14ac:dyDescent="0.15">
      <c r="A23" s="116"/>
    </row>
    <row r="24" spans="1:10" x14ac:dyDescent="0.15">
      <c r="A24" s="118"/>
    </row>
    <row r="25" spans="1:10" x14ac:dyDescent="0.15">
      <c r="C25" s="119"/>
      <c r="D25" s="119"/>
      <c r="E25" s="119"/>
      <c r="F25" s="119"/>
      <c r="G25" s="119"/>
      <c r="H25" s="119"/>
    </row>
    <row r="26" spans="1:10" x14ac:dyDescent="0.15">
      <c r="C26" s="119"/>
      <c r="D26" s="119"/>
      <c r="E26" s="119"/>
      <c r="F26" s="119"/>
      <c r="G26" s="119"/>
      <c r="H26" s="119"/>
    </row>
  </sheetData>
  <mergeCells count="8">
    <mergeCell ref="A15:J15"/>
    <mergeCell ref="A16:J16"/>
    <mergeCell ref="A1:D1"/>
    <mergeCell ref="A2:A3"/>
    <mergeCell ref="B2:D2"/>
    <mergeCell ref="E2:G2"/>
    <mergeCell ref="H2:J2"/>
    <mergeCell ref="A14:J14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162</vt:lpstr>
      <vt:lpstr>163(1)</vt:lpstr>
      <vt:lpstr>163(2)</vt:lpstr>
      <vt:lpstr>164(1)</vt:lpstr>
      <vt:lpstr>164(2)</vt:lpstr>
      <vt:lpstr>165(1)</vt:lpstr>
      <vt:lpstr>165(2)</vt:lpstr>
      <vt:lpstr>165(3)</vt:lpstr>
      <vt:lpstr>165(4)</vt:lpstr>
      <vt:lpstr>165(5)</vt:lpstr>
      <vt:lpstr>165(6)</vt:lpstr>
      <vt:lpstr>165(7)</vt:lpstr>
      <vt:lpstr>165(8)</vt:lpstr>
      <vt:lpstr>166</vt:lpstr>
      <vt:lpstr>167</vt:lpstr>
      <vt:lpstr>'163(2)'!Print_Area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2018-03-29T03:51:21Z</dcterms:modified>
</cp:coreProperties>
</file>