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90" windowWidth="15480" windowHeight="11640" activeTab="0"/>
  </bookViews>
  <sheets>
    <sheet name="144" sheetId="1" r:id="rId1"/>
    <sheet name="145(1)" sheetId="2" r:id="rId2"/>
    <sheet name="145(2)" sheetId="3" r:id="rId3"/>
    <sheet name="146" sheetId="4" r:id="rId4"/>
    <sheet name="147" sheetId="5" r:id="rId5"/>
    <sheet name="148" sheetId="6" r:id="rId6"/>
    <sheet name="149" sheetId="7" r:id="rId7"/>
    <sheet name="150(1)(2)" sheetId="8" r:id="rId8"/>
  </sheets>
  <externalReferences>
    <externalReference r:id="rId11"/>
    <externalReference r:id="rId12"/>
    <externalReference r:id="rId13"/>
  </externalReferences>
  <definedNames>
    <definedName name="a2">#REF!</definedName>
    <definedName name="_xlnm.Print_Area" localSheetId="0">'144'!$A$1:$H$39</definedName>
    <definedName name="ｱ1">#REF!</definedName>
    <definedName name="あ１">#REF!</definedName>
    <definedName name="あａ１">#REF!</definedName>
    <definedName name="ぬぬぬ">#REF!</definedName>
  </definedNames>
  <calcPr fullCalcOnLoad="1"/>
</workbook>
</file>

<file path=xl/sharedStrings.xml><?xml version="1.0" encoding="utf-8"?>
<sst xmlns="http://schemas.openxmlformats.org/spreadsheetml/2006/main" count="248" uniqueCount="166">
  <si>
    <t>（単位：人）</t>
  </si>
  <si>
    <t>浮間舟渡</t>
  </si>
  <si>
    <t>板橋区役所前</t>
  </si>
  <si>
    <t>板橋本町</t>
  </si>
  <si>
    <t>志村坂上</t>
  </si>
  <si>
    <t>志村三丁目</t>
  </si>
  <si>
    <t>新高島平</t>
  </si>
  <si>
    <t>西高島平</t>
  </si>
  <si>
    <t>本蓮沼</t>
  </si>
  <si>
    <t>蓮根</t>
  </si>
  <si>
    <t>西台</t>
  </si>
  <si>
    <t>都営三田線</t>
  </si>
  <si>
    <t>東京メトロ有楽町線</t>
  </si>
  <si>
    <t>ときわ台</t>
  </si>
  <si>
    <t>東武練馬</t>
  </si>
  <si>
    <t>上板橋</t>
  </si>
  <si>
    <t>地下鉄成増</t>
  </si>
  <si>
    <t>小竹向原</t>
  </si>
  <si>
    <t>ＪＲ埼京線</t>
  </si>
  <si>
    <t>板橋</t>
  </si>
  <si>
    <t>高島平</t>
  </si>
  <si>
    <t>下板橋</t>
  </si>
  <si>
    <t>路線・駅</t>
  </si>
  <si>
    <t>東武東上線</t>
  </si>
  <si>
    <t>新板橋</t>
  </si>
  <si>
    <t>大山</t>
  </si>
  <si>
    <t>中板橋</t>
  </si>
  <si>
    <t>下赤塚</t>
  </si>
  <si>
    <t>成増</t>
  </si>
  <si>
    <t>地下鉄赤塚</t>
  </si>
  <si>
    <t>乗　　　車　　　人　　　員</t>
  </si>
  <si>
    <t>一　日　平　均　乗　車　人　員</t>
  </si>
  <si>
    <t>東京メトロ副都心線</t>
  </si>
  <si>
    <t>小竹向原</t>
  </si>
  <si>
    <t>１４４．駅別乗車人員</t>
  </si>
  <si>
    <t>平成２５年度</t>
  </si>
  <si>
    <t>平成２６年度</t>
  </si>
  <si>
    <t>平成２７年度</t>
  </si>
  <si>
    <t>　資料：東京都交通局電車部,東武鉄道㈱営業部，東京地下鉄㈱,ＪＲ東日本ホームページ</t>
  </si>
  <si>
    <t>　　　 ２．下板橋駅の所在地は，豊島区である。</t>
  </si>
  <si>
    <t>　　　 ３．地下鉄赤塚駅及び小竹向原駅の所在地は，練馬区である。</t>
  </si>
  <si>
    <t xml:space="preserve"> （注）１．一日平均乗車人員は乗車人員を営業日数で割ったもので、端数は 四捨五入している。</t>
  </si>
  <si>
    <t>　　　　　ただし、ＪＲ埼京線は、平成２７年度より、一日平均乗車人員に営業日数を乗じて乗車人員を算出している。</t>
  </si>
  <si>
    <t>１４５．自動車交通量</t>
  </si>
  <si>
    <t>（１）主要交差点自動車交通量</t>
  </si>
  <si>
    <t>車　　種</t>
  </si>
  <si>
    <t>大　　　　　和　　　　　町</t>
  </si>
  <si>
    <t>板　 橋　 中　 央　 陸　 橋</t>
  </si>
  <si>
    <t>平成２５年</t>
  </si>
  <si>
    <t>平成２６年</t>
  </si>
  <si>
    <t>平成２７年</t>
  </si>
  <si>
    <t>総数</t>
  </si>
  <si>
    <t>四輪車</t>
  </si>
  <si>
    <t>二輪車</t>
  </si>
  <si>
    <t>　（注）１．この調査は午前７時から午後７時までの１２時間調査である。</t>
  </si>
  <si>
    <t>　　 　 ２．調査年月日は，平成２５年１１月１８日，平成２６年１１月１０日，平成２７年１０月２０日である。</t>
  </si>
  <si>
    <t>　資料：土木部交通安全課（警視庁交通部発行「交通量統計表」より）</t>
  </si>
  <si>
    <t>１４５．自動車交通量（つづき）</t>
  </si>
  <si>
    <t>（２）都県境自動車交通量</t>
  </si>
  <si>
    <t>戸　　　　　田　　　　　橋</t>
  </si>
  <si>
    <t>笹　　　　　目　　　　　橋</t>
  </si>
  <si>
    <t>東　　　　　埼　　　　　橋</t>
  </si>
  <si>
    <t>総    数</t>
  </si>
  <si>
    <t>上り</t>
  </si>
  <si>
    <t>下り</t>
  </si>
  <si>
    <t>大型乗用</t>
  </si>
  <si>
    <t>大型貨物</t>
  </si>
  <si>
    <t>普通貨物</t>
  </si>
  <si>
    <t>その他の</t>
  </si>
  <si>
    <t>四輪以上</t>
  </si>
  <si>
    <t>二 輪 車</t>
  </si>
  <si>
    <t>　（注）１．この調査は午前７時から翌午前７時までの２４時間調査である。</t>
  </si>
  <si>
    <t>　　 　 ２．調査年月日は，平成２５年１１月２１日，平成２６年１１月１２日，平成２７年１０月２２日である。</t>
  </si>
  <si>
    <t>　資料：土木部交通安全課(警視庁交通部発行「交通量統計表」より）</t>
  </si>
  <si>
    <t>１４６．自動車登録台数</t>
  </si>
  <si>
    <t xml:space="preserve"> </t>
  </si>
  <si>
    <t>(各年度末）</t>
  </si>
  <si>
    <t>年　　度</t>
  </si>
  <si>
    <t>総　　数</t>
  </si>
  <si>
    <t>貨物自動車</t>
  </si>
  <si>
    <t>乗用車</t>
  </si>
  <si>
    <t>乗合自動車</t>
  </si>
  <si>
    <t>特種用途車</t>
  </si>
  <si>
    <t>特 殊 車</t>
  </si>
  <si>
    <t>普 通 車</t>
  </si>
  <si>
    <t>小 型 車</t>
  </si>
  <si>
    <t>被牽引車</t>
  </si>
  <si>
    <t>平成２３年</t>
  </si>
  <si>
    <t>平成２３年</t>
  </si>
  <si>
    <t xml:space="preserve">  ２４</t>
  </si>
  <si>
    <t xml:space="preserve">  ２５</t>
  </si>
  <si>
    <t xml:space="preserve">  ２６</t>
  </si>
  <si>
    <t xml:space="preserve">  ２７</t>
  </si>
  <si>
    <t xml:space="preserve">  資料：練馬自動車検査登録事務所</t>
  </si>
  <si>
    <t>１４７．軽自動車等登録及び廃車届出数</t>
  </si>
  <si>
    <t>車　　　　種</t>
  </si>
  <si>
    <t>平 成 ２３ 年 度</t>
  </si>
  <si>
    <t>平 成 ２４ 年 度</t>
  </si>
  <si>
    <t>平 成 ２５ 年 度</t>
  </si>
  <si>
    <t>平 成 ２６ 年 度</t>
  </si>
  <si>
    <t>平 成 ２７ 年 度</t>
  </si>
  <si>
    <t>登　録</t>
  </si>
  <si>
    <t>廃　車</t>
  </si>
  <si>
    <t>登　録</t>
  </si>
  <si>
    <t>廃　車</t>
  </si>
  <si>
    <t>原動機付自転車</t>
  </si>
  <si>
    <t>50cc　以  下</t>
  </si>
  <si>
    <t>50cc超　90cc以下</t>
  </si>
  <si>
    <t>90cc超 125cc以下</t>
  </si>
  <si>
    <t>ミ  ニ  カ  ー</t>
  </si>
  <si>
    <t>軽自動車</t>
  </si>
  <si>
    <t>二    輪    車</t>
  </si>
  <si>
    <t>三    輪    車</t>
  </si>
  <si>
    <t>四    輪    車</t>
  </si>
  <si>
    <t xml:space="preserve">      乗 用 車</t>
  </si>
  <si>
    <t xml:space="preserve">      貨 物 車</t>
  </si>
  <si>
    <t>二輪の小型自動車</t>
  </si>
  <si>
    <t>雪上車</t>
  </si>
  <si>
    <t>小型特殊自動車</t>
  </si>
  <si>
    <t xml:space="preserve">  資料：政策経営部政策企画課「事務実績調書」</t>
  </si>
  <si>
    <t>１４８．路線別駅周辺自転車駐車台数</t>
  </si>
  <si>
    <t>年　　次</t>
  </si>
  <si>
    <t>総　　　　数</t>
  </si>
  <si>
    <t>都　営　三　田　線</t>
  </si>
  <si>
    <t>東　武　東　上　線</t>
  </si>
  <si>
    <t>Ｊ　Ｒ　埼　京　線</t>
  </si>
  <si>
    <t>駐車場数</t>
  </si>
  <si>
    <t>駐 車   台 数</t>
  </si>
  <si>
    <t>放 置     台 数</t>
  </si>
  <si>
    <t>駐 車 台 数</t>
  </si>
  <si>
    <t>放 置 台 数</t>
  </si>
  <si>
    <t>駐 車 　台 数</t>
  </si>
  <si>
    <t>平成２４年</t>
  </si>
  <si>
    <t xml:space="preserve">  ２８</t>
  </si>
  <si>
    <t>　（注）１．駐車台数は、区営自転車駐車場における調査日1日間の当日利用台数と同月末時点での定期利用有資格者数</t>
  </si>
  <si>
    <t>　　　　　　の合計に駅周辺民間自転車駐車場における調査日時点の利用台数を加えたものである。</t>
  </si>
  <si>
    <t>　　　　２．駐車場数は区営駐車場数である。</t>
  </si>
  <si>
    <t>　　　　３．地下鉄成増駅、地下鉄赤塚駅は、東武東上線に含む。</t>
  </si>
  <si>
    <t>　資料：土木部交通安全課</t>
  </si>
  <si>
    <t>１４９．郵便局関係施設数等</t>
  </si>
  <si>
    <t>（各年度末）</t>
  </si>
  <si>
    <t>郵             便             局</t>
  </si>
  <si>
    <t>郵    便</t>
  </si>
  <si>
    <t>郵　便　私　書　箱</t>
  </si>
  <si>
    <t>郵便切手類販  売  所</t>
  </si>
  <si>
    <t>普 通 局</t>
  </si>
  <si>
    <t>特　定　郵　便　局</t>
  </si>
  <si>
    <t>簡    易</t>
  </si>
  <si>
    <t>差 出 箱</t>
  </si>
  <si>
    <t>設 備 数</t>
  </si>
  <si>
    <t>貸 与 数</t>
  </si>
  <si>
    <t>集 配 局</t>
  </si>
  <si>
    <t>無集配局</t>
  </si>
  <si>
    <t>郵 便 局</t>
  </si>
  <si>
    <t>（ポスト）</t>
  </si>
  <si>
    <t>　資料：日本郵便㈱板橋郵便局</t>
  </si>
  <si>
    <t>１５０．１日平均郵便物取扱件数</t>
  </si>
  <si>
    <t>（１）引受</t>
  </si>
  <si>
    <t>通　　　　　　　常</t>
  </si>
  <si>
    <t>ゆ　　う　　パ　　ッ　　ク</t>
  </si>
  <si>
    <t>普 　 　 通</t>
  </si>
  <si>
    <t>普 通 速 達</t>
  </si>
  <si>
    <t>書 　 　 留</t>
  </si>
  <si>
    <t>書 留 速 達</t>
  </si>
  <si>
    <t>（２）配達</t>
  </si>
  <si>
    <t>　（注）外国郵便，年賀郵便及び選挙郵便は含まれていない。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</si>
</sst>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 ##0"/>
    <numFmt numFmtId="178" formatCode="0.0_ "/>
    <numFmt numFmtId="179" formatCode="0.000_ "/>
    <numFmt numFmtId="180" formatCode="0_ "/>
    <numFmt numFmtId="181" formatCode="[=0]\-;###\ ##0"/>
    <numFmt numFmtId="182" formatCode="[=0]\-;##0"/>
    <numFmt numFmtId="183" formatCode="###\ ###\ ###\ ##0;&quot;△&quot;###\ ###\ ###\ ##0;&quot;-&quot;"/>
  </numFmts>
  <fonts count="50">
    <font>
      <sz val="11"/>
      <name val="ＭＳ Ｐゴシック"/>
      <family val="3"/>
    </font>
    <font>
      <sz val="6"/>
      <name val="ＭＳ Ｐゴシック"/>
      <family val="3"/>
    </font>
    <font>
      <sz val="9"/>
      <name val="ＭＳ 明朝"/>
      <family val="1"/>
    </font>
    <font>
      <sz val="14"/>
      <name val="ＭＳ 明朝"/>
      <family val="1"/>
    </font>
    <font>
      <b/>
      <sz val="10"/>
      <name val="ＭＳ Ｐゴシック"/>
      <family val="3"/>
    </font>
    <font>
      <b/>
      <sz val="9"/>
      <name val="ＭＳ ゴシック"/>
      <family val="3"/>
    </font>
    <font>
      <sz val="10"/>
      <name val="ＭＳ 明朝"/>
      <family val="1"/>
    </font>
    <font>
      <sz val="11"/>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0"/>
      <name val="ＭＳ 明朝"/>
      <family val="1"/>
    </font>
    <font>
      <sz val="8"/>
      <name val="ＭＳ Ｐゴシック"/>
      <family val="3"/>
    </font>
    <font>
      <sz val="9"/>
      <name val="ＭＳ Ｐゴシック"/>
      <family val="3"/>
    </font>
    <font>
      <sz val="8"/>
      <name val="ＭＳ 明朝"/>
      <family val="1"/>
    </font>
    <font>
      <b/>
      <sz val="9"/>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double"/>
      <bottom style="hair"/>
    </border>
    <border>
      <left>
        <color indexed="63"/>
      </left>
      <right>
        <color indexed="63"/>
      </right>
      <top style="double"/>
      <bottom style="hair"/>
    </border>
    <border>
      <left>
        <color indexed="63"/>
      </left>
      <right>
        <color indexed="63"/>
      </right>
      <top style="hair"/>
      <bottom>
        <color indexed="63"/>
      </bottom>
    </border>
    <border>
      <left>
        <color rgb="FF000000"/>
      </left>
      <right style="hair"/>
      <top style="double"/>
      <bottom style="hair"/>
    </border>
    <border>
      <left>
        <color rgb="FF000000"/>
      </left>
      <right>
        <color rgb="FF000000"/>
      </right>
      <top style="hair"/>
      <bottom style="hair"/>
    </border>
    <border>
      <left>
        <color rgb="FF000000"/>
      </left>
      <right style="hair"/>
      <top style="hair"/>
      <bottom>
        <color rgb="FF000000"/>
      </bottom>
    </border>
    <border>
      <left style="hair"/>
      <right style="hair"/>
      <top style="double"/>
      <bottom>
        <color rgb="FF000000"/>
      </bottom>
    </border>
    <border>
      <left style="hair"/>
      <right>
        <color rgb="FF000000"/>
      </right>
      <top style="double"/>
      <bottom>
        <color rgb="FF000000"/>
      </bottom>
    </border>
    <border>
      <left style="hair"/>
      <right style="hair"/>
      <top>
        <color rgb="FF000000"/>
      </top>
      <bottom style="hair"/>
    </border>
    <border>
      <left>
        <color rgb="FF000000"/>
      </left>
      <right style="hair"/>
      <top style="hair"/>
      <bottom style="hair"/>
    </border>
    <border>
      <left style="hair"/>
      <right>
        <color rgb="FF000000"/>
      </right>
      <top>
        <color rgb="FF000000"/>
      </top>
      <bottom style="hair"/>
    </border>
    <border>
      <left style="hair"/>
      <right>
        <color rgb="FF000000"/>
      </right>
      <top>
        <color rgb="FF000000"/>
      </top>
      <bottom>
        <color rgb="FF000000"/>
      </bottom>
    </border>
    <border>
      <left style="hair"/>
      <right style="hair"/>
      <top style="hair"/>
      <bottom>
        <color rgb="FF000000"/>
      </bottom>
    </border>
    <border>
      <left style="hair"/>
      <right>
        <color rgb="FF000000"/>
      </right>
      <top style="hair"/>
      <bottom>
        <color rgb="FF000000"/>
      </bottom>
    </border>
    <border>
      <left style="hair"/>
      <right style="hair"/>
      <top style="double"/>
      <bottom style="hair"/>
    </border>
    <border>
      <left style="hair"/>
      <right style="hair"/>
      <top>
        <color rgb="FF000000"/>
      </top>
      <bottom>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49" fillId="32" borderId="0" applyNumberFormat="0" applyBorder="0" applyAlignment="0" applyProtection="0"/>
  </cellStyleXfs>
  <cellXfs count="191">
    <xf numFmtId="0" fontId="0" fillId="0" borderId="0" xfId="0" applyAlignment="1">
      <alignment/>
    </xf>
    <xf numFmtId="0" fontId="0" fillId="0" borderId="0" xfId="0" applyBorder="1" applyAlignment="1">
      <alignment/>
    </xf>
    <xf numFmtId="0" fontId="2" fillId="0" borderId="0" xfId="0" applyFont="1"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distributed" vertical="center"/>
    </xf>
    <xf numFmtId="177" fontId="2" fillId="0" borderId="0" xfId="0" applyNumberFormat="1" applyFont="1" applyBorder="1" applyAlignment="1">
      <alignment vertical="center"/>
    </xf>
    <xf numFmtId="0" fontId="2" fillId="0" borderId="10" xfId="0" applyFont="1" applyBorder="1" applyAlignment="1">
      <alignment horizontal="center" vertical="center"/>
    </xf>
    <xf numFmtId="0" fontId="0" fillId="0" borderId="10" xfId="0" applyBorder="1" applyAlignment="1">
      <alignment/>
    </xf>
    <xf numFmtId="0" fontId="2" fillId="0" borderId="11" xfId="62" applyFont="1" applyFill="1" applyBorder="1" applyAlignment="1">
      <alignment horizontal="distributed" vertical="center"/>
      <protection/>
    </xf>
    <xf numFmtId="0" fontId="2" fillId="0" borderId="11" xfId="62" applyFont="1" applyFill="1" applyBorder="1" applyAlignment="1">
      <alignment horizontal="distributed" vertical="center" wrapText="1"/>
      <protection/>
    </xf>
    <xf numFmtId="0" fontId="2" fillId="0" borderId="11" xfId="0" applyFont="1" applyBorder="1" applyAlignment="1">
      <alignment horizontal="distributed" vertical="center"/>
    </xf>
    <xf numFmtId="177" fontId="4" fillId="0" borderId="0" xfId="0" applyNumberFormat="1" applyFont="1" applyBorder="1" applyAlignment="1">
      <alignment vertical="center"/>
    </xf>
    <xf numFmtId="0" fontId="2" fillId="0" borderId="0" xfId="0" applyFont="1" applyBorder="1" applyAlignment="1">
      <alignment horizontal="center"/>
    </xf>
    <xf numFmtId="177" fontId="5" fillId="0" borderId="0" xfId="0" applyNumberFormat="1" applyFont="1" applyBorder="1" applyAlignment="1">
      <alignment vertical="center"/>
    </xf>
    <xf numFmtId="178" fontId="0" fillId="0" borderId="0" xfId="0" applyNumberFormat="1" applyBorder="1" applyAlignment="1">
      <alignment/>
    </xf>
    <xf numFmtId="177" fontId="6" fillId="0" borderId="0" xfId="0" applyNumberFormat="1" applyFont="1" applyBorder="1" applyAlignment="1">
      <alignment vertical="center"/>
    </xf>
    <xf numFmtId="0" fontId="7" fillId="0" borderId="10" xfId="0" applyFont="1" applyBorder="1" applyAlignment="1">
      <alignment/>
    </xf>
    <xf numFmtId="0" fontId="7" fillId="0" borderId="0" xfId="0" applyFont="1" applyBorder="1" applyAlignment="1">
      <alignment/>
    </xf>
    <xf numFmtId="0" fontId="8" fillId="0" borderId="12"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2" xfId="61" applyFont="1" applyFill="1" applyBorder="1" applyAlignment="1">
      <alignment horizontal="center" vertical="center"/>
      <protection/>
    </xf>
    <xf numFmtId="0" fontId="8" fillId="0" borderId="13" xfId="61" applyFont="1" applyBorder="1" applyAlignment="1">
      <alignment horizontal="center" vertical="center"/>
      <protection/>
    </xf>
    <xf numFmtId="0" fontId="3" fillId="0" borderId="0" xfId="0" applyFont="1" applyBorder="1" applyAlignment="1">
      <alignment horizontal="center" vertical="center"/>
    </xf>
    <xf numFmtId="0" fontId="2" fillId="0" borderId="10"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2" fillId="0" borderId="10" xfId="0" applyFont="1" applyFill="1" applyBorder="1" applyAlignment="1">
      <alignment vertical="center"/>
    </xf>
    <xf numFmtId="0" fontId="0" fillId="0" borderId="0" xfId="0" applyFont="1" applyFill="1" applyBorder="1" applyAlignment="1">
      <alignment horizontal="left" vertical="center"/>
    </xf>
    <xf numFmtId="0" fontId="2"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20" xfId="0" applyFont="1" applyFill="1" applyBorder="1" applyAlignment="1">
      <alignment horizontal="distributed" vertical="center"/>
    </xf>
    <xf numFmtId="0" fontId="0" fillId="0" borderId="23" xfId="0" applyFont="1" applyFill="1" applyBorder="1" applyAlignment="1">
      <alignment horizontal="distributed" vertical="center"/>
    </xf>
    <xf numFmtId="177" fontId="2"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2" fillId="0" borderId="11" xfId="0" applyFont="1" applyFill="1" applyBorder="1" applyAlignment="1">
      <alignment horizontal="distributed" vertical="center"/>
    </xf>
    <xf numFmtId="0" fontId="0" fillId="0" borderId="11" xfId="0" applyFont="1" applyFill="1" applyBorder="1" applyAlignment="1">
      <alignment horizontal="distributed" vertical="center"/>
    </xf>
    <xf numFmtId="0" fontId="4" fillId="0" borderId="0" xfId="0" applyFont="1" applyFill="1" applyBorder="1" applyAlignment="1">
      <alignment horizontal="right" vertical="center"/>
    </xf>
    <xf numFmtId="0" fontId="2"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177" fontId="2" fillId="0" borderId="16" xfId="0" applyNumberFormat="1" applyFont="1" applyFill="1" applyBorder="1" applyAlignment="1">
      <alignment horizontal="right" vertical="center"/>
    </xf>
    <xf numFmtId="177" fontId="5" fillId="0" borderId="16" xfId="0" applyNumberFormat="1" applyFont="1" applyFill="1" applyBorder="1" applyAlignment="1">
      <alignment horizontal="right" vertical="center"/>
    </xf>
    <xf numFmtId="0" fontId="2" fillId="0" borderId="2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1" xfId="0" applyFont="1" applyFill="1" applyBorder="1" applyAlignment="1">
      <alignment horizontal="center" vertical="center"/>
    </xf>
    <xf numFmtId="177" fontId="2" fillId="0" borderId="0" xfId="0" applyNumberFormat="1" applyFont="1" applyFill="1" applyBorder="1" applyAlignment="1">
      <alignment vertical="center"/>
    </xf>
    <xf numFmtId="177" fontId="5" fillId="0" borderId="0" xfId="0" applyNumberFormat="1" applyFont="1" applyFill="1" applyBorder="1" applyAlignment="1">
      <alignment vertical="center"/>
    </xf>
    <xf numFmtId="0" fontId="2" fillId="0" borderId="17" xfId="0" applyFont="1" applyFill="1" applyBorder="1" applyAlignment="1">
      <alignment horizontal="center" vertical="center"/>
    </xf>
    <xf numFmtId="177" fontId="2" fillId="0" borderId="16" xfId="0" applyNumberFormat="1" applyFont="1" applyFill="1" applyBorder="1" applyAlignment="1">
      <alignment vertical="center"/>
    </xf>
    <xf numFmtId="177" fontId="5" fillId="0" borderId="16" xfId="0" applyNumberFormat="1" applyFont="1" applyFill="1" applyBorder="1" applyAlignment="1">
      <alignment vertical="center"/>
    </xf>
    <xf numFmtId="0" fontId="2" fillId="0" borderId="20" xfId="0" applyFont="1" applyFill="1" applyBorder="1" applyAlignment="1">
      <alignment vertical="center"/>
    </xf>
    <xf numFmtId="0" fontId="2" fillId="0" borderId="0" xfId="0" applyFont="1" applyFill="1" applyBorder="1" applyAlignment="1">
      <alignment vertical="center"/>
    </xf>
    <xf numFmtId="0" fontId="3" fillId="0" borderId="0"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0" fillId="0" borderId="0" xfId="61" applyFont="1" applyFill="1" applyBorder="1">
      <alignment/>
      <protection/>
    </xf>
    <xf numFmtId="0" fontId="2" fillId="0" borderId="10" xfId="61" applyFont="1" applyFill="1" applyBorder="1" applyAlignment="1">
      <alignment horizontal="right" vertical="center"/>
      <protection/>
    </xf>
    <xf numFmtId="0" fontId="2" fillId="0" borderId="10" xfId="61" applyFont="1" applyFill="1" applyBorder="1" applyAlignment="1">
      <alignment horizontal="right" vertical="center"/>
      <protection/>
    </xf>
    <xf numFmtId="0" fontId="2" fillId="0" borderId="0" xfId="61" applyFont="1" applyFill="1" applyBorder="1" applyAlignment="1">
      <alignment horizontal="right" vertical="center"/>
      <protection/>
    </xf>
    <xf numFmtId="0" fontId="2" fillId="0" borderId="15"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18" xfId="61" applyFont="1" applyFill="1" applyBorder="1" applyAlignment="1">
      <alignment horizontal="distributed" vertical="center"/>
      <protection/>
    </xf>
    <xf numFmtId="0" fontId="2" fillId="0" borderId="19" xfId="61" applyFont="1" applyFill="1" applyBorder="1" applyAlignment="1">
      <alignment horizontal="distributed" vertical="center"/>
      <protection/>
    </xf>
    <xf numFmtId="0" fontId="2" fillId="0" borderId="21" xfId="61" applyFont="1" applyFill="1" applyBorder="1" applyAlignment="1">
      <alignment horizontal="distributed" vertical="center"/>
      <protection/>
    </xf>
    <xf numFmtId="0" fontId="2" fillId="0" borderId="25"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17"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2" fillId="0" borderId="28" xfId="61" applyFont="1" applyFill="1" applyBorder="1" applyAlignment="1">
      <alignment horizontal="center" vertical="center"/>
      <protection/>
    </xf>
    <xf numFmtId="0" fontId="2" fillId="0" borderId="11" xfId="61" applyFont="1" applyFill="1" applyBorder="1" applyAlignment="1">
      <alignment horizontal="center" vertical="center"/>
      <protection/>
    </xf>
    <xf numFmtId="177" fontId="2" fillId="0" borderId="29" xfId="61" applyNumberFormat="1" applyFont="1" applyFill="1" applyBorder="1" applyAlignment="1">
      <alignment horizontal="right" vertical="center"/>
      <protection/>
    </xf>
    <xf numFmtId="177" fontId="2" fillId="0" borderId="0" xfId="61" applyNumberFormat="1" applyFont="1" applyFill="1" applyBorder="1" applyAlignment="1">
      <alignment horizontal="right" vertical="center"/>
      <protection/>
    </xf>
    <xf numFmtId="0" fontId="2" fillId="0" borderId="0" xfId="61" applyFont="1" applyFill="1" applyBorder="1">
      <alignment/>
      <protection/>
    </xf>
    <xf numFmtId="0" fontId="2" fillId="0" borderId="0" xfId="61" applyFont="1" applyFill="1" applyBorder="1" applyAlignment="1" quotePrefix="1">
      <alignment horizontal="center" vertical="center"/>
      <protection/>
    </xf>
    <xf numFmtId="0" fontId="8" fillId="0" borderId="0" xfId="61" applyFont="1" applyFill="1" applyBorder="1" applyAlignment="1">
      <alignment horizontal="center" vertical="center"/>
      <protection/>
    </xf>
    <xf numFmtId="0" fontId="26" fillId="0" borderId="0" xfId="61" applyFont="1" applyFill="1" applyBorder="1">
      <alignment/>
      <protection/>
    </xf>
    <xf numFmtId="0" fontId="7" fillId="0" borderId="0" xfId="61" applyFont="1" applyFill="1" applyBorder="1">
      <alignment/>
      <protection/>
    </xf>
    <xf numFmtId="0" fontId="5" fillId="0" borderId="0" xfId="61" applyFont="1" applyFill="1" applyBorder="1" applyAlignment="1" quotePrefix="1">
      <alignment horizontal="center" vertical="center"/>
      <protection/>
    </xf>
    <xf numFmtId="177" fontId="5" fillId="0" borderId="28" xfId="61" applyNumberFormat="1" applyFont="1" applyFill="1" applyBorder="1" applyAlignment="1">
      <alignment horizontal="right" vertical="center"/>
      <protection/>
    </xf>
    <xf numFmtId="177" fontId="5" fillId="0" borderId="16" xfId="61" applyNumberFormat="1" applyFont="1" applyFill="1" applyBorder="1" applyAlignment="1">
      <alignment horizontal="right" vertical="center"/>
      <protection/>
    </xf>
    <xf numFmtId="0" fontId="2" fillId="0" borderId="20"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0" xfId="61" applyFont="1" applyFill="1" applyBorder="1" applyAlignment="1">
      <alignment vertical="center"/>
      <protection/>
    </xf>
    <xf numFmtId="0" fontId="0" fillId="0" borderId="0" xfId="61" applyFont="1" applyFill="1" applyBorder="1" applyAlignment="1">
      <alignment/>
      <protection/>
    </xf>
    <xf numFmtId="0" fontId="0" fillId="0" borderId="0" xfId="61" applyFont="1" applyFill="1" applyBorder="1" applyAlignment="1">
      <alignment horizontal="center" vertical="center"/>
      <protection/>
    </xf>
    <xf numFmtId="0" fontId="0" fillId="0" borderId="0" xfId="0" applyFont="1" applyFill="1" applyBorder="1" applyAlignment="1">
      <alignment/>
    </xf>
    <xf numFmtId="0" fontId="2" fillId="0" borderId="0" xfId="0" applyFont="1" applyFill="1" applyBorder="1" applyAlignment="1">
      <alignment/>
    </xf>
    <xf numFmtId="0" fontId="27" fillId="0" borderId="0" xfId="0" applyFont="1" applyFill="1" applyBorder="1" applyAlignment="1">
      <alignment/>
    </xf>
    <xf numFmtId="0" fontId="6" fillId="0" borderId="0" xfId="0" applyFont="1" applyFill="1" applyBorder="1" applyAlignment="1">
      <alignment/>
    </xf>
    <xf numFmtId="0" fontId="4" fillId="0" borderId="0" xfId="0" applyFont="1" applyFill="1" applyBorder="1" applyAlignment="1">
      <alignment/>
    </xf>
    <xf numFmtId="0" fontId="2" fillId="0" borderId="1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5" fillId="0" borderId="22" xfId="0" applyFont="1" applyFill="1" applyBorder="1" applyAlignment="1">
      <alignment horizontal="center" vertical="center"/>
    </xf>
    <xf numFmtId="0" fontId="2" fillId="0" borderId="23" xfId="0" applyFont="1" applyFill="1" applyBorder="1" applyAlignment="1">
      <alignment horizontal="distributed" vertical="center"/>
    </xf>
    <xf numFmtId="181" fontId="2" fillId="0" borderId="0" xfId="0" applyNumberFormat="1" applyFont="1" applyFill="1" applyBorder="1" applyAlignment="1">
      <alignment/>
    </xf>
    <xf numFmtId="181" fontId="2" fillId="0" borderId="0" xfId="0" applyNumberFormat="1" applyFont="1" applyFill="1" applyBorder="1" applyAlignment="1" applyProtection="1">
      <alignment/>
      <protection/>
    </xf>
    <xf numFmtId="181" fontId="5" fillId="0" borderId="0" xfId="0" applyNumberFormat="1" applyFont="1" applyFill="1" applyBorder="1" applyAlignment="1" applyProtection="1">
      <alignment/>
      <protection/>
    </xf>
    <xf numFmtId="0" fontId="2" fillId="0" borderId="0" xfId="0" applyFont="1" applyFill="1" applyBorder="1" applyAlignment="1">
      <alignment horizontal="distributed" vertical="center"/>
    </xf>
    <xf numFmtId="181" fontId="0" fillId="0" borderId="0" xfId="0" applyNumberFormat="1" applyFont="1" applyFill="1" applyBorder="1" applyAlignment="1">
      <alignment/>
    </xf>
    <xf numFmtId="0" fontId="2" fillId="0" borderId="11" xfId="0" applyFont="1" applyFill="1" applyBorder="1" applyAlignment="1">
      <alignment horizontal="distributed" vertical="center"/>
    </xf>
    <xf numFmtId="0" fontId="2" fillId="0" borderId="11" xfId="0" applyFont="1" applyFill="1" applyBorder="1" applyAlignment="1">
      <alignment vertical="center"/>
    </xf>
    <xf numFmtId="181" fontId="2" fillId="0" borderId="0" xfId="0" applyNumberFormat="1" applyFont="1" applyFill="1" applyBorder="1" applyAlignment="1">
      <alignment horizontal="right"/>
    </xf>
    <xf numFmtId="0" fontId="2" fillId="0" borderId="11" xfId="0" applyFont="1" applyFill="1" applyBorder="1" applyAlignment="1">
      <alignment horizontal="left" vertical="center"/>
    </xf>
    <xf numFmtId="0" fontId="2" fillId="0" borderId="17" xfId="0" applyFont="1" applyFill="1" applyBorder="1" applyAlignment="1">
      <alignment horizontal="distributed" vertical="center"/>
    </xf>
    <xf numFmtId="181" fontId="2" fillId="0" borderId="16" xfId="0" applyNumberFormat="1" applyFont="1" applyFill="1" applyBorder="1" applyAlignment="1">
      <alignment/>
    </xf>
    <xf numFmtId="181" fontId="2" fillId="0" borderId="16" xfId="0" applyNumberFormat="1" applyFont="1" applyFill="1" applyBorder="1" applyAlignment="1" applyProtection="1">
      <alignment/>
      <protection/>
    </xf>
    <xf numFmtId="181" fontId="5" fillId="0" borderId="16" xfId="0" applyNumberFormat="1" applyFont="1" applyFill="1" applyBorder="1" applyAlignment="1" applyProtection="1">
      <alignment/>
      <protection/>
    </xf>
    <xf numFmtId="0" fontId="2" fillId="0" borderId="20" xfId="0" applyFont="1" applyFill="1" applyBorder="1" applyAlignment="1">
      <alignment vertical="center"/>
    </xf>
    <xf numFmtId="0" fontId="2" fillId="0" borderId="25" xfId="0" applyFont="1" applyFill="1" applyBorder="1" applyAlignment="1">
      <alignment horizontal="center" vertical="center"/>
    </xf>
    <xf numFmtId="0" fontId="28" fillId="0" borderId="0" xfId="0" applyFont="1" applyFill="1" applyBorder="1" applyAlignment="1">
      <alignment vertical="center"/>
    </xf>
    <xf numFmtId="0" fontId="29" fillId="0" borderId="11"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9" fillId="0" borderId="17" xfId="0" applyFont="1" applyFill="1" applyBorder="1" applyAlignment="1">
      <alignment horizontal="center" vertical="center"/>
    </xf>
    <xf numFmtId="0" fontId="29" fillId="0" borderId="26" xfId="0" applyFont="1" applyFill="1" applyBorder="1" applyAlignment="1">
      <alignment horizontal="center" vertical="center" wrapText="1"/>
    </xf>
    <xf numFmtId="0" fontId="29" fillId="0" borderId="28" xfId="0" applyFont="1" applyFill="1" applyBorder="1" applyAlignment="1">
      <alignment horizontal="center" vertical="center" wrapText="1"/>
    </xf>
    <xf numFmtId="182" fontId="2" fillId="0" borderId="29" xfId="0" applyNumberFormat="1" applyFont="1" applyFill="1" applyBorder="1" applyAlignment="1">
      <alignment horizontal="right" vertical="center"/>
    </xf>
    <xf numFmtId="181" fontId="2" fillId="0" borderId="0"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30" fillId="0" borderId="0" xfId="0" applyFont="1" applyFill="1" applyBorder="1" applyAlignment="1">
      <alignment vertical="center"/>
    </xf>
    <xf numFmtId="0" fontId="2" fillId="0" borderId="11" xfId="0" applyFont="1" applyFill="1" applyBorder="1" applyAlignment="1" quotePrefix="1">
      <alignment horizontal="center" vertical="center"/>
    </xf>
    <xf numFmtId="0" fontId="31" fillId="0" borderId="0" xfId="0" applyFont="1" applyFill="1" applyBorder="1" applyAlignment="1">
      <alignment vertical="center"/>
    </xf>
    <xf numFmtId="0" fontId="2" fillId="0" borderId="0" xfId="0" applyFont="1" applyFill="1" applyBorder="1" applyAlignment="1" quotePrefix="1">
      <alignment horizontal="center" vertical="center"/>
    </xf>
    <xf numFmtId="0" fontId="5" fillId="0" borderId="16" xfId="0" applyFont="1" applyFill="1" applyBorder="1" applyAlignment="1" quotePrefix="1">
      <alignment horizontal="center" vertical="center"/>
    </xf>
    <xf numFmtId="182" fontId="5" fillId="0" borderId="28" xfId="0" applyNumberFormat="1" applyFont="1" applyFill="1" applyBorder="1" applyAlignment="1">
      <alignment horizontal="right" vertical="center"/>
    </xf>
    <xf numFmtId="181" fontId="5" fillId="0" borderId="16" xfId="0" applyNumberFormat="1" applyFont="1" applyFill="1" applyBorder="1" applyAlignment="1">
      <alignment horizontal="right" vertical="center"/>
    </xf>
    <xf numFmtId="182" fontId="5" fillId="0" borderId="16" xfId="0" applyNumberFormat="1" applyFont="1" applyFill="1" applyBorder="1" applyAlignment="1">
      <alignment horizontal="right" vertical="center"/>
    </xf>
    <xf numFmtId="0" fontId="2" fillId="0" borderId="0" xfId="0" applyFont="1" applyFill="1" applyBorder="1" applyAlignment="1" quotePrefix="1">
      <alignment horizontal="left" vertical="center"/>
    </xf>
    <xf numFmtId="0" fontId="2" fillId="0" borderId="0" xfId="0" applyFont="1" applyFill="1" applyBorder="1" applyAlignment="1" quotePrefix="1">
      <alignment horizontal="left" vertical="center"/>
    </xf>
    <xf numFmtId="0" fontId="2" fillId="0" borderId="0" xfId="61" applyFont="1" applyFill="1" applyBorder="1" applyAlignment="1">
      <alignment horizontal="right" vertical="center"/>
      <protection/>
    </xf>
    <xf numFmtId="0" fontId="2" fillId="0" borderId="21"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25" xfId="61" applyFont="1" applyFill="1" applyBorder="1" applyAlignment="1">
      <alignment horizontal="center" vertical="center" wrapText="1"/>
      <protection/>
    </xf>
    <xf numFmtId="0" fontId="2" fillId="0" borderId="27" xfId="61" applyFont="1" applyFill="1" applyBorder="1" applyAlignment="1">
      <alignment horizontal="center" vertical="center"/>
      <protection/>
    </xf>
    <xf numFmtId="0" fontId="2" fillId="0" borderId="12" xfId="61" applyFont="1" applyFill="1" applyBorder="1" applyAlignment="1">
      <alignment horizontal="center" vertical="center"/>
      <protection/>
    </xf>
    <xf numFmtId="0" fontId="2" fillId="0" borderId="30"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2" fillId="0" borderId="30" xfId="61" applyFont="1" applyFill="1" applyBorder="1" applyAlignment="1">
      <alignment horizontal="center" vertical="center"/>
      <protection/>
    </xf>
    <xf numFmtId="0" fontId="2" fillId="0" borderId="29" xfId="61" applyFont="1" applyFill="1" applyBorder="1" applyAlignment="1">
      <alignment horizontal="center" vertical="center" wrapText="1"/>
      <protection/>
    </xf>
    <xf numFmtId="0" fontId="2" fillId="0" borderId="26" xfId="61" applyFont="1" applyFill="1" applyBorder="1" applyAlignment="1">
      <alignment horizontal="center" vertical="center"/>
      <protection/>
    </xf>
    <xf numFmtId="0" fontId="2" fillId="0" borderId="28" xfId="61" applyFont="1" applyFill="1" applyBorder="1" applyAlignment="1">
      <alignment horizontal="center" vertical="center" wrapText="1"/>
      <protection/>
    </xf>
    <xf numFmtId="183" fontId="2" fillId="0" borderId="0" xfId="61" applyNumberFormat="1" applyFont="1" applyFill="1" applyBorder="1" applyAlignment="1">
      <alignment horizontal="right" vertical="center"/>
      <protection/>
    </xf>
    <xf numFmtId="183" fontId="2" fillId="0" borderId="29" xfId="61" applyNumberFormat="1" applyFont="1" applyFill="1" applyBorder="1" applyAlignment="1">
      <alignment horizontal="right" vertical="center"/>
      <protection/>
    </xf>
    <xf numFmtId="183" fontId="5" fillId="0" borderId="28" xfId="61" applyNumberFormat="1" applyFont="1" applyFill="1" applyBorder="1" applyAlignment="1">
      <alignment horizontal="right" vertical="center"/>
      <protection/>
    </xf>
    <xf numFmtId="183" fontId="5" fillId="0" borderId="16" xfId="61" applyNumberFormat="1" applyFont="1" applyFill="1" applyBorder="1" applyAlignment="1">
      <alignment horizontal="right" vertical="center"/>
      <protection/>
    </xf>
    <xf numFmtId="0" fontId="2" fillId="0" borderId="10" xfId="61" applyFont="1" applyFill="1" applyBorder="1" applyAlignment="1">
      <alignment horizontal="left" vertical="center"/>
      <protection/>
    </xf>
    <xf numFmtId="0" fontId="2" fillId="0" borderId="18" xfId="61" applyFont="1" applyFill="1" applyBorder="1" applyAlignment="1">
      <alignment horizontal="center" vertical="center"/>
      <protection/>
    </xf>
    <xf numFmtId="0" fontId="0" fillId="0" borderId="27" xfId="61" applyFont="1" applyFill="1" applyBorder="1" applyAlignment="1">
      <alignment/>
      <protection/>
    </xf>
    <xf numFmtId="0" fontId="2" fillId="0" borderId="13" xfId="61" applyFont="1" applyFill="1" applyBorder="1" applyAlignment="1">
      <alignment horizontal="center" vertical="center"/>
      <protection/>
    </xf>
    <xf numFmtId="49" fontId="2" fillId="0" borderId="11" xfId="61" applyNumberFormat="1" applyFont="1" applyFill="1" applyBorder="1" applyAlignment="1">
      <alignment horizontal="center" vertical="center"/>
      <protection/>
    </xf>
    <xf numFmtId="177" fontId="2" fillId="0" borderId="0" xfId="61" applyNumberFormat="1" applyFont="1" applyFill="1" applyBorder="1" applyAlignment="1">
      <alignment vertical="center"/>
      <protection/>
    </xf>
    <xf numFmtId="49" fontId="2" fillId="0" borderId="0" xfId="61" applyNumberFormat="1" applyFont="1" applyFill="1" applyBorder="1" applyAlignment="1" quotePrefix="1">
      <alignment horizontal="center" vertical="center"/>
      <protection/>
    </xf>
    <xf numFmtId="177" fontId="2" fillId="0" borderId="29" xfId="61" applyNumberFormat="1" applyFont="1" applyFill="1" applyBorder="1" applyAlignment="1">
      <alignment vertical="center"/>
      <protection/>
    </xf>
    <xf numFmtId="49" fontId="2" fillId="0" borderId="11" xfId="61" applyNumberFormat="1" applyFont="1" applyFill="1" applyBorder="1" applyAlignment="1" quotePrefix="1">
      <alignment horizontal="center" vertical="center"/>
      <protection/>
    </xf>
    <xf numFmtId="49" fontId="5" fillId="0" borderId="16" xfId="61" applyNumberFormat="1" applyFont="1" applyFill="1" applyBorder="1" applyAlignment="1" quotePrefix="1">
      <alignment horizontal="center" vertical="center"/>
      <protection/>
    </xf>
    <xf numFmtId="177" fontId="5" fillId="0" borderId="28" xfId="61" applyNumberFormat="1" applyFont="1" applyFill="1" applyBorder="1" applyAlignment="1">
      <alignment vertical="center"/>
      <protection/>
    </xf>
    <xf numFmtId="177" fontId="5" fillId="0" borderId="16" xfId="61" applyNumberFormat="1" applyFont="1" applyFill="1" applyBorder="1" applyAlignment="1">
      <alignment vertical="center"/>
      <protection/>
    </xf>
    <xf numFmtId="0" fontId="0" fillId="0" borderId="0" xfId="61" applyFont="1" applyFill="1" applyBorder="1" applyAlignment="1">
      <alignment horizontal="left" vertical="center"/>
      <protection/>
    </xf>
    <xf numFmtId="176" fontId="2" fillId="0" borderId="0" xfId="61" applyNumberFormat="1" applyFont="1" applyFill="1" applyBorder="1" applyAlignment="1">
      <alignment horizontal="center" vertical="center"/>
      <protection/>
    </xf>
    <xf numFmtId="0" fontId="32" fillId="0" borderId="0" xfId="61" applyFont="1" applyFill="1" applyBorder="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13;&#12288;&#34892;&#36001;&#25919;&#12539;&#31246;\0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110\&#32113;&#35336;&#37096;\600&#35519;&#25972;&#35506;\640&#32113;&#35336;&#24195;&#22577;&#20418;\&#9733;&#36039;&#26009;&#23460;&#9733;\&#32113;&#35336;&#24180;&#37969;\18&#24180;&#29256;\&#24179;&#25104;18&#24180;&#29256;&#65320;&#65328;&#29992;\Documents%20and%20Settings\jinko\&#12487;&#12473;&#12463;&#12488;&#12483;&#12503;\&#24179;&#25104;&#65297;&#65300;&#24180;&#29256;\&#8553;&#8550;&#12288;&#36001;&#12288;&#25919;&#12288;&#65288;&#20381;&#38972;&#2999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110\&#32113;&#35336;&#37096;\600&#35519;&#25972;&#35506;\640&#32113;&#35336;&#24195;&#22577;&#20418;\&#32113;&#35336;&#24180;&#37969;\&#32113;&#35336;&#24180;&#37969;&#38920;&#30000;&#65298;\14&#24180;%20&#8553;&#8550;&#12288;&#36001;&#25919;\&#8553;&#8550;&#12288;&#36001;&#12288;&#25919;&#12288;&#65288;&#20381;&#38972;&#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98"/>
      <sheetName val="399"/>
      <sheetName val="400"/>
      <sheetName val="403"/>
      <sheetName val="406"/>
      <sheetName val="407"/>
      <sheetName val="414-415"/>
      <sheetName val="416"/>
      <sheetName val="４１７"/>
      <sheetName val="418"/>
      <sheetName val="419"/>
      <sheetName val="420-42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98"/>
      <sheetName val="399"/>
      <sheetName val="400"/>
      <sheetName val="403"/>
      <sheetName val="406"/>
      <sheetName val="407"/>
      <sheetName val="414-415"/>
      <sheetName val="416"/>
      <sheetName val="４１７"/>
      <sheetName val="418"/>
      <sheetName val="419"/>
      <sheetName val="420-4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I33" sqref="I33"/>
    </sheetView>
  </sheetViews>
  <sheetFormatPr defaultColWidth="9.00390625" defaultRowHeight="13.5"/>
  <cols>
    <col min="1" max="1" width="1.625" style="1" customWidth="1"/>
    <col min="2" max="2" width="15.00390625" style="1" customWidth="1"/>
    <col min="3" max="3" width="11.125" style="3" bestFit="1" customWidth="1"/>
    <col min="4" max="4" width="11.125" style="12" bestFit="1" customWidth="1"/>
    <col min="5" max="5" width="13.875" style="3" bestFit="1" customWidth="1"/>
    <col min="6" max="6" width="10.625" style="1" bestFit="1" customWidth="1"/>
    <col min="7" max="7" width="10.625" style="17" bestFit="1" customWidth="1"/>
    <col min="8" max="8" width="11.50390625" style="1" bestFit="1" customWidth="1"/>
    <col min="9" max="16384" width="9.00390625" style="1" customWidth="1"/>
  </cols>
  <sheetData>
    <row r="1" spans="1:8" ht="21" customHeight="1">
      <c r="A1" s="22" t="s">
        <v>34</v>
      </c>
      <c r="B1" s="22"/>
      <c r="C1" s="22"/>
      <c r="D1" s="22"/>
      <c r="E1" s="22"/>
      <c r="F1" s="22"/>
      <c r="G1" s="22"/>
      <c r="H1" s="22"/>
    </row>
    <row r="2" spans="1:8" ht="13.5" customHeight="1" thickBot="1">
      <c r="A2" s="23" t="s">
        <v>0</v>
      </c>
      <c r="B2" s="23"/>
      <c r="C2" s="6"/>
      <c r="D2" s="6"/>
      <c r="E2" s="6"/>
      <c r="F2" s="7"/>
      <c r="G2" s="16"/>
      <c r="H2" s="7"/>
    </row>
    <row r="3" spans="1:8" ht="14.25" thickTop="1">
      <c r="A3" s="24" t="s">
        <v>22</v>
      </c>
      <c r="B3" s="25"/>
      <c r="C3" s="28" t="s">
        <v>30</v>
      </c>
      <c r="D3" s="29"/>
      <c r="E3" s="29"/>
      <c r="F3" s="28" t="s">
        <v>31</v>
      </c>
      <c r="G3" s="29"/>
      <c r="H3" s="29"/>
    </row>
    <row r="4" spans="1:8" ht="13.5">
      <c r="A4" s="26"/>
      <c r="B4" s="27"/>
      <c r="C4" s="19" t="s">
        <v>35</v>
      </c>
      <c r="D4" s="20" t="s">
        <v>36</v>
      </c>
      <c r="E4" s="18" t="s">
        <v>37</v>
      </c>
      <c r="F4" s="19" t="s">
        <v>35</v>
      </c>
      <c r="G4" s="20" t="s">
        <v>36</v>
      </c>
      <c r="H4" s="21" t="s">
        <v>37</v>
      </c>
    </row>
    <row r="5" spans="1:8" ht="13.5">
      <c r="A5" s="30" t="s">
        <v>18</v>
      </c>
      <c r="B5" s="31"/>
      <c r="C5" s="5"/>
      <c r="D5" s="5"/>
      <c r="E5" s="13"/>
      <c r="F5" s="5"/>
      <c r="G5" s="5"/>
      <c r="H5" s="13"/>
    </row>
    <row r="6" spans="1:11" ht="13.5">
      <c r="A6" s="4"/>
      <c r="B6" s="10" t="s">
        <v>19</v>
      </c>
      <c r="C6" s="5">
        <v>11640548</v>
      </c>
      <c r="D6" s="5">
        <v>11709887</v>
      </c>
      <c r="E6" s="13">
        <v>12098496</v>
      </c>
      <c r="F6" s="5">
        <v>31891</v>
      </c>
      <c r="G6" s="5">
        <v>32081</v>
      </c>
      <c r="H6" s="13">
        <v>33056</v>
      </c>
      <c r="I6" s="14"/>
      <c r="J6" s="14"/>
      <c r="K6" s="14"/>
    </row>
    <row r="7" spans="1:11" ht="13.5">
      <c r="A7" s="4"/>
      <c r="B7" s="10" t="s">
        <v>1</v>
      </c>
      <c r="C7" s="5">
        <v>7676386</v>
      </c>
      <c r="D7" s="5">
        <v>7504250</v>
      </c>
      <c r="E7" s="13">
        <v>7571808</v>
      </c>
      <c r="F7" s="5">
        <v>21031</v>
      </c>
      <c r="G7" s="5">
        <v>20559</v>
      </c>
      <c r="H7" s="13">
        <v>20688</v>
      </c>
      <c r="I7" s="14"/>
      <c r="J7" s="14"/>
      <c r="K7" s="14"/>
    </row>
    <row r="8" spans="1:8" ht="13.5">
      <c r="A8" s="30" t="s">
        <v>23</v>
      </c>
      <c r="B8" s="31"/>
      <c r="C8" s="5"/>
      <c r="D8" s="5"/>
      <c r="E8" s="13"/>
      <c r="F8" s="5"/>
      <c r="G8" s="5"/>
      <c r="H8" s="13"/>
    </row>
    <row r="9" spans="1:10" ht="13.5">
      <c r="A9" s="4"/>
      <c r="B9" s="10" t="s">
        <v>21</v>
      </c>
      <c r="C9" s="5">
        <v>2815983</v>
      </c>
      <c r="D9" s="5">
        <v>2823397</v>
      </c>
      <c r="E9" s="13">
        <v>2908511</v>
      </c>
      <c r="F9" s="5">
        <v>7715</v>
      </c>
      <c r="G9" s="5">
        <v>7735</v>
      </c>
      <c r="H9" s="13">
        <v>7947</v>
      </c>
      <c r="I9" s="14"/>
      <c r="J9" s="14"/>
    </row>
    <row r="10" spans="1:10" ht="13.5">
      <c r="A10" s="4"/>
      <c r="B10" s="10" t="s">
        <v>25</v>
      </c>
      <c r="C10" s="5">
        <v>9061923</v>
      </c>
      <c r="D10" s="5">
        <v>9029654</v>
      </c>
      <c r="E10" s="13">
        <v>9259030</v>
      </c>
      <c r="F10" s="5">
        <v>24827</v>
      </c>
      <c r="G10" s="5">
        <v>24739</v>
      </c>
      <c r="H10" s="13">
        <v>25298</v>
      </c>
      <c r="I10" s="14"/>
      <c r="J10" s="14"/>
    </row>
    <row r="11" spans="1:10" ht="13.5">
      <c r="A11" s="4"/>
      <c r="B11" s="10" t="s">
        <v>26</v>
      </c>
      <c r="C11" s="5">
        <v>4993235</v>
      </c>
      <c r="D11" s="5">
        <v>4970047</v>
      </c>
      <c r="E11" s="13">
        <v>5108862</v>
      </c>
      <c r="F11" s="5">
        <v>13680</v>
      </c>
      <c r="G11" s="5">
        <v>13617</v>
      </c>
      <c r="H11" s="13">
        <v>13959</v>
      </c>
      <c r="I11" s="14"/>
      <c r="J11" s="14"/>
    </row>
    <row r="12" spans="1:10" ht="13.5">
      <c r="A12" s="4"/>
      <c r="B12" s="10" t="s">
        <v>13</v>
      </c>
      <c r="C12" s="5">
        <v>8539212</v>
      </c>
      <c r="D12" s="5">
        <v>8523572</v>
      </c>
      <c r="E12" s="13">
        <v>8789453</v>
      </c>
      <c r="F12" s="5">
        <v>23395</v>
      </c>
      <c r="G12" s="5">
        <v>23352</v>
      </c>
      <c r="H12" s="13">
        <v>24015</v>
      </c>
      <c r="I12" s="14"/>
      <c r="J12" s="14"/>
    </row>
    <row r="13" spans="1:10" ht="13.5">
      <c r="A13" s="4"/>
      <c r="B13" s="10" t="s">
        <v>15</v>
      </c>
      <c r="C13" s="5">
        <v>9063581</v>
      </c>
      <c r="D13" s="5">
        <v>8993379</v>
      </c>
      <c r="E13" s="13">
        <v>9289411</v>
      </c>
      <c r="F13" s="5">
        <v>24832</v>
      </c>
      <c r="G13" s="5">
        <v>24639</v>
      </c>
      <c r="H13" s="13">
        <v>25381</v>
      </c>
      <c r="I13" s="14"/>
      <c r="J13" s="14"/>
    </row>
    <row r="14" spans="1:10" ht="13.5">
      <c r="A14" s="4"/>
      <c r="B14" s="10" t="s">
        <v>14</v>
      </c>
      <c r="C14" s="5">
        <v>11008630</v>
      </c>
      <c r="D14" s="5">
        <v>10797134</v>
      </c>
      <c r="E14" s="13">
        <v>10973447</v>
      </c>
      <c r="F14" s="5">
        <v>30161</v>
      </c>
      <c r="G14" s="5">
        <v>29581</v>
      </c>
      <c r="H14" s="13">
        <v>29982</v>
      </c>
      <c r="I14" s="14"/>
      <c r="J14" s="14"/>
    </row>
    <row r="15" spans="1:10" ht="13.5">
      <c r="A15" s="4"/>
      <c r="B15" s="10" t="s">
        <v>27</v>
      </c>
      <c r="C15" s="5">
        <v>3107117</v>
      </c>
      <c r="D15" s="5">
        <v>3016942</v>
      </c>
      <c r="E15" s="13">
        <v>3032315</v>
      </c>
      <c r="F15" s="5">
        <v>8513</v>
      </c>
      <c r="G15" s="5">
        <v>8266</v>
      </c>
      <c r="H15" s="13">
        <v>8285</v>
      </c>
      <c r="I15" s="14"/>
      <c r="J15" s="14"/>
    </row>
    <row r="16" spans="1:10" ht="13.5">
      <c r="A16" s="4"/>
      <c r="B16" s="10" t="s">
        <v>28</v>
      </c>
      <c r="C16" s="5">
        <v>10702035</v>
      </c>
      <c r="D16" s="5">
        <v>10504352</v>
      </c>
      <c r="E16" s="13">
        <v>10656422</v>
      </c>
      <c r="F16" s="5">
        <v>29321</v>
      </c>
      <c r="G16" s="5">
        <v>28779</v>
      </c>
      <c r="H16" s="13">
        <v>29116</v>
      </c>
      <c r="I16" s="14"/>
      <c r="J16" s="14"/>
    </row>
    <row r="17" spans="1:10" ht="13.5">
      <c r="A17" s="30" t="s">
        <v>12</v>
      </c>
      <c r="B17" s="31"/>
      <c r="C17" s="5"/>
      <c r="D17" s="5"/>
      <c r="E17" s="13"/>
      <c r="F17" s="5"/>
      <c r="G17" s="5"/>
      <c r="H17" s="13"/>
      <c r="I17" s="14"/>
      <c r="J17" s="14"/>
    </row>
    <row r="18" spans="1:10" ht="13.5">
      <c r="A18" s="4"/>
      <c r="B18" s="10" t="s">
        <v>16</v>
      </c>
      <c r="C18" s="5">
        <v>8672521</v>
      </c>
      <c r="D18" s="5">
        <v>8688562</v>
      </c>
      <c r="E18" s="13">
        <v>8962433</v>
      </c>
      <c r="F18" s="5">
        <v>23760</v>
      </c>
      <c r="G18" s="5">
        <v>23804</v>
      </c>
      <c r="H18" s="13">
        <v>24488</v>
      </c>
      <c r="I18" s="14"/>
      <c r="J18" s="14"/>
    </row>
    <row r="19" spans="1:10" ht="13.5">
      <c r="A19" s="4"/>
      <c r="B19" s="10" t="s">
        <v>29</v>
      </c>
      <c r="C19" s="5">
        <v>6203976</v>
      </c>
      <c r="D19" s="5">
        <v>6285054</v>
      </c>
      <c r="E19" s="13">
        <v>6581074</v>
      </c>
      <c r="F19" s="5">
        <v>16997</v>
      </c>
      <c r="G19" s="5">
        <v>17219</v>
      </c>
      <c r="H19" s="13">
        <v>17981</v>
      </c>
      <c r="I19" s="14"/>
      <c r="J19" s="14"/>
    </row>
    <row r="20" spans="1:10" ht="13.5">
      <c r="A20" s="4"/>
      <c r="B20" s="10" t="s">
        <v>17</v>
      </c>
      <c r="C20" s="5">
        <v>4288003</v>
      </c>
      <c r="D20" s="5">
        <v>4420033</v>
      </c>
      <c r="E20" s="13">
        <v>4635607</v>
      </c>
      <c r="F20" s="5">
        <v>11748</v>
      </c>
      <c r="G20" s="5">
        <v>12110</v>
      </c>
      <c r="H20" s="13">
        <v>12666</v>
      </c>
      <c r="I20" s="14"/>
      <c r="J20" s="14"/>
    </row>
    <row r="21" spans="1:10" ht="13.5">
      <c r="A21" s="30" t="s">
        <v>32</v>
      </c>
      <c r="B21" s="31"/>
      <c r="C21" s="5"/>
      <c r="D21" s="5"/>
      <c r="E21" s="13"/>
      <c r="F21" s="5"/>
      <c r="G21" s="5"/>
      <c r="H21" s="13"/>
      <c r="I21" s="14"/>
      <c r="J21" s="14"/>
    </row>
    <row r="22" spans="1:10" ht="13.5">
      <c r="A22" s="4"/>
      <c r="B22" s="10" t="s">
        <v>33</v>
      </c>
      <c r="C22" s="5">
        <v>3884227</v>
      </c>
      <c r="D22" s="5">
        <v>3840498</v>
      </c>
      <c r="E22" s="13">
        <v>3988443</v>
      </c>
      <c r="F22" s="5">
        <v>10642</v>
      </c>
      <c r="G22" s="5">
        <v>10522</v>
      </c>
      <c r="H22" s="13">
        <v>10897</v>
      </c>
      <c r="I22" s="14"/>
      <c r="J22" s="14"/>
    </row>
    <row r="23" spans="1:10" ht="13.5" customHeight="1">
      <c r="A23" s="30" t="s">
        <v>11</v>
      </c>
      <c r="B23" s="31"/>
      <c r="C23" s="5"/>
      <c r="D23" s="15"/>
      <c r="E23" s="11"/>
      <c r="F23" s="5"/>
      <c r="G23" s="15"/>
      <c r="H23" s="11"/>
      <c r="I23" s="14"/>
      <c r="J23" s="14"/>
    </row>
    <row r="24" spans="1:10" ht="13.5">
      <c r="A24" s="4"/>
      <c r="B24" s="8" t="s">
        <v>24</v>
      </c>
      <c r="C24" s="5">
        <v>4959792</v>
      </c>
      <c r="D24" s="5">
        <v>5057182</v>
      </c>
      <c r="E24" s="13">
        <v>5223616</v>
      </c>
      <c r="F24" s="5">
        <v>13588</v>
      </c>
      <c r="G24" s="5">
        <v>13855</v>
      </c>
      <c r="H24" s="13">
        <v>14272.174863387978</v>
      </c>
      <c r="I24" s="14"/>
      <c r="J24" s="14"/>
    </row>
    <row r="25" spans="1:10" ht="13.5">
      <c r="A25" s="4"/>
      <c r="B25" s="8" t="s">
        <v>2</v>
      </c>
      <c r="C25" s="5">
        <v>5549143</v>
      </c>
      <c r="D25" s="5">
        <v>5830462</v>
      </c>
      <c r="E25" s="13">
        <v>6069819</v>
      </c>
      <c r="F25" s="5">
        <v>15203</v>
      </c>
      <c r="G25" s="5">
        <v>15974</v>
      </c>
      <c r="H25" s="13">
        <v>16584.20491803279</v>
      </c>
      <c r="I25" s="14"/>
      <c r="J25" s="14"/>
    </row>
    <row r="26" spans="1:10" ht="13.5">
      <c r="A26" s="4"/>
      <c r="B26" s="8" t="s">
        <v>3</v>
      </c>
      <c r="C26" s="5">
        <v>5754358</v>
      </c>
      <c r="D26" s="5">
        <v>5918300</v>
      </c>
      <c r="E26" s="13">
        <v>6105863</v>
      </c>
      <c r="F26" s="5">
        <v>15765</v>
      </c>
      <c r="G26" s="5">
        <v>16215</v>
      </c>
      <c r="H26" s="13">
        <v>16682.685792349726</v>
      </c>
      <c r="I26" s="14"/>
      <c r="J26" s="14"/>
    </row>
    <row r="27" spans="1:10" ht="13.5" customHeight="1">
      <c r="A27" s="4"/>
      <c r="B27" s="8" t="s">
        <v>8</v>
      </c>
      <c r="C27" s="5">
        <v>4001070</v>
      </c>
      <c r="D27" s="5">
        <v>4100509</v>
      </c>
      <c r="E27" s="13">
        <v>4195023</v>
      </c>
      <c r="F27" s="5">
        <v>10962</v>
      </c>
      <c r="G27" s="5">
        <v>11234</v>
      </c>
      <c r="H27" s="13">
        <v>11461.811475409837</v>
      </c>
      <c r="I27" s="14"/>
      <c r="J27" s="14"/>
    </row>
    <row r="28" spans="1:10" ht="13.5">
      <c r="A28" s="4"/>
      <c r="B28" s="8" t="s">
        <v>4</v>
      </c>
      <c r="C28" s="5">
        <v>5183383</v>
      </c>
      <c r="D28" s="5">
        <v>5232010</v>
      </c>
      <c r="E28" s="13">
        <v>5417507</v>
      </c>
      <c r="F28" s="5">
        <v>14201</v>
      </c>
      <c r="G28" s="5">
        <v>14334</v>
      </c>
      <c r="H28" s="13">
        <v>14801.93169398907</v>
      </c>
      <c r="I28" s="14"/>
      <c r="J28" s="14"/>
    </row>
    <row r="29" spans="1:10" ht="13.5">
      <c r="A29" s="4"/>
      <c r="B29" s="9" t="s">
        <v>5</v>
      </c>
      <c r="C29" s="5">
        <v>5806623</v>
      </c>
      <c r="D29" s="5">
        <v>5815267</v>
      </c>
      <c r="E29" s="13">
        <v>5987975</v>
      </c>
      <c r="F29" s="5">
        <v>15909</v>
      </c>
      <c r="G29" s="5">
        <v>15932</v>
      </c>
      <c r="H29" s="13">
        <v>16360.58743169399</v>
      </c>
      <c r="I29" s="14"/>
      <c r="J29" s="14"/>
    </row>
    <row r="30" spans="1:10" ht="13.5">
      <c r="A30" s="4"/>
      <c r="B30" s="8" t="s">
        <v>9</v>
      </c>
      <c r="C30" s="5">
        <v>3250074</v>
      </c>
      <c r="D30" s="5">
        <v>3314973</v>
      </c>
      <c r="E30" s="13">
        <v>3423346</v>
      </c>
      <c r="F30" s="5">
        <v>8904</v>
      </c>
      <c r="G30" s="5">
        <v>9082</v>
      </c>
      <c r="H30" s="13">
        <v>9353.4043715847</v>
      </c>
      <c r="I30" s="14"/>
      <c r="J30" s="14"/>
    </row>
    <row r="31" spans="1:10" ht="13.5">
      <c r="A31" s="4"/>
      <c r="B31" s="8" t="s">
        <v>10</v>
      </c>
      <c r="C31" s="5">
        <v>4617094</v>
      </c>
      <c r="D31" s="5">
        <v>4401357</v>
      </c>
      <c r="E31" s="13">
        <v>4407224</v>
      </c>
      <c r="F31" s="5">
        <v>12650</v>
      </c>
      <c r="G31" s="5">
        <v>12059</v>
      </c>
      <c r="H31" s="13">
        <v>12041.5956284153</v>
      </c>
      <c r="I31" s="14"/>
      <c r="J31" s="14"/>
    </row>
    <row r="32" spans="1:10" ht="13.5">
      <c r="A32" s="4"/>
      <c r="B32" s="8" t="s">
        <v>20</v>
      </c>
      <c r="C32" s="5">
        <v>5403558</v>
      </c>
      <c r="D32" s="5">
        <v>5353154</v>
      </c>
      <c r="E32" s="13">
        <v>5418447</v>
      </c>
      <c r="F32" s="5">
        <v>14804</v>
      </c>
      <c r="G32" s="5">
        <v>14666</v>
      </c>
      <c r="H32" s="13">
        <v>14804.5</v>
      </c>
      <c r="I32" s="14"/>
      <c r="J32" s="14"/>
    </row>
    <row r="33" spans="1:10" ht="13.5" customHeight="1">
      <c r="A33" s="4"/>
      <c r="B33" s="8" t="s">
        <v>6</v>
      </c>
      <c r="C33" s="5">
        <v>1779755</v>
      </c>
      <c r="D33" s="5">
        <v>1781746</v>
      </c>
      <c r="E33" s="13">
        <v>1807453</v>
      </c>
      <c r="F33" s="5">
        <v>4876</v>
      </c>
      <c r="G33" s="5">
        <v>4881</v>
      </c>
      <c r="H33" s="13">
        <v>4938.396174863388</v>
      </c>
      <c r="I33" s="14"/>
      <c r="J33" s="14"/>
    </row>
    <row r="34" spans="1:10" ht="13.5">
      <c r="A34" s="4"/>
      <c r="B34" s="8" t="s">
        <v>7</v>
      </c>
      <c r="C34" s="5">
        <v>2259920</v>
      </c>
      <c r="D34" s="5">
        <v>2276599</v>
      </c>
      <c r="E34" s="13">
        <v>2328497</v>
      </c>
      <c r="F34" s="5">
        <v>6192</v>
      </c>
      <c r="G34" s="5">
        <v>6237</v>
      </c>
      <c r="H34" s="13">
        <v>6362.013661202186</v>
      </c>
      <c r="I34" s="14"/>
      <c r="J34" s="14"/>
    </row>
    <row r="35" spans="1:8" ht="13.5">
      <c r="A35" s="33" t="s">
        <v>41</v>
      </c>
      <c r="B35" s="33"/>
      <c r="C35" s="33"/>
      <c r="D35" s="33"/>
      <c r="E35" s="33"/>
      <c r="F35" s="33"/>
      <c r="G35" s="33"/>
      <c r="H35" s="33"/>
    </row>
    <row r="36" spans="1:8" ht="13.5">
      <c r="A36" s="32" t="s">
        <v>42</v>
      </c>
      <c r="B36" s="32"/>
      <c r="C36" s="32"/>
      <c r="D36" s="32"/>
      <c r="E36" s="32"/>
      <c r="F36" s="32"/>
      <c r="G36" s="32"/>
      <c r="H36" s="32"/>
    </row>
    <row r="37" spans="1:8" ht="13.5">
      <c r="A37" s="32" t="s">
        <v>39</v>
      </c>
      <c r="B37" s="32"/>
      <c r="C37" s="32"/>
      <c r="D37" s="32"/>
      <c r="E37" s="32"/>
      <c r="F37" s="32"/>
      <c r="G37" s="32"/>
      <c r="H37" s="32"/>
    </row>
    <row r="38" spans="1:8" ht="13.5">
      <c r="A38" s="32" t="s">
        <v>40</v>
      </c>
      <c r="B38" s="32"/>
      <c r="C38" s="32"/>
      <c r="D38" s="32"/>
      <c r="E38" s="32"/>
      <c r="F38" s="32"/>
      <c r="G38" s="32"/>
      <c r="H38" s="32"/>
    </row>
    <row r="39" spans="1:8" ht="13.5">
      <c r="A39" s="32" t="s">
        <v>38</v>
      </c>
      <c r="B39" s="32"/>
      <c r="C39" s="32"/>
      <c r="D39" s="32"/>
      <c r="E39" s="32"/>
      <c r="F39" s="32"/>
      <c r="G39" s="32"/>
      <c r="H39" s="32"/>
    </row>
    <row r="46" ht="13.5">
      <c r="C46" s="2"/>
    </row>
  </sheetData>
  <sheetProtection/>
  <mergeCells count="15">
    <mergeCell ref="A37:H37"/>
    <mergeCell ref="A38:H38"/>
    <mergeCell ref="A39:H39"/>
    <mergeCell ref="A8:B8"/>
    <mergeCell ref="A17:B17"/>
    <mergeCell ref="A21:B21"/>
    <mergeCell ref="A23:B23"/>
    <mergeCell ref="A35:H35"/>
    <mergeCell ref="A36:H36"/>
    <mergeCell ref="A1:H1"/>
    <mergeCell ref="A2:B2"/>
    <mergeCell ref="A3:B4"/>
    <mergeCell ref="C3:E3"/>
    <mergeCell ref="F3:H3"/>
    <mergeCell ref="A5:B5"/>
  </mergeCells>
  <printOptions/>
  <pageMargins left="0.7874015748031497" right="0.5905511811023623" top="0.984251968503937" bottom="0.984251968503937" header="0.5118110236220472" footer="0.5118110236220472"/>
  <pageSetup firstPageNumber="119" useFirstPageNumber="1" horizontalDpi="300" verticalDpi="300" orientation="portrait" paperSize="9" scale="92" r:id="rId1"/>
  <headerFooter alignWithMargins="0">
    <oddHeader>&amp;R&amp;"ＭＳ 明朝,標準"&amp;10運輸・通信&amp;"ＭＳ Ｐゴシック,標準"&amp;11　&amp;10&amp;P</oddHeader>
  </headerFooter>
</worksheet>
</file>

<file path=xl/worksheets/sheet2.xml><?xml version="1.0" encoding="utf-8"?>
<worksheet xmlns="http://schemas.openxmlformats.org/spreadsheetml/2006/main" xmlns:r="http://schemas.openxmlformats.org/officeDocument/2006/relationships">
  <dimension ref="A1:K10"/>
  <sheetViews>
    <sheetView zoomScalePageLayoutView="0" workbookViewId="0" topLeftCell="A1">
      <selection activeCell="H17" sqref="H17"/>
    </sheetView>
  </sheetViews>
  <sheetFormatPr defaultColWidth="9.00390625" defaultRowHeight="13.5"/>
  <cols>
    <col min="1" max="1" width="8.25390625" style="36" customWidth="1"/>
    <col min="2" max="2" width="5.125" style="36" customWidth="1"/>
    <col min="3" max="3" width="12.50390625" style="36" customWidth="1"/>
    <col min="4" max="4" width="12.50390625" style="54" customWidth="1"/>
    <col min="5" max="6" width="12.50390625" style="36" customWidth="1"/>
    <col min="7" max="7" width="12.50390625" style="54" customWidth="1"/>
    <col min="8" max="8" width="12.50390625" style="36" customWidth="1"/>
    <col min="9" max="9" width="8.375" style="36" customWidth="1"/>
    <col min="10" max="10" width="8.625" style="54" customWidth="1"/>
    <col min="11" max="11" width="8.625" style="36" customWidth="1"/>
    <col min="12" max="16384" width="9.00390625" style="36" customWidth="1"/>
  </cols>
  <sheetData>
    <row r="1" spans="1:11" ht="21" customHeight="1">
      <c r="A1" s="34" t="s">
        <v>43</v>
      </c>
      <c r="B1" s="34"/>
      <c r="C1" s="34"/>
      <c r="D1" s="34"/>
      <c r="E1" s="34"/>
      <c r="F1" s="34"/>
      <c r="G1" s="34"/>
      <c r="H1" s="34"/>
      <c r="I1" s="35"/>
      <c r="J1" s="35"/>
      <c r="K1" s="35"/>
    </row>
    <row r="2" spans="1:11" ht="13.5" customHeight="1" thickBot="1">
      <c r="A2" s="37" t="s">
        <v>44</v>
      </c>
      <c r="B2" s="37"/>
      <c r="C2" s="37"/>
      <c r="D2" s="37"/>
      <c r="E2" s="37"/>
      <c r="F2" s="37"/>
      <c r="G2" s="37"/>
      <c r="H2" s="37"/>
      <c r="J2" s="36"/>
      <c r="K2" s="38"/>
    </row>
    <row r="3" spans="1:11" ht="16.5" customHeight="1" thickTop="1">
      <c r="A3" s="39" t="s">
        <v>45</v>
      </c>
      <c r="B3" s="40"/>
      <c r="C3" s="41" t="s">
        <v>46</v>
      </c>
      <c r="D3" s="42"/>
      <c r="E3" s="43"/>
      <c r="F3" s="41" t="s">
        <v>47</v>
      </c>
      <c r="G3" s="42"/>
      <c r="H3" s="42"/>
      <c r="I3" s="44"/>
      <c r="J3" s="44"/>
      <c r="K3" s="45"/>
    </row>
    <row r="4" spans="1:9" ht="16.5" customHeight="1">
      <c r="A4" s="46"/>
      <c r="B4" s="47"/>
      <c r="C4" s="48" t="s">
        <v>48</v>
      </c>
      <c r="D4" s="48" t="s">
        <v>49</v>
      </c>
      <c r="E4" s="49" t="s">
        <v>50</v>
      </c>
      <c r="F4" s="50" t="s">
        <v>48</v>
      </c>
      <c r="G4" s="51" t="s">
        <v>49</v>
      </c>
      <c r="H4" s="52" t="s">
        <v>50</v>
      </c>
      <c r="I4" s="53"/>
    </row>
    <row r="5" spans="1:9" ht="16.5" customHeight="1">
      <c r="A5" s="55" t="s">
        <v>51</v>
      </c>
      <c r="B5" s="56"/>
      <c r="C5" s="57">
        <v>81385</v>
      </c>
      <c r="D5" s="57">
        <v>80680</v>
      </c>
      <c r="E5" s="58">
        <v>80771</v>
      </c>
      <c r="F5" s="57">
        <v>66876</v>
      </c>
      <c r="G5" s="57">
        <v>69175</v>
      </c>
      <c r="H5" s="58">
        <v>69623</v>
      </c>
      <c r="I5" s="59"/>
    </row>
    <row r="6" spans="1:9" ht="16.5" customHeight="1">
      <c r="A6" s="60" t="s">
        <v>52</v>
      </c>
      <c r="B6" s="61"/>
      <c r="C6" s="57">
        <v>75915</v>
      </c>
      <c r="D6" s="57">
        <v>75015</v>
      </c>
      <c r="E6" s="58">
        <v>75073</v>
      </c>
      <c r="F6" s="57">
        <v>62326</v>
      </c>
      <c r="G6" s="57">
        <v>63887</v>
      </c>
      <c r="H6" s="58">
        <v>64362</v>
      </c>
      <c r="I6" s="62"/>
    </row>
    <row r="7" spans="1:9" ht="16.5" customHeight="1">
      <c r="A7" s="63" t="s">
        <v>53</v>
      </c>
      <c r="B7" s="64"/>
      <c r="C7" s="65">
        <v>5470</v>
      </c>
      <c r="D7" s="65">
        <v>5665</v>
      </c>
      <c r="E7" s="66">
        <v>5698</v>
      </c>
      <c r="F7" s="65">
        <v>4550</v>
      </c>
      <c r="G7" s="65">
        <v>5288</v>
      </c>
      <c r="H7" s="66">
        <v>5261</v>
      </c>
      <c r="I7" s="62"/>
    </row>
    <row r="8" spans="1:11" ht="15" customHeight="1">
      <c r="A8" s="67" t="s">
        <v>54</v>
      </c>
      <c r="B8" s="67"/>
      <c r="C8" s="67"/>
      <c r="D8" s="68"/>
      <c r="E8" s="68"/>
      <c r="F8" s="68"/>
      <c r="G8" s="68"/>
      <c r="H8" s="68"/>
      <c r="I8" s="54"/>
      <c r="K8" s="69"/>
    </row>
    <row r="9" spans="1:11" ht="15" customHeight="1">
      <c r="A9" s="68" t="s">
        <v>55</v>
      </c>
      <c r="B9" s="68"/>
      <c r="C9" s="68"/>
      <c r="D9" s="68"/>
      <c r="E9" s="68"/>
      <c r="F9" s="68"/>
      <c r="G9" s="68"/>
      <c r="H9" s="68"/>
      <c r="I9" s="54"/>
      <c r="K9" s="69"/>
    </row>
    <row r="10" ht="13.5">
      <c r="A10" s="54" t="s">
        <v>56</v>
      </c>
    </row>
  </sheetData>
  <sheetProtection/>
  <mergeCells count="11">
    <mergeCell ref="A5:B5"/>
    <mergeCell ref="A6:B6"/>
    <mergeCell ref="A7:B7"/>
    <mergeCell ref="A8:H8"/>
    <mergeCell ref="A9:H9"/>
    <mergeCell ref="A1:H1"/>
    <mergeCell ref="A2:H2"/>
    <mergeCell ref="A3:B4"/>
    <mergeCell ref="C3:E3"/>
    <mergeCell ref="F3:H3"/>
    <mergeCell ref="I3:J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19"/>
  <sheetViews>
    <sheetView zoomScalePageLayoutView="0" workbookViewId="0" topLeftCell="A1">
      <selection activeCell="J21" sqref="J21"/>
    </sheetView>
  </sheetViews>
  <sheetFormatPr defaultColWidth="9.00390625" defaultRowHeight="13.5"/>
  <cols>
    <col min="1" max="1" width="8.25390625" style="36" customWidth="1"/>
    <col min="2" max="2" width="5.125" style="36" customWidth="1"/>
    <col min="3" max="3" width="9.00390625" style="36" customWidth="1"/>
    <col min="4" max="4" width="9.00390625" style="54" customWidth="1"/>
    <col min="5" max="6" width="9.00390625" style="36" customWidth="1"/>
    <col min="7" max="7" width="9.00390625" style="54" customWidth="1"/>
    <col min="8" max="9" width="9.00390625" style="36" customWidth="1"/>
    <col min="10" max="10" width="9.00390625" style="54" customWidth="1"/>
    <col min="11" max="16384" width="9.00390625" style="36" customWidth="1"/>
  </cols>
  <sheetData>
    <row r="1" spans="1:11" ht="21" customHeight="1">
      <c r="A1" s="34" t="s">
        <v>57</v>
      </c>
      <c r="B1" s="34"/>
      <c r="C1" s="34"/>
      <c r="D1" s="34"/>
      <c r="E1" s="34"/>
      <c r="F1" s="34"/>
      <c r="G1" s="34"/>
      <c r="H1" s="34"/>
      <c r="I1" s="34"/>
      <c r="J1" s="34"/>
      <c r="K1" s="34"/>
    </row>
    <row r="2" spans="1:11" ht="13.5" customHeight="1" thickBot="1">
      <c r="A2" s="37" t="s">
        <v>58</v>
      </c>
      <c r="B2" s="37"/>
      <c r="C2" s="37"/>
      <c r="D2" s="37"/>
      <c r="E2" s="37"/>
      <c r="F2" s="37"/>
      <c r="G2" s="37"/>
      <c r="H2" s="37"/>
      <c r="I2" s="37"/>
      <c r="J2" s="37"/>
      <c r="K2" s="37"/>
    </row>
    <row r="3" spans="1:11" ht="14.25" thickTop="1">
      <c r="A3" s="39" t="s">
        <v>45</v>
      </c>
      <c r="B3" s="40"/>
      <c r="C3" s="41" t="s">
        <v>59</v>
      </c>
      <c r="D3" s="42"/>
      <c r="E3" s="43"/>
      <c r="F3" s="41" t="s">
        <v>60</v>
      </c>
      <c r="G3" s="42"/>
      <c r="H3" s="43"/>
      <c r="I3" s="41" t="s">
        <v>61</v>
      </c>
      <c r="J3" s="42"/>
      <c r="K3" s="42"/>
    </row>
    <row r="4" spans="1:11" ht="13.5">
      <c r="A4" s="46"/>
      <c r="B4" s="47"/>
      <c r="C4" s="48" t="s">
        <v>48</v>
      </c>
      <c r="D4" s="48" t="s">
        <v>49</v>
      </c>
      <c r="E4" s="49" t="s">
        <v>50</v>
      </c>
      <c r="F4" s="48" t="s">
        <v>48</v>
      </c>
      <c r="G4" s="48" t="s">
        <v>49</v>
      </c>
      <c r="H4" s="49" t="s">
        <v>50</v>
      </c>
      <c r="I4" s="50" t="s">
        <v>48</v>
      </c>
      <c r="J4" s="51" t="s">
        <v>49</v>
      </c>
      <c r="K4" s="52" t="s">
        <v>50</v>
      </c>
    </row>
    <row r="5" spans="1:11" ht="13.5">
      <c r="A5" s="70" t="s">
        <v>62</v>
      </c>
      <c r="B5" s="71" t="s">
        <v>63</v>
      </c>
      <c r="C5" s="57">
        <v>21033</v>
      </c>
      <c r="D5" s="57">
        <v>21107</v>
      </c>
      <c r="E5" s="58">
        <f>SUM(E7,E9,E11,E13,E15)</f>
        <v>21242</v>
      </c>
      <c r="F5" s="57">
        <v>39198</v>
      </c>
      <c r="G5" s="57">
        <v>38675</v>
      </c>
      <c r="H5" s="58">
        <f>SUM(H7,H9,H11,H13,H15)</f>
        <v>37960</v>
      </c>
      <c r="I5" s="57">
        <v>18260</v>
      </c>
      <c r="J5" s="57">
        <v>18021</v>
      </c>
      <c r="K5" s="58">
        <f>SUM(K7,K9,K11,K13,K15)</f>
        <v>18425</v>
      </c>
    </row>
    <row r="6" spans="1:11" ht="13.5">
      <c r="A6" s="44"/>
      <c r="B6" s="72" t="s">
        <v>64</v>
      </c>
      <c r="C6" s="57">
        <v>22141</v>
      </c>
      <c r="D6" s="57">
        <v>21543</v>
      </c>
      <c r="E6" s="58">
        <f>SUM(E8,E10,E12,E14,E16)</f>
        <v>21725</v>
      </c>
      <c r="F6" s="57">
        <v>36409</v>
      </c>
      <c r="G6" s="57">
        <v>34691</v>
      </c>
      <c r="H6" s="58">
        <f>SUM(H8,H10,H12,H14,H16)</f>
        <v>34165</v>
      </c>
      <c r="I6" s="57">
        <v>18914</v>
      </c>
      <c r="J6" s="57">
        <v>18622</v>
      </c>
      <c r="K6" s="58">
        <f>SUM(K8,K10,K12,K14,K16)</f>
        <v>18072</v>
      </c>
    </row>
    <row r="7" spans="1:11" ht="13.5">
      <c r="A7" s="44" t="s">
        <v>65</v>
      </c>
      <c r="B7" s="72" t="s">
        <v>63</v>
      </c>
      <c r="C7" s="73">
        <v>12</v>
      </c>
      <c r="D7" s="73">
        <v>40</v>
      </c>
      <c r="E7" s="74">
        <v>34</v>
      </c>
      <c r="F7" s="57">
        <v>214</v>
      </c>
      <c r="G7" s="57">
        <v>148</v>
      </c>
      <c r="H7" s="58">
        <v>152</v>
      </c>
      <c r="I7" s="57">
        <v>218</v>
      </c>
      <c r="J7" s="57">
        <v>201</v>
      </c>
      <c r="K7" s="58">
        <v>219</v>
      </c>
    </row>
    <row r="8" spans="1:11" ht="13.5">
      <c r="A8" s="44"/>
      <c r="B8" s="72" t="s">
        <v>64</v>
      </c>
      <c r="C8" s="73">
        <v>17</v>
      </c>
      <c r="D8" s="73">
        <v>41</v>
      </c>
      <c r="E8" s="74">
        <v>35</v>
      </c>
      <c r="F8" s="57">
        <v>140</v>
      </c>
      <c r="G8" s="57">
        <v>97</v>
      </c>
      <c r="H8" s="58">
        <v>138</v>
      </c>
      <c r="I8" s="57">
        <v>534</v>
      </c>
      <c r="J8" s="57">
        <v>531</v>
      </c>
      <c r="K8" s="58">
        <v>530</v>
      </c>
    </row>
    <row r="9" spans="1:11" ht="13.5">
      <c r="A9" s="44" t="s">
        <v>66</v>
      </c>
      <c r="B9" s="72" t="s">
        <v>63</v>
      </c>
      <c r="C9" s="73">
        <v>1162</v>
      </c>
      <c r="D9" s="73">
        <v>1228</v>
      </c>
      <c r="E9" s="74">
        <v>1216</v>
      </c>
      <c r="F9" s="57">
        <v>3513</v>
      </c>
      <c r="G9" s="57">
        <v>3112</v>
      </c>
      <c r="H9" s="58">
        <v>3043</v>
      </c>
      <c r="I9" s="57">
        <v>812</v>
      </c>
      <c r="J9" s="57">
        <v>504</v>
      </c>
      <c r="K9" s="58">
        <v>490</v>
      </c>
    </row>
    <row r="10" spans="1:11" ht="13.5">
      <c r="A10" s="44"/>
      <c r="B10" s="72" t="s">
        <v>64</v>
      </c>
      <c r="C10" s="73">
        <v>1369</v>
      </c>
      <c r="D10" s="73">
        <v>1108</v>
      </c>
      <c r="E10" s="74">
        <v>1072</v>
      </c>
      <c r="F10" s="57">
        <v>3910</v>
      </c>
      <c r="G10" s="57">
        <v>3206</v>
      </c>
      <c r="H10" s="58">
        <v>3124</v>
      </c>
      <c r="I10" s="57">
        <v>813</v>
      </c>
      <c r="J10" s="57">
        <v>499</v>
      </c>
      <c r="K10" s="58">
        <v>528</v>
      </c>
    </row>
    <row r="11" spans="1:11" ht="13.5">
      <c r="A11" s="44" t="s">
        <v>67</v>
      </c>
      <c r="B11" s="72" t="s">
        <v>63</v>
      </c>
      <c r="C11" s="73">
        <v>4699</v>
      </c>
      <c r="D11" s="73">
        <v>7560</v>
      </c>
      <c r="E11" s="74">
        <v>7395</v>
      </c>
      <c r="F11" s="57">
        <v>11376</v>
      </c>
      <c r="G11" s="57">
        <v>15042</v>
      </c>
      <c r="H11" s="58">
        <v>14855</v>
      </c>
      <c r="I11" s="57">
        <v>3443</v>
      </c>
      <c r="J11" s="57">
        <v>4515</v>
      </c>
      <c r="K11" s="58">
        <v>5230</v>
      </c>
    </row>
    <row r="12" spans="1:11" ht="13.5">
      <c r="A12" s="44"/>
      <c r="B12" s="72" t="s">
        <v>64</v>
      </c>
      <c r="C12" s="73">
        <v>5180</v>
      </c>
      <c r="D12" s="73">
        <v>7824</v>
      </c>
      <c r="E12" s="74">
        <v>7871</v>
      </c>
      <c r="F12" s="57">
        <v>10011</v>
      </c>
      <c r="G12" s="57">
        <v>13037</v>
      </c>
      <c r="H12" s="58">
        <v>13121</v>
      </c>
      <c r="I12" s="57">
        <v>3624</v>
      </c>
      <c r="J12" s="57">
        <v>5359</v>
      </c>
      <c r="K12" s="58">
        <v>5537</v>
      </c>
    </row>
    <row r="13" spans="1:11" ht="13.5">
      <c r="A13" s="45" t="s">
        <v>68</v>
      </c>
      <c r="B13" s="72" t="s">
        <v>63</v>
      </c>
      <c r="C13" s="73">
        <v>13247</v>
      </c>
      <c r="D13" s="73">
        <v>10716</v>
      </c>
      <c r="E13" s="74">
        <v>10971</v>
      </c>
      <c r="F13" s="57">
        <v>22410</v>
      </c>
      <c r="G13" s="57">
        <v>18729</v>
      </c>
      <c r="H13" s="58">
        <v>18060</v>
      </c>
      <c r="I13" s="57">
        <v>12445</v>
      </c>
      <c r="J13" s="57">
        <v>12724</v>
      </c>
      <c r="K13" s="58">
        <v>11063</v>
      </c>
    </row>
    <row r="14" spans="1:11" ht="13.5">
      <c r="A14" s="45" t="s">
        <v>69</v>
      </c>
      <c r="B14" s="72" t="s">
        <v>64</v>
      </c>
      <c r="C14" s="73">
        <v>13760</v>
      </c>
      <c r="D14" s="73">
        <v>10826</v>
      </c>
      <c r="E14" s="74">
        <v>11024</v>
      </c>
      <c r="F14" s="57">
        <v>20596</v>
      </c>
      <c r="G14" s="57">
        <v>16846</v>
      </c>
      <c r="H14" s="58">
        <v>16039</v>
      </c>
      <c r="I14" s="57">
        <v>12539</v>
      </c>
      <c r="J14" s="57">
        <v>10909</v>
      </c>
      <c r="K14" s="58">
        <v>10087</v>
      </c>
    </row>
    <row r="15" spans="1:11" ht="13.5">
      <c r="A15" s="44" t="s">
        <v>70</v>
      </c>
      <c r="B15" s="72" t="s">
        <v>63</v>
      </c>
      <c r="C15" s="73">
        <v>1913</v>
      </c>
      <c r="D15" s="73">
        <v>1563</v>
      </c>
      <c r="E15" s="74">
        <v>1626</v>
      </c>
      <c r="F15" s="57">
        <v>1685</v>
      </c>
      <c r="G15" s="57">
        <v>1644</v>
      </c>
      <c r="H15" s="58">
        <v>1850</v>
      </c>
      <c r="I15" s="57">
        <v>1342</v>
      </c>
      <c r="J15" s="57">
        <v>77</v>
      </c>
      <c r="K15" s="58">
        <v>1423</v>
      </c>
    </row>
    <row r="16" spans="1:11" ht="13.5">
      <c r="A16" s="46"/>
      <c r="B16" s="75" t="s">
        <v>64</v>
      </c>
      <c r="C16" s="73">
        <v>1815</v>
      </c>
      <c r="D16" s="76">
        <v>1744</v>
      </c>
      <c r="E16" s="77">
        <v>1723</v>
      </c>
      <c r="F16" s="57">
        <v>1752</v>
      </c>
      <c r="G16" s="65">
        <v>1505</v>
      </c>
      <c r="H16" s="66">
        <v>1743</v>
      </c>
      <c r="I16" s="65">
        <v>1404</v>
      </c>
      <c r="J16" s="65">
        <v>1324</v>
      </c>
      <c r="K16" s="66">
        <v>1390</v>
      </c>
    </row>
    <row r="17" spans="1:11" ht="13.5">
      <c r="A17" s="78" t="s">
        <v>71</v>
      </c>
      <c r="B17" s="78"/>
      <c r="C17" s="78"/>
      <c r="D17" s="79"/>
      <c r="E17" s="79"/>
      <c r="F17" s="78"/>
      <c r="G17" s="79"/>
      <c r="H17" s="79"/>
      <c r="I17" s="79"/>
      <c r="J17" s="79"/>
      <c r="K17" s="79"/>
    </row>
    <row r="18" spans="1:11" ht="13.5">
      <c r="A18" s="79" t="s">
        <v>72</v>
      </c>
      <c r="B18" s="79"/>
      <c r="C18" s="79"/>
      <c r="D18" s="79"/>
      <c r="E18" s="79"/>
      <c r="F18" s="79"/>
      <c r="G18" s="79"/>
      <c r="H18" s="79"/>
      <c r="I18" s="79"/>
      <c r="J18" s="79"/>
      <c r="K18" s="79"/>
    </row>
    <row r="19" spans="1:11" ht="13.5">
      <c r="A19" s="79" t="s">
        <v>73</v>
      </c>
      <c r="B19" s="79"/>
      <c r="C19" s="79"/>
      <c r="D19" s="79"/>
      <c r="E19" s="79"/>
      <c r="F19" s="79"/>
      <c r="G19" s="79"/>
      <c r="H19" s="79"/>
      <c r="I19" s="79"/>
      <c r="J19" s="79"/>
      <c r="K19" s="79"/>
    </row>
  </sheetData>
  <sheetProtection/>
  <mergeCells count="14">
    <mergeCell ref="A18:K18"/>
    <mergeCell ref="A19:K19"/>
    <mergeCell ref="A5:A6"/>
    <mergeCell ref="A7:A8"/>
    <mergeCell ref="A9:A10"/>
    <mergeCell ref="A11:A12"/>
    <mergeCell ref="A15:A16"/>
    <mergeCell ref="A17:K17"/>
    <mergeCell ref="A1:K1"/>
    <mergeCell ref="A2:K2"/>
    <mergeCell ref="A3:B4"/>
    <mergeCell ref="C3:E3"/>
    <mergeCell ref="F3:H3"/>
    <mergeCell ref="I3:K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19"/>
  <sheetViews>
    <sheetView zoomScalePageLayoutView="0" workbookViewId="0" topLeftCell="A1">
      <selection activeCell="I18" sqref="I18"/>
    </sheetView>
  </sheetViews>
  <sheetFormatPr defaultColWidth="9.00390625" defaultRowHeight="13.5"/>
  <cols>
    <col min="1" max="1" width="9.00390625" style="82" customWidth="1"/>
    <col min="2" max="2" width="9.625" style="82" bestFit="1" customWidth="1"/>
    <col min="3" max="10" width="9.25390625" style="82" bestFit="1" customWidth="1"/>
    <col min="11" max="11" width="5.00390625" style="82" customWidth="1"/>
    <col min="12" max="12" width="5.50390625" style="82" customWidth="1"/>
    <col min="13" max="13" width="6.25390625" style="82" customWidth="1"/>
    <col min="14" max="16384" width="9.00390625" style="82" customWidth="1"/>
  </cols>
  <sheetData>
    <row r="1" spans="1:13" ht="21" customHeight="1">
      <c r="A1" s="80" t="s">
        <v>74</v>
      </c>
      <c r="B1" s="80"/>
      <c r="C1" s="80"/>
      <c r="D1" s="80"/>
      <c r="E1" s="80"/>
      <c r="F1" s="80"/>
      <c r="G1" s="80"/>
      <c r="H1" s="80"/>
      <c r="I1" s="80"/>
      <c r="J1" s="80"/>
      <c r="K1" s="81"/>
      <c r="L1" s="81"/>
      <c r="M1" s="81"/>
    </row>
    <row r="2" spans="1:13" ht="14.25" thickBot="1">
      <c r="A2" s="83" t="s">
        <v>75</v>
      </c>
      <c r="B2" s="83"/>
      <c r="C2" s="83"/>
      <c r="D2" s="83"/>
      <c r="E2" s="83"/>
      <c r="F2" s="83"/>
      <c r="G2" s="83"/>
      <c r="H2" s="83"/>
      <c r="I2" s="84" t="s">
        <v>76</v>
      </c>
      <c r="J2" s="84"/>
      <c r="K2" s="85"/>
      <c r="L2" s="85"/>
      <c r="M2" s="85"/>
    </row>
    <row r="3" spans="1:13" ht="14.25" thickTop="1">
      <c r="A3" s="86" t="s">
        <v>77</v>
      </c>
      <c r="B3" s="87" t="s">
        <v>78</v>
      </c>
      <c r="C3" s="88" t="s">
        <v>79</v>
      </c>
      <c r="D3" s="89"/>
      <c r="E3" s="90"/>
      <c r="F3" s="88" t="s">
        <v>80</v>
      </c>
      <c r="G3" s="90"/>
      <c r="H3" s="87" t="s">
        <v>81</v>
      </c>
      <c r="I3" s="87" t="s">
        <v>82</v>
      </c>
      <c r="J3" s="91" t="s">
        <v>83</v>
      </c>
      <c r="K3" s="92"/>
      <c r="L3" s="92"/>
      <c r="M3" s="92"/>
    </row>
    <row r="4" spans="1:13" ht="13.5">
      <c r="A4" s="93"/>
      <c r="B4" s="94"/>
      <c r="C4" s="20" t="s">
        <v>84</v>
      </c>
      <c r="D4" s="20" t="s">
        <v>85</v>
      </c>
      <c r="E4" s="20" t="s">
        <v>86</v>
      </c>
      <c r="F4" s="95" t="s">
        <v>84</v>
      </c>
      <c r="G4" s="20" t="s">
        <v>85</v>
      </c>
      <c r="H4" s="94"/>
      <c r="I4" s="94"/>
      <c r="J4" s="96"/>
      <c r="K4" s="92"/>
      <c r="L4" s="92"/>
      <c r="M4" s="92"/>
    </row>
    <row r="5" spans="1:13" s="100" customFormat="1" ht="13.5" customHeight="1">
      <c r="A5" s="97" t="s">
        <v>88</v>
      </c>
      <c r="B5" s="98">
        <v>114181</v>
      </c>
      <c r="C5" s="99">
        <v>6242</v>
      </c>
      <c r="D5" s="99">
        <v>11460</v>
      </c>
      <c r="E5" s="99">
        <v>31</v>
      </c>
      <c r="F5" s="99">
        <v>49671</v>
      </c>
      <c r="G5" s="99">
        <v>43290</v>
      </c>
      <c r="H5" s="99">
        <v>475</v>
      </c>
      <c r="I5" s="99">
        <v>2783</v>
      </c>
      <c r="J5" s="99">
        <v>229</v>
      </c>
      <c r="K5" s="92"/>
      <c r="L5" s="92"/>
      <c r="M5" s="92"/>
    </row>
    <row r="6" spans="1:13" s="103" customFormat="1" ht="13.5">
      <c r="A6" s="101" t="s">
        <v>89</v>
      </c>
      <c r="B6" s="98">
        <v>113243</v>
      </c>
      <c r="C6" s="99">
        <v>6177</v>
      </c>
      <c r="D6" s="99">
        <v>11155</v>
      </c>
      <c r="E6" s="99">
        <v>31</v>
      </c>
      <c r="F6" s="99">
        <v>49724</v>
      </c>
      <c r="G6" s="99">
        <v>42722</v>
      </c>
      <c r="H6" s="99">
        <v>494</v>
      </c>
      <c r="I6" s="99">
        <v>2715</v>
      </c>
      <c r="J6" s="99">
        <v>225</v>
      </c>
      <c r="K6" s="102"/>
      <c r="L6" s="102"/>
      <c r="M6" s="102"/>
    </row>
    <row r="7" spans="1:13" s="104" customFormat="1" ht="13.5">
      <c r="A7" s="101" t="s">
        <v>90</v>
      </c>
      <c r="B7" s="98">
        <v>112086</v>
      </c>
      <c r="C7" s="99">
        <v>6058</v>
      </c>
      <c r="D7" s="99">
        <v>11009</v>
      </c>
      <c r="E7" s="99">
        <v>30</v>
      </c>
      <c r="F7" s="99">
        <v>49785</v>
      </c>
      <c r="G7" s="99">
        <v>41763</v>
      </c>
      <c r="H7" s="99">
        <v>523</v>
      </c>
      <c r="I7" s="99">
        <v>2693</v>
      </c>
      <c r="J7" s="99">
        <v>225</v>
      </c>
      <c r="K7" s="92"/>
      <c r="L7" s="92"/>
      <c r="M7" s="92"/>
    </row>
    <row r="8" spans="1:13" s="104" customFormat="1" ht="13.5">
      <c r="A8" s="101" t="s">
        <v>91</v>
      </c>
      <c r="B8" s="98">
        <v>110927</v>
      </c>
      <c r="C8" s="99">
        <v>5962</v>
      </c>
      <c r="D8" s="99">
        <v>10883</v>
      </c>
      <c r="E8" s="99">
        <v>26</v>
      </c>
      <c r="F8" s="99">
        <v>49736</v>
      </c>
      <c r="G8" s="99">
        <v>40895</v>
      </c>
      <c r="H8" s="99">
        <v>533</v>
      </c>
      <c r="I8" s="99">
        <v>2663</v>
      </c>
      <c r="J8" s="99">
        <v>229</v>
      </c>
      <c r="K8" s="92"/>
      <c r="L8" s="92"/>
      <c r="M8" s="92"/>
    </row>
    <row r="9" spans="1:13" s="103" customFormat="1" ht="13.5">
      <c r="A9" s="105" t="s">
        <v>92</v>
      </c>
      <c r="B9" s="106">
        <v>110003</v>
      </c>
      <c r="C9" s="107">
        <v>5827</v>
      </c>
      <c r="D9" s="107">
        <v>10717</v>
      </c>
      <c r="E9" s="107">
        <v>29</v>
      </c>
      <c r="F9" s="107">
        <v>49825</v>
      </c>
      <c r="G9" s="107">
        <v>40161</v>
      </c>
      <c r="H9" s="107">
        <v>547</v>
      </c>
      <c r="I9" s="107">
        <v>2668</v>
      </c>
      <c r="J9" s="107">
        <v>229</v>
      </c>
      <c r="K9" s="102"/>
      <c r="L9" s="102"/>
      <c r="M9" s="102"/>
    </row>
    <row r="10" spans="1:13" ht="13.5">
      <c r="A10" s="108" t="s">
        <v>93</v>
      </c>
      <c r="B10" s="109"/>
      <c r="C10" s="109"/>
      <c r="D10" s="110"/>
      <c r="E10" s="110"/>
      <c r="F10" s="110"/>
      <c r="G10" s="110"/>
      <c r="H10" s="110"/>
      <c r="I10" s="110"/>
      <c r="J10" s="110"/>
      <c r="K10" s="110"/>
      <c r="L10" s="110"/>
      <c r="M10" s="110"/>
    </row>
    <row r="11" spans="1:13" ht="15" customHeight="1">
      <c r="A11" s="92"/>
      <c r="B11" s="92"/>
      <c r="C11" s="92"/>
      <c r="D11" s="92"/>
      <c r="E11" s="92"/>
      <c r="F11" s="92"/>
      <c r="G11" s="92"/>
      <c r="H11" s="92"/>
      <c r="I11" s="92"/>
      <c r="J11" s="92"/>
      <c r="K11" s="111"/>
      <c r="L11" s="111"/>
      <c r="M11" s="111"/>
    </row>
    <row r="12" spans="1:13" ht="15" customHeight="1">
      <c r="A12" s="92"/>
      <c r="B12" s="92"/>
      <c r="C12" s="92"/>
      <c r="D12" s="92"/>
      <c r="E12" s="92"/>
      <c r="F12" s="92"/>
      <c r="G12" s="92"/>
      <c r="H12" s="92"/>
      <c r="I12" s="92"/>
      <c r="J12" s="92"/>
      <c r="K12" s="111"/>
      <c r="L12" s="111"/>
      <c r="M12" s="111"/>
    </row>
    <row r="13" spans="1:13" ht="15" customHeight="1">
      <c r="A13" s="92"/>
      <c r="B13" s="92"/>
      <c r="C13" s="92"/>
      <c r="D13" s="92"/>
      <c r="E13" s="92"/>
      <c r="F13" s="92"/>
      <c r="G13" s="92"/>
      <c r="H13" s="92"/>
      <c r="I13" s="92"/>
      <c r="J13" s="92"/>
      <c r="K13" s="112"/>
      <c r="L13" s="112"/>
      <c r="M13" s="112"/>
    </row>
    <row r="14" spans="1:13" ht="15" customHeight="1">
      <c r="A14" s="92"/>
      <c r="B14" s="92"/>
      <c r="C14" s="92"/>
      <c r="D14" s="92"/>
      <c r="E14" s="92"/>
      <c r="F14" s="92"/>
      <c r="G14" s="92"/>
      <c r="H14" s="92"/>
      <c r="I14" s="92"/>
      <c r="J14" s="92"/>
      <c r="K14" s="112"/>
      <c r="L14" s="112"/>
      <c r="M14" s="112"/>
    </row>
    <row r="15" spans="1:13" ht="15" customHeight="1">
      <c r="A15" s="92"/>
      <c r="B15" s="92"/>
      <c r="C15" s="92"/>
      <c r="D15" s="92"/>
      <c r="E15" s="92"/>
      <c r="F15" s="92"/>
      <c r="G15" s="92"/>
      <c r="H15" s="92"/>
      <c r="I15" s="92"/>
      <c r="J15" s="92"/>
      <c r="K15" s="92"/>
      <c r="L15" s="92"/>
      <c r="M15" s="92"/>
    </row>
    <row r="16" spans="1:13" ht="15" customHeight="1">
      <c r="A16" s="101"/>
      <c r="B16" s="92"/>
      <c r="C16" s="92"/>
      <c r="D16" s="92"/>
      <c r="E16" s="92"/>
      <c r="F16" s="92"/>
      <c r="G16" s="92"/>
      <c r="H16" s="92"/>
      <c r="I16" s="92"/>
      <c r="J16" s="92"/>
      <c r="K16" s="92"/>
      <c r="L16" s="92"/>
      <c r="M16" s="92"/>
    </row>
    <row r="17" spans="1:13" ht="15" customHeight="1">
      <c r="A17" s="101"/>
      <c r="B17" s="92"/>
      <c r="C17" s="92"/>
      <c r="D17" s="92"/>
      <c r="E17" s="92"/>
      <c r="F17" s="92"/>
      <c r="G17" s="92"/>
      <c r="H17" s="92"/>
      <c r="I17" s="92"/>
      <c r="J17" s="92"/>
      <c r="K17" s="92"/>
      <c r="L17" s="92"/>
      <c r="M17" s="92"/>
    </row>
    <row r="18" spans="1:13" ht="15" customHeight="1">
      <c r="A18" s="101"/>
      <c r="B18" s="92"/>
      <c r="C18" s="92"/>
      <c r="D18" s="92"/>
      <c r="E18" s="92"/>
      <c r="F18" s="92"/>
      <c r="G18" s="92"/>
      <c r="H18" s="92"/>
      <c r="I18" s="92"/>
      <c r="J18" s="92"/>
      <c r="K18" s="92"/>
      <c r="L18" s="92"/>
      <c r="M18" s="92"/>
    </row>
    <row r="19" spans="1:13" ht="15" customHeight="1">
      <c r="A19" s="101"/>
      <c r="B19" s="92"/>
      <c r="C19" s="92"/>
      <c r="D19" s="92"/>
      <c r="E19" s="92"/>
      <c r="F19" s="92"/>
      <c r="G19" s="92"/>
      <c r="H19" s="92"/>
      <c r="I19" s="92"/>
      <c r="J19" s="92"/>
      <c r="K19" s="92"/>
      <c r="L19" s="92"/>
      <c r="M19" s="92"/>
    </row>
    <row r="20" ht="15" customHeight="1"/>
  </sheetData>
  <sheetProtection/>
  <mergeCells count="10">
    <mergeCell ref="A10:C10"/>
    <mergeCell ref="A1:J1"/>
    <mergeCell ref="I2:J2"/>
    <mergeCell ref="A3:A4"/>
    <mergeCell ref="B3:B4"/>
    <mergeCell ref="C3:E3"/>
    <mergeCell ref="F3:G3"/>
    <mergeCell ref="H3:H4"/>
    <mergeCell ref="I3:I4"/>
    <mergeCell ref="J3:J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20"/>
  <sheetViews>
    <sheetView zoomScalePageLayoutView="0" workbookViewId="0" topLeftCell="A1">
      <selection activeCell="J21" sqref="J21"/>
    </sheetView>
  </sheetViews>
  <sheetFormatPr defaultColWidth="9.00390625" defaultRowHeight="13.5"/>
  <cols>
    <col min="1" max="1" width="2.125" style="113" customWidth="1"/>
    <col min="2" max="2" width="15.625" style="113" customWidth="1"/>
    <col min="3" max="4" width="7.25390625" style="113" customWidth="1"/>
    <col min="5" max="6" width="7.25390625" style="114" customWidth="1"/>
    <col min="7" max="8" width="7.25390625" style="115" customWidth="1"/>
    <col min="9" max="10" width="7.25390625" style="116" customWidth="1"/>
    <col min="11" max="12" width="7.25390625" style="117" customWidth="1"/>
    <col min="13" max="16384" width="9.00390625" style="113" customWidth="1"/>
  </cols>
  <sheetData>
    <row r="1" spans="1:12" ht="21" customHeight="1">
      <c r="A1" s="34" t="s">
        <v>94</v>
      </c>
      <c r="B1" s="34"/>
      <c r="C1" s="34"/>
      <c r="D1" s="34"/>
      <c r="E1" s="34"/>
      <c r="F1" s="34"/>
      <c r="G1" s="34"/>
      <c r="H1" s="34"/>
      <c r="I1" s="34"/>
      <c r="J1" s="34"/>
      <c r="K1" s="34"/>
      <c r="L1" s="34"/>
    </row>
    <row r="2" ht="13.5" customHeight="1" thickBot="1"/>
    <row r="3" spans="1:12" ht="14.25" thickTop="1">
      <c r="A3" s="39" t="s">
        <v>95</v>
      </c>
      <c r="B3" s="118"/>
      <c r="C3" s="41" t="s">
        <v>96</v>
      </c>
      <c r="D3" s="43"/>
      <c r="E3" s="41" t="s">
        <v>97</v>
      </c>
      <c r="F3" s="42"/>
      <c r="G3" s="41" t="s">
        <v>98</v>
      </c>
      <c r="H3" s="42"/>
      <c r="I3" s="41" t="s">
        <v>99</v>
      </c>
      <c r="J3" s="42"/>
      <c r="K3" s="119" t="s">
        <v>100</v>
      </c>
      <c r="L3" s="120"/>
    </row>
    <row r="4" spans="1:12" ht="13.5">
      <c r="A4" s="46"/>
      <c r="B4" s="121"/>
      <c r="C4" s="48" t="s">
        <v>101</v>
      </c>
      <c r="D4" s="51" t="s">
        <v>102</v>
      </c>
      <c r="E4" s="48" t="s">
        <v>101</v>
      </c>
      <c r="F4" s="48" t="s">
        <v>102</v>
      </c>
      <c r="G4" s="48" t="s">
        <v>103</v>
      </c>
      <c r="H4" s="50" t="s">
        <v>104</v>
      </c>
      <c r="I4" s="48" t="s">
        <v>103</v>
      </c>
      <c r="J4" s="50" t="s">
        <v>104</v>
      </c>
      <c r="K4" s="49" t="s">
        <v>103</v>
      </c>
      <c r="L4" s="122" t="s">
        <v>104</v>
      </c>
    </row>
    <row r="5" spans="1:12" ht="13.5">
      <c r="A5" s="55" t="s">
        <v>51</v>
      </c>
      <c r="B5" s="123"/>
      <c r="C5" s="124">
        <v>11146</v>
      </c>
      <c r="D5" s="124">
        <v>12144</v>
      </c>
      <c r="E5" s="124">
        <v>11146</v>
      </c>
      <c r="F5" s="124">
        <v>11376</v>
      </c>
      <c r="G5" s="125">
        <v>11549</v>
      </c>
      <c r="H5" s="125">
        <v>11478</v>
      </c>
      <c r="I5" s="125">
        <v>12650</v>
      </c>
      <c r="J5" s="125">
        <v>11665</v>
      </c>
      <c r="K5" s="126">
        <v>10743</v>
      </c>
      <c r="L5" s="126">
        <v>11039</v>
      </c>
    </row>
    <row r="6" spans="1:13" ht="13.5">
      <c r="A6" s="127" t="s">
        <v>105</v>
      </c>
      <c r="B6" s="60"/>
      <c r="C6" s="124">
        <v>4486</v>
      </c>
      <c r="D6" s="124">
        <v>5285</v>
      </c>
      <c r="E6" s="124">
        <v>4218</v>
      </c>
      <c r="F6" s="124">
        <v>4747</v>
      </c>
      <c r="G6" s="125">
        <v>3997</v>
      </c>
      <c r="H6" s="125">
        <v>4567</v>
      </c>
      <c r="I6" s="125">
        <v>3679</v>
      </c>
      <c r="J6" s="125">
        <v>4466</v>
      </c>
      <c r="K6" s="126">
        <f>SUM(K7:K10)</f>
        <v>3651</v>
      </c>
      <c r="L6" s="126">
        <f>SUM(L7:L10)</f>
        <v>4385</v>
      </c>
      <c r="M6" s="128"/>
    </row>
    <row r="7" spans="2:12" ht="13.5">
      <c r="B7" s="129" t="s">
        <v>106</v>
      </c>
      <c r="C7" s="124">
        <v>2452</v>
      </c>
      <c r="D7" s="124">
        <v>3418</v>
      </c>
      <c r="E7" s="124">
        <v>2362</v>
      </c>
      <c r="F7" s="124">
        <v>3007</v>
      </c>
      <c r="G7" s="125">
        <v>2179</v>
      </c>
      <c r="H7" s="125">
        <v>2865</v>
      </c>
      <c r="I7" s="125">
        <v>1981</v>
      </c>
      <c r="J7" s="125">
        <v>2715</v>
      </c>
      <c r="K7" s="126">
        <v>1868</v>
      </c>
      <c r="L7" s="126">
        <v>2624</v>
      </c>
    </row>
    <row r="8" spans="2:12" ht="13.5">
      <c r="B8" s="129" t="s">
        <v>107</v>
      </c>
      <c r="C8" s="124">
        <v>276</v>
      </c>
      <c r="D8" s="124">
        <v>438</v>
      </c>
      <c r="E8" s="124">
        <v>227</v>
      </c>
      <c r="F8" s="124">
        <v>331</v>
      </c>
      <c r="G8" s="125">
        <v>196</v>
      </c>
      <c r="H8" s="125">
        <v>343</v>
      </c>
      <c r="I8" s="125">
        <v>198</v>
      </c>
      <c r="J8" s="125">
        <v>335</v>
      </c>
      <c r="K8" s="126">
        <v>223</v>
      </c>
      <c r="L8" s="126">
        <v>334</v>
      </c>
    </row>
    <row r="9" spans="2:12" ht="13.5">
      <c r="B9" s="129" t="s">
        <v>108</v>
      </c>
      <c r="C9" s="124">
        <v>1696</v>
      </c>
      <c r="D9" s="124">
        <v>1385</v>
      </c>
      <c r="E9" s="124">
        <v>1576</v>
      </c>
      <c r="F9" s="124">
        <v>1358</v>
      </c>
      <c r="G9" s="125">
        <v>1573</v>
      </c>
      <c r="H9" s="125">
        <v>1322</v>
      </c>
      <c r="I9" s="125">
        <v>1446</v>
      </c>
      <c r="J9" s="125">
        <v>1356</v>
      </c>
      <c r="K9" s="126">
        <v>1483</v>
      </c>
      <c r="L9" s="126">
        <v>1377</v>
      </c>
    </row>
    <row r="10" spans="2:12" ht="13.5">
      <c r="B10" s="129" t="s">
        <v>109</v>
      </c>
      <c r="C10" s="124">
        <v>62</v>
      </c>
      <c r="D10" s="124">
        <v>44</v>
      </c>
      <c r="E10" s="124">
        <v>53</v>
      </c>
      <c r="F10" s="124">
        <v>51</v>
      </c>
      <c r="G10" s="125">
        <v>49</v>
      </c>
      <c r="H10" s="125">
        <v>37</v>
      </c>
      <c r="I10" s="125">
        <v>54</v>
      </c>
      <c r="J10" s="125">
        <v>60</v>
      </c>
      <c r="K10" s="126">
        <v>77</v>
      </c>
      <c r="L10" s="126">
        <v>50</v>
      </c>
    </row>
    <row r="11" spans="1:12" ht="13.5">
      <c r="A11" s="127" t="s">
        <v>110</v>
      </c>
      <c r="B11" s="60"/>
      <c r="C11" s="124">
        <v>5270</v>
      </c>
      <c r="D11" s="124">
        <v>5255</v>
      </c>
      <c r="E11" s="124">
        <v>5623</v>
      </c>
      <c r="F11" s="124">
        <v>5182</v>
      </c>
      <c r="G11" s="125">
        <v>6314</v>
      </c>
      <c r="H11" s="125">
        <v>5554</v>
      </c>
      <c r="I11" s="125">
        <v>7579</v>
      </c>
      <c r="J11" s="125">
        <v>5985</v>
      </c>
      <c r="K11" s="126">
        <f>SUM(K12:K14)</f>
        <v>5965</v>
      </c>
      <c r="L11" s="126">
        <f>SUM(L12:L14)</f>
        <v>5461</v>
      </c>
    </row>
    <row r="12" spans="2:13" ht="13.5">
      <c r="B12" s="130" t="s">
        <v>111</v>
      </c>
      <c r="C12" s="124">
        <v>1391</v>
      </c>
      <c r="D12" s="124">
        <v>1662</v>
      </c>
      <c r="E12" s="124">
        <v>1238</v>
      </c>
      <c r="F12" s="124">
        <v>1479</v>
      </c>
      <c r="G12" s="125">
        <v>1307</v>
      </c>
      <c r="H12" s="125">
        <v>1486</v>
      </c>
      <c r="I12" s="125">
        <v>1578</v>
      </c>
      <c r="J12" s="125">
        <v>1443</v>
      </c>
      <c r="K12" s="126">
        <v>1214</v>
      </c>
      <c r="L12" s="126">
        <v>1290</v>
      </c>
      <c r="M12" s="128"/>
    </row>
    <row r="13" spans="2:12" ht="13.5">
      <c r="B13" s="130" t="s">
        <v>112</v>
      </c>
      <c r="C13" s="131">
        <v>0</v>
      </c>
      <c r="D13" s="131">
        <v>0</v>
      </c>
      <c r="E13" s="131">
        <v>1</v>
      </c>
      <c r="F13" s="131">
        <v>0</v>
      </c>
      <c r="G13" s="125">
        <v>0</v>
      </c>
      <c r="H13" s="125">
        <v>1</v>
      </c>
      <c r="I13" s="125">
        <v>1</v>
      </c>
      <c r="J13" s="125">
        <v>0</v>
      </c>
      <c r="K13" s="125">
        <v>0</v>
      </c>
      <c r="L13" s="126">
        <v>0</v>
      </c>
    </row>
    <row r="14" spans="2:12" ht="13.5">
      <c r="B14" s="130" t="s">
        <v>113</v>
      </c>
      <c r="C14" s="124">
        <v>3879</v>
      </c>
      <c r="D14" s="124">
        <v>3593</v>
      </c>
      <c r="E14" s="124">
        <v>4384</v>
      </c>
      <c r="F14" s="124">
        <v>3703</v>
      </c>
      <c r="G14" s="125">
        <v>5007</v>
      </c>
      <c r="H14" s="125">
        <v>4067</v>
      </c>
      <c r="I14" s="125">
        <v>6000</v>
      </c>
      <c r="J14" s="125">
        <v>4542</v>
      </c>
      <c r="K14" s="126">
        <f>SUM(K15:K16)</f>
        <v>4751</v>
      </c>
      <c r="L14" s="126">
        <f>SUM(L15:L16)</f>
        <v>4171</v>
      </c>
    </row>
    <row r="15" spans="2:12" ht="13.5">
      <c r="B15" s="132" t="s">
        <v>114</v>
      </c>
      <c r="C15" s="124">
        <v>2025</v>
      </c>
      <c r="D15" s="124">
        <v>1721</v>
      </c>
      <c r="E15" s="124">
        <v>2558</v>
      </c>
      <c r="F15" s="124">
        <v>1897</v>
      </c>
      <c r="G15" s="125">
        <v>3122</v>
      </c>
      <c r="H15" s="125">
        <v>2211</v>
      </c>
      <c r="I15" s="125">
        <v>3802</v>
      </c>
      <c r="J15" s="125">
        <v>2664</v>
      </c>
      <c r="K15" s="126">
        <v>3093</v>
      </c>
      <c r="L15" s="126">
        <v>2430</v>
      </c>
    </row>
    <row r="16" spans="2:12" ht="13.5">
      <c r="B16" s="132" t="s">
        <v>115</v>
      </c>
      <c r="C16" s="124">
        <v>1854</v>
      </c>
      <c r="D16" s="124">
        <v>1872</v>
      </c>
      <c r="E16" s="124">
        <v>1826</v>
      </c>
      <c r="F16" s="124">
        <v>1806</v>
      </c>
      <c r="G16" s="125">
        <v>1885</v>
      </c>
      <c r="H16" s="125">
        <v>1856</v>
      </c>
      <c r="I16" s="125">
        <v>2198</v>
      </c>
      <c r="J16" s="125">
        <v>1878</v>
      </c>
      <c r="K16" s="126">
        <v>1658</v>
      </c>
      <c r="L16" s="126">
        <v>1741</v>
      </c>
    </row>
    <row r="17" spans="1:12" ht="13.5">
      <c r="A17" s="127" t="s">
        <v>116</v>
      </c>
      <c r="B17" s="60"/>
      <c r="C17" s="124">
        <v>1296</v>
      </c>
      <c r="D17" s="124">
        <v>1479</v>
      </c>
      <c r="E17" s="124">
        <v>1196</v>
      </c>
      <c r="F17" s="124">
        <v>1314</v>
      </c>
      <c r="G17" s="125">
        <v>1122</v>
      </c>
      <c r="H17" s="125">
        <v>1209</v>
      </c>
      <c r="I17" s="125">
        <v>1297</v>
      </c>
      <c r="J17" s="125">
        <v>1096</v>
      </c>
      <c r="K17" s="126">
        <v>1040</v>
      </c>
      <c r="L17" s="126">
        <v>1091</v>
      </c>
    </row>
    <row r="18" spans="1:12" ht="13.5">
      <c r="A18" s="127" t="s">
        <v>117</v>
      </c>
      <c r="B18" s="60"/>
      <c r="C18" s="131">
        <v>0</v>
      </c>
      <c r="D18" s="131">
        <v>0</v>
      </c>
      <c r="E18" s="131">
        <v>0</v>
      </c>
      <c r="F18" s="131">
        <v>0</v>
      </c>
      <c r="G18" s="125">
        <v>0</v>
      </c>
      <c r="H18" s="125">
        <v>0</v>
      </c>
      <c r="I18" s="125">
        <v>0</v>
      </c>
      <c r="J18" s="125">
        <v>0</v>
      </c>
      <c r="K18" s="126">
        <v>0</v>
      </c>
      <c r="L18" s="126">
        <v>0</v>
      </c>
    </row>
    <row r="19" spans="1:12" ht="13.5">
      <c r="A19" s="63" t="s">
        <v>118</v>
      </c>
      <c r="B19" s="133"/>
      <c r="C19" s="134">
        <v>94</v>
      </c>
      <c r="D19" s="134">
        <v>125</v>
      </c>
      <c r="E19" s="134">
        <v>109</v>
      </c>
      <c r="F19" s="134">
        <v>133</v>
      </c>
      <c r="G19" s="135">
        <v>116</v>
      </c>
      <c r="H19" s="135">
        <v>148</v>
      </c>
      <c r="I19" s="135">
        <v>95</v>
      </c>
      <c r="J19" s="135">
        <v>118</v>
      </c>
      <c r="K19" s="136">
        <v>87</v>
      </c>
      <c r="L19" s="136">
        <v>102</v>
      </c>
    </row>
    <row r="20" spans="1:4" ht="13.5">
      <c r="A20" s="137" t="s">
        <v>119</v>
      </c>
      <c r="B20" s="137"/>
      <c r="C20" s="137"/>
      <c r="D20" s="137"/>
    </row>
  </sheetData>
  <sheetProtection/>
  <mergeCells count="13">
    <mergeCell ref="A5:B5"/>
    <mergeCell ref="A6:B6"/>
    <mergeCell ref="A11:B11"/>
    <mergeCell ref="A17:B17"/>
    <mergeCell ref="A18:B18"/>
    <mergeCell ref="A19:B19"/>
    <mergeCell ref="A1:L1"/>
    <mergeCell ref="A3:B4"/>
    <mergeCell ref="C3:D3"/>
    <mergeCell ref="E3:F3"/>
    <mergeCell ref="G3:H3"/>
    <mergeCell ref="I3:J3"/>
    <mergeCell ref="K3:L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15"/>
  <sheetViews>
    <sheetView zoomScalePageLayoutView="0" workbookViewId="0" topLeftCell="A1">
      <selection activeCell="O18" sqref="O18"/>
    </sheetView>
  </sheetViews>
  <sheetFormatPr defaultColWidth="9.00390625" defaultRowHeight="13.5"/>
  <cols>
    <col min="1" max="1" width="8.125" style="36" customWidth="1"/>
    <col min="2" max="2" width="4.375" style="36" customWidth="1"/>
    <col min="3" max="3" width="7.25390625" style="36" customWidth="1"/>
    <col min="4" max="4" width="7.375" style="36" customWidth="1"/>
    <col min="5" max="5" width="4.375" style="36" customWidth="1"/>
    <col min="6" max="7" width="6.00390625" style="36" customWidth="1"/>
    <col min="8" max="8" width="4.375" style="36" customWidth="1"/>
    <col min="9" max="9" width="7.25390625" style="36" customWidth="1"/>
    <col min="10" max="10" width="6.00390625" style="36" customWidth="1"/>
    <col min="11" max="11" width="4.125" style="36" customWidth="1"/>
    <col min="12" max="13" width="6.00390625" style="36" customWidth="1"/>
    <col min="14" max="14" width="4.375" style="36" customWidth="1"/>
    <col min="15" max="15" width="6.125" style="36" customWidth="1"/>
    <col min="16" max="16" width="5.375" style="36" customWidth="1"/>
    <col min="17" max="16384" width="9.00390625" style="36" customWidth="1"/>
  </cols>
  <sheetData>
    <row r="1" spans="1:16" ht="21" customHeight="1">
      <c r="A1" s="34" t="s">
        <v>120</v>
      </c>
      <c r="B1" s="34"/>
      <c r="C1" s="34"/>
      <c r="D1" s="34"/>
      <c r="E1" s="34"/>
      <c r="F1" s="34"/>
      <c r="G1" s="34"/>
      <c r="H1" s="34"/>
      <c r="I1" s="34"/>
      <c r="J1" s="34"/>
      <c r="K1" s="34"/>
      <c r="L1" s="34"/>
      <c r="M1" s="34"/>
      <c r="N1" s="34"/>
      <c r="O1" s="34"/>
      <c r="P1" s="34"/>
    </row>
    <row r="2" spans="1:16" ht="13.5" customHeight="1" thickBot="1">
      <c r="A2" s="44"/>
      <c r="B2" s="44"/>
      <c r="C2" s="44"/>
      <c r="D2" s="44"/>
      <c r="E2" s="44"/>
      <c r="F2" s="44"/>
      <c r="G2" s="44"/>
      <c r="H2" s="44"/>
      <c r="I2" s="44"/>
      <c r="J2" s="44"/>
      <c r="K2" s="44"/>
      <c r="L2" s="44"/>
      <c r="M2" s="44"/>
      <c r="N2" s="44"/>
      <c r="O2" s="44"/>
      <c r="P2" s="44"/>
    </row>
    <row r="3" spans="1:16" s="139" customFormat="1" ht="19.5" customHeight="1" thickTop="1">
      <c r="A3" s="118" t="s">
        <v>121</v>
      </c>
      <c r="B3" s="41" t="s">
        <v>122</v>
      </c>
      <c r="C3" s="42"/>
      <c r="D3" s="43"/>
      <c r="E3" s="39" t="s">
        <v>123</v>
      </c>
      <c r="F3" s="39"/>
      <c r="G3" s="118"/>
      <c r="H3" s="41" t="s">
        <v>124</v>
      </c>
      <c r="I3" s="42"/>
      <c r="J3" s="43"/>
      <c r="K3" s="39" t="s">
        <v>125</v>
      </c>
      <c r="L3" s="39"/>
      <c r="M3" s="118"/>
      <c r="N3" s="138" t="s">
        <v>12</v>
      </c>
      <c r="O3" s="39"/>
      <c r="P3" s="39"/>
    </row>
    <row r="4" spans="1:16" s="139" customFormat="1" ht="19.5" customHeight="1">
      <c r="A4" s="140"/>
      <c r="B4" s="141" t="s">
        <v>126</v>
      </c>
      <c r="C4" s="141" t="s">
        <v>127</v>
      </c>
      <c r="D4" s="141" t="s">
        <v>128</v>
      </c>
      <c r="E4" s="141" t="s">
        <v>126</v>
      </c>
      <c r="F4" s="141" t="s">
        <v>129</v>
      </c>
      <c r="G4" s="141" t="s">
        <v>130</v>
      </c>
      <c r="H4" s="141" t="s">
        <v>126</v>
      </c>
      <c r="I4" s="141" t="s">
        <v>131</v>
      </c>
      <c r="J4" s="141" t="s">
        <v>130</v>
      </c>
      <c r="K4" s="141" t="s">
        <v>126</v>
      </c>
      <c r="L4" s="141" t="s">
        <v>129</v>
      </c>
      <c r="M4" s="141" t="s">
        <v>130</v>
      </c>
      <c r="N4" s="141" t="s">
        <v>126</v>
      </c>
      <c r="O4" s="141" t="s">
        <v>129</v>
      </c>
      <c r="P4" s="142" t="s">
        <v>130</v>
      </c>
    </row>
    <row r="5" spans="1:16" s="139" customFormat="1" ht="19.5" customHeight="1">
      <c r="A5" s="143"/>
      <c r="B5" s="144"/>
      <c r="C5" s="144"/>
      <c r="D5" s="144"/>
      <c r="E5" s="144"/>
      <c r="F5" s="144"/>
      <c r="G5" s="144"/>
      <c r="H5" s="144"/>
      <c r="I5" s="144"/>
      <c r="J5" s="144"/>
      <c r="K5" s="144"/>
      <c r="L5" s="144"/>
      <c r="M5" s="144"/>
      <c r="N5" s="144"/>
      <c r="O5" s="144"/>
      <c r="P5" s="145"/>
    </row>
    <row r="6" spans="1:16" s="149" customFormat="1" ht="18" customHeight="1">
      <c r="A6" s="72" t="s">
        <v>132</v>
      </c>
      <c r="B6" s="146">
        <v>65</v>
      </c>
      <c r="C6" s="147">
        <v>24991</v>
      </c>
      <c r="D6" s="147">
        <v>3218</v>
      </c>
      <c r="E6" s="148">
        <v>27</v>
      </c>
      <c r="F6" s="147">
        <v>9752</v>
      </c>
      <c r="G6" s="147">
        <v>1045</v>
      </c>
      <c r="H6" s="148">
        <v>32</v>
      </c>
      <c r="I6" s="147">
        <v>11893</v>
      </c>
      <c r="J6" s="147">
        <v>1891</v>
      </c>
      <c r="K6" s="148">
        <v>3</v>
      </c>
      <c r="L6" s="147">
        <v>2212</v>
      </c>
      <c r="M6" s="147">
        <v>193</v>
      </c>
      <c r="N6" s="148">
        <v>3</v>
      </c>
      <c r="O6" s="147">
        <v>1134</v>
      </c>
      <c r="P6" s="147">
        <v>89</v>
      </c>
    </row>
    <row r="7" spans="1:16" s="151" customFormat="1" ht="18" customHeight="1">
      <c r="A7" s="150" t="s">
        <v>90</v>
      </c>
      <c r="B7" s="146">
        <v>64</v>
      </c>
      <c r="C7" s="147">
        <v>23661</v>
      </c>
      <c r="D7" s="147">
        <v>2431</v>
      </c>
      <c r="E7" s="148">
        <v>26</v>
      </c>
      <c r="F7" s="147">
        <v>9363</v>
      </c>
      <c r="G7" s="147">
        <v>785</v>
      </c>
      <c r="H7" s="148">
        <v>32</v>
      </c>
      <c r="I7" s="147">
        <v>10746</v>
      </c>
      <c r="J7" s="147">
        <v>1433</v>
      </c>
      <c r="K7" s="148">
        <v>3</v>
      </c>
      <c r="L7" s="147">
        <v>2168</v>
      </c>
      <c r="M7" s="147">
        <v>184</v>
      </c>
      <c r="N7" s="148">
        <v>3</v>
      </c>
      <c r="O7" s="147">
        <v>1384</v>
      </c>
      <c r="P7" s="147">
        <v>29</v>
      </c>
    </row>
    <row r="8" spans="1:16" s="54" customFormat="1" ht="18" customHeight="1">
      <c r="A8" s="152" t="s">
        <v>91</v>
      </c>
      <c r="B8" s="146">
        <v>68</v>
      </c>
      <c r="C8" s="147">
        <v>26532</v>
      </c>
      <c r="D8" s="147">
        <v>2434</v>
      </c>
      <c r="E8" s="148">
        <v>30</v>
      </c>
      <c r="F8" s="147">
        <v>9903</v>
      </c>
      <c r="G8" s="147">
        <v>862</v>
      </c>
      <c r="H8" s="148">
        <v>32</v>
      </c>
      <c r="I8" s="147">
        <v>12877</v>
      </c>
      <c r="J8" s="147">
        <v>1349</v>
      </c>
      <c r="K8" s="148">
        <v>3</v>
      </c>
      <c r="L8" s="147">
        <v>2272</v>
      </c>
      <c r="M8" s="147">
        <v>178</v>
      </c>
      <c r="N8" s="148">
        <v>3</v>
      </c>
      <c r="O8" s="147">
        <v>1480</v>
      </c>
      <c r="P8" s="147">
        <v>45</v>
      </c>
    </row>
    <row r="9" spans="1:16" s="54" customFormat="1" ht="18" customHeight="1">
      <c r="A9" s="152" t="s">
        <v>92</v>
      </c>
      <c r="B9" s="146">
        <v>68</v>
      </c>
      <c r="C9" s="147">
        <v>28105</v>
      </c>
      <c r="D9" s="147">
        <v>2569</v>
      </c>
      <c r="E9" s="148">
        <v>30</v>
      </c>
      <c r="F9" s="147">
        <v>11003</v>
      </c>
      <c r="G9" s="147">
        <v>1022</v>
      </c>
      <c r="H9" s="148">
        <v>32</v>
      </c>
      <c r="I9" s="147">
        <v>13623</v>
      </c>
      <c r="J9" s="147">
        <v>1383</v>
      </c>
      <c r="K9" s="148">
        <v>3</v>
      </c>
      <c r="L9" s="147">
        <v>2038</v>
      </c>
      <c r="M9" s="147">
        <v>142</v>
      </c>
      <c r="N9" s="148">
        <v>3</v>
      </c>
      <c r="O9" s="147">
        <v>1441</v>
      </c>
      <c r="P9" s="147">
        <v>22</v>
      </c>
    </row>
    <row r="10" spans="1:16" s="151" customFormat="1" ht="18" customHeight="1">
      <c r="A10" s="153" t="s">
        <v>133</v>
      </c>
      <c r="B10" s="154">
        <v>70</v>
      </c>
      <c r="C10" s="155">
        <v>26011</v>
      </c>
      <c r="D10" s="155">
        <v>1892</v>
      </c>
      <c r="E10" s="156">
        <v>32</v>
      </c>
      <c r="F10" s="155">
        <v>10351</v>
      </c>
      <c r="G10" s="155">
        <v>681</v>
      </c>
      <c r="H10" s="156">
        <v>32</v>
      </c>
      <c r="I10" s="155">
        <v>12519</v>
      </c>
      <c r="J10" s="155">
        <v>1107</v>
      </c>
      <c r="K10" s="156">
        <v>3</v>
      </c>
      <c r="L10" s="155">
        <v>1587</v>
      </c>
      <c r="M10" s="155">
        <v>81</v>
      </c>
      <c r="N10" s="156">
        <v>3</v>
      </c>
      <c r="O10" s="155">
        <v>1554</v>
      </c>
      <c r="P10" s="155">
        <v>23</v>
      </c>
    </row>
    <row r="11" spans="1:16" ht="15" customHeight="1">
      <c r="A11" s="69" t="s">
        <v>134</v>
      </c>
      <c r="B11" s="157"/>
      <c r="C11" s="157"/>
      <c r="D11" s="157"/>
      <c r="E11" s="157"/>
      <c r="F11" s="157"/>
      <c r="G11" s="157"/>
      <c r="H11" s="157"/>
      <c r="I11" s="157"/>
      <c r="J11" s="157"/>
      <c r="K11" s="157"/>
      <c r="L11" s="157"/>
      <c r="M11" s="157"/>
      <c r="N11" s="157"/>
      <c r="O11" s="157"/>
      <c r="P11" s="157"/>
    </row>
    <row r="12" spans="1:16" ht="15" customHeight="1">
      <c r="A12" s="69" t="s">
        <v>135</v>
      </c>
      <c r="B12" s="157"/>
      <c r="C12" s="157"/>
      <c r="D12" s="157"/>
      <c r="E12" s="157"/>
      <c r="F12" s="157"/>
      <c r="G12" s="157"/>
      <c r="H12" s="157"/>
      <c r="I12" s="157"/>
      <c r="J12" s="157"/>
      <c r="K12" s="157"/>
      <c r="L12" s="157"/>
      <c r="M12" s="157"/>
      <c r="N12" s="157"/>
      <c r="O12" s="157"/>
      <c r="P12" s="157"/>
    </row>
    <row r="13" spans="1:16" ht="15" customHeight="1">
      <c r="A13" s="69" t="s">
        <v>136</v>
      </c>
      <c r="B13" s="157"/>
      <c r="C13" s="157"/>
      <c r="D13" s="157"/>
      <c r="E13" s="157"/>
      <c r="F13" s="157"/>
      <c r="G13" s="157"/>
      <c r="H13" s="157"/>
      <c r="I13" s="157"/>
      <c r="J13" s="157"/>
      <c r="K13" s="157"/>
      <c r="L13" s="157"/>
      <c r="M13" s="157"/>
      <c r="N13" s="157"/>
      <c r="O13" s="157"/>
      <c r="P13" s="157"/>
    </row>
    <row r="14" spans="1:16" ht="15" customHeight="1">
      <c r="A14" s="68" t="s">
        <v>137</v>
      </c>
      <c r="B14" s="158"/>
      <c r="C14" s="158"/>
      <c r="D14" s="158"/>
      <c r="E14" s="158"/>
      <c r="F14" s="158"/>
      <c r="G14" s="158"/>
      <c r="H14" s="158"/>
      <c r="I14" s="158"/>
      <c r="J14" s="158"/>
      <c r="K14" s="158"/>
      <c r="L14" s="158"/>
      <c r="M14" s="158"/>
      <c r="N14" s="158"/>
      <c r="O14" s="158"/>
      <c r="P14" s="158"/>
    </row>
    <row r="15" spans="1:16" ht="15" customHeight="1">
      <c r="A15" s="68" t="s">
        <v>138</v>
      </c>
      <c r="B15" s="68"/>
      <c r="C15" s="68"/>
      <c r="D15" s="68"/>
      <c r="E15" s="68"/>
      <c r="F15" s="68"/>
      <c r="G15" s="68"/>
      <c r="H15" s="68"/>
      <c r="I15" s="68"/>
      <c r="J15" s="68"/>
      <c r="K15" s="68"/>
      <c r="L15" s="68"/>
      <c r="M15" s="68"/>
      <c r="N15" s="68"/>
      <c r="O15" s="68"/>
      <c r="P15" s="68"/>
    </row>
    <row r="16" ht="15" customHeight="1"/>
  </sheetData>
  <sheetProtection/>
  <mergeCells count="25">
    <mergeCell ref="P4:P5"/>
    <mergeCell ref="A14:P14"/>
    <mergeCell ref="A15:P15"/>
    <mergeCell ref="J4:J5"/>
    <mergeCell ref="K4:K5"/>
    <mergeCell ref="L4:L5"/>
    <mergeCell ref="M4:M5"/>
    <mergeCell ref="N4:N5"/>
    <mergeCell ref="O4:O5"/>
    <mergeCell ref="D4:D5"/>
    <mergeCell ref="E4:E5"/>
    <mergeCell ref="F4:F5"/>
    <mergeCell ref="G4:G5"/>
    <mergeCell ref="H4:H5"/>
    <mergeCell ref="I4:I5"/>
    <mergeCell ref="A1:P1"/>
    <mergeCell ref="A2:P2"/>
    <mergeCell ref="A3:A5"/>
    <mergeCell ref="B3:D3"/>
    <mergeCell ref="E3:G3"/>
    <mergeCell ref="H3:J3"/>
    <mergeCell ref="K3:M3"/>
    <mergeCell ref="N3:P3"/>
    <mergeCell ref="B4:B5"/>
    <mergeCell ref="C4:C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11"/>
  <sheetViews>
    <sheetView zoomScalePageLayoutView="0" workbookViewId="0" topLeftCell="A1">
      <selection activeCell="I17" sqref="I17"/>
    </sheetView>
  </sheetViews>
  <sheetFormatPr defaultColWidth="9.00390625" defaultRowHeight="13.5"/>
  <cols>
    <col min="1" max="1" width="9.625" style="82" customWidth="1"/>
    <col min="2" max="3" width="7.375" style="82" customWidth="1"/>
    <col min="4" max="5" width="9.50390625" style="82" customWidth="1"/>
    <col min="6" max="6" width="9.125" style="82" customWidth="1"/>
    <col min="7" max="7" width="8.875" style="82" customWidth="1"/>
    <col min="8" max="8" width="9.375" style="82" customWidth="1"/>
    <col min="9" max="9" width="9.00390625" style="82" customWidth="1"/>
    <col min="10" max="10" width="9.125" style="82" customWidth="1"/>
    <col min="11" max="16384" width="9.00390625" style="82" customWidth="1"/>
  </cols>
  <sheetData>
    <row r="1" spans="1:10" ht="21" customHeight="1">
      <c r="A1" s="80" t="s">
        <v>139</v>
      </c>
      <c r="B1" s="80"/>
      <c r="C1" s="80"/>
      <c r="D1" s="80"/>
      <c r="E1" s="80"/>
      <c r="F1" s="80"/>
      <c r="G1" s="80"/>
      <c r="H1" s="80"/>
      <c r="I1" s="80"/>
      <c r="J1" s="80"/>
    </row>
    <row r="2" spans="1:10" ht="13.5" customHeight="1" thickBot="1">
      <c r="A2" s="159" t="s">
        <v>140</v>
      </c>
      <c r="B2" s="159"/>
      <c r="C2" s="159"/>
      <c r="D2" s="159"/>
      <c r="E2" s="159"/>
      <c r="F2" s="159"/>
      <c r="G2" s="159"/>
      <c r="H2" s="159"/>
      <c r="I2" s="159"/>
      <c r="J2" s="159"/>
    </row>
    <row r="3" spans="1:10" ht="15" customHeight="1" thickTop="1">
      <c r="A3" s="160" t="s">
        <v>77</v>
      </c>
      <c r="B3" s="161" t="s">
        <v>141</v>
      </c>
      <c r="C3" s="161"/>
      <c r="D3" s="161"/>
      <c r="E3" s="161"/>
      <c r="F3" s="161"/>
      <c r="G3" s="162" t="s">
        <v>142</v>
      </c>
      <c r="H3" s="161" t="s">
        <v>143</v>
      </c>
      <c r="I3" s="161"/>
      <c r="J3" s="163" t="s">
        <v>144</v>
      </c>
    </row>
    <row r="4" spans="1:10" ht="15" customHeight="1">
      <c r="A4" s="164"/>
      <c r="B4" s="165" t="s">
        <v>78</v>
      </c>
      <c r="C4" s="165" t="s">
        <v>145</v>
      </c>
      <c r="D4" s="165" t="s">
        <v>146</v>
      </c>
      <c r="E4" s="165"/>
      <c r="F4" s="166" t="s">
        <v>147</v>
      </c>
      <c r="G4" s="167" t="s">
        <v>148</v>
      </c>
      <c r="H4" s="168" t="s">
        <v>149</v>
      </c>
      <c r="I4" s="168" t="s">
        <v>150</v>
      </c>
      <c r="J4" s="169"/>
    </row>
    <row r="5" spans="1:10" ht="15" customHeight="1">
      <c r="A5" s="164"/>
      <c r="B5" s="165"/>
      <c r="C5" s="165"/>
      <c r="D5" s="20" t="s">
        <v>151</v>
      </c>
      <c r="E5" s="20" t="s">
        <v>152</v>
      </c>
      <c r="F5" s="170" t="s">
        <v>153</v>
      </c>
      <c r="G5" s="170" t="s">
        <v>154</v>
      </c>
      <c r="H5" s="94"/>
      <c r="I5" s="94"/>
      <c r="J5" s="171"/>
    </row>
    <row r="6" spans="1:10" s="100" customFormat="1" ht="15" customHeight="1">
      <c r="A6" s="97" t="s">
        <v>87</v>
      </c>
      <c r="B6" s="172">
        <v>48</v>
      </c>
      <c r="C6" s="172">
        <v>3</v>
      </c>
      <c r="D6" s="172">
        <v>0</v>
      </c>
      <c r="E6" s="172">
        <v>45</v>
      </c>
      <c r="F6" s="172">
        <v>0</v>
      </c>
      <c r="G6" s="172">
        <v>298</v>
      </c>
      <c r="H6" s="172">
        <v>163</v>
      </c>
      <c r="I6" s="172">
        <v>141</v>
      </c>
      <c r="J6" s="172">
        <v>361</v>
      </c>
    </row>
    <row r="7" spans="1:10" ht="15" customHeight="1">
      <c r="A7" s="101" t="s">
        <v>89</v>
      </c>
      <c r="B7" s="173">
        <v>48</v>
      </c>
      <c r="C7" s="172">
        <v>3</v>
      </c>
      <c r="D7" s="172">
        <v>0</v>
      </c>
      <c r="E7" s="172">
        <v>45</v>
      </c>
      <c r="F7" s="172">
        <v>0</v>
      </c>
      <c r="G7" s="172">
        <v>404</v>
      </c>
      <c r="H7" s="172">
        <v>168</v>
      </c>
      <c r="I7" s="172">
        <v>135</v>
      </c>
      <c r="J7" s="172">
        <v>400</v>
      </c>
    </row>
    <row r="8" spans="1:10" s="104" customFormat="1" ht="15" customHeight="1">
      <c r="A8" s="101" t="s">
        <v>90</v>
      </c>
      <c r="B8" s="173">
        <v>48</v>
      </c>
      <c r="C8" s="172">
        <v>3</v>
      </c>
      <c r="D8" s="172">
        <v>0</v>
      </c>
      <c r="E8" s="172">
        <v>45</v>
      </c>
      <c r="F8" s="172">
        <v>0</v>
      </c>
      <c r="G8" s="172">
        <v>318</v>
      </c>
      <c r="H8" s="172">
        <v>164</v>
      </c>
      <c r="I8" s="172">
        <v>145</v>
      </c>
      <c r="J8" s="172">
        <v>368</v>
      </c>
    </row>
    <row r="9" spans="1:10" s="104" customFormat="1" ht="15" customHeight="1">
      <c r="A9" s="101" t="s">
        <v>91</v>
      </c>
      <c r="B9" s="173">
        <v>48</v>
      </c>
      <c r="C9" s="172">
        <v>3</v>
      </c>
      <c r="D9" s="172">
        <v>0</v>
      </c>
      <c r="E9" s="172">
        <v>45</v>
      </c>
      <c r="F9" s="172">
        <v>0</v>
      </c>
      <c r="G9" s="172">
        <v>313</v>
      </c>
      <c r="H9" s="172">
        <v>164</v>
      </c>
      <c r="I9" s="172">
        <v>155</v>
      </c>
      <c r="J9" s="172">
        <v>404</v>
      </c>
    </row>
    <row r="10" spans="1:10" ht="15" customHeight="1">
      <c r="A10" s="105" t="s">
        <v>92</v>
      </c>
      <c r="B10" s="174">
        <v>48</v>
      </c>
      <c r="C10" s="175">
        <v>3</v>
      </c>
      <c r="D10" s="175">
        <v>0</v>
      </c>
      <c r="E10" s="175">
        <v>45</v>
      </c>
      <c r="F10" s="175">
        <v>0</v>
      </c>
      <c r="G10" s="175">
        <v>209</v>
      </c>
      <c r="H10" s="175">
        <v>164</v>
      </c>
      <c r="I10" s="175">
        <v>133</v>
      </c>
      <c r="J10" s="175">
        <v>384</v>
      </c>
    </row>
    <row r="11" spans="1:10" ht="15" customHeight="1">
      <c r="A11" s="108" t="s">
        <v>155</v>
      </c>
      <c r="B11" s="109"/>
      <c r="C11" s="109"/>
      <c r="D11" s="109"/>
      <c r="E11" s="109"/>
      <c r="F11" s="109"/>
      <c r="G11" s="109"/>
      <c r="H11" s="109"/>
      <c r="I11" s="109"/>
      <c r="J11" s="109"/>
    </row>
  </sheetData>
  <sheetProtection/>
  <mergeCells count="12">
    <mergeCell ref="I4:I5"/>
    <mergeCell ref="A11:J11"/>
    <mergeCell ref="A1:J1"/>
    <mergeCell ref="A2:J2"/>
    <mergeCell ref="A3:A5"/>
    <mergeCell ref="B3:F3"/>
    <mergeCell ref="H3:I3"/>
    <mergeCell ref="J3:J5"/>
    <mergeCell ref="B4:B5"/>
    <mergeCell ref="C4:C5"/>
    <mergeCell ref="D4:E4"/>
    <mergeCell ref="H4:H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7"/>
  <sheetViews>
    <sheetView zoomScalePageLayoutView="0" workbookViewId="0" topLeftCell="A7">
      <selection activeCell="H23" sqref="H23"/>
    </sheetView>
  </sheetViews>
  <sheetFormatPr defaultColWidth="9.00390625" defaultRowHeight="13.5"/>
  <cols>
    <col min="1" max="1" width="10.375" style="82" customWidth="1"/>
    <col min="2" max="9" width="9.875" style="82" customWidth="1"/>
    <col min="10" max="16384" width="9.00390625" style="82" customWidth="1"/>
  </cols>
  <sheetData>
    <row r="1" spans="1:9" ht="21" customHeight="1">
      <c r="A1" s="80" t="s">
        <v>156</v>
      </c>
      <c r="B1" s="80"/>
      <c r="C1" s="80"/>
      <c r="D1" s="80"/>
      <c r="E1" s="80"/>
      <c r="F1" s="80"/>
      <c r="G1" s="80"/>
      <c r="H1" s="80"/>
      <c r="I1" s="80"/>
    </row>
    <row r="2" spans="1:9" ht="13.5" customHeight="1" thickBot="1">
      <c r="A2" s="176" t="s">
        <v>157</v>
      </c>
      <c r="B2" s="176"/>
      <c r="C2" s="176"/>
      <c r="D2" s="176"/>
      <c r="E2" s="176"/>
      <c r="F2" s="176"/>
      <c r="G2" s="176"/>
      <c r="H2" s="176"/>
      <c r="I2" s="176"/>
    </row>
    <row r="3" spans="1:9" ht="15" customHeight="1" thickTop="1">
      <c r="A3" s="160" t="s">
        <v>77</v>
      </c>
      <c r="B3" s="160" t="s">
        <v>78</v>
      </c>
      <c r="C3" s="161" t="s">
        <v>158</v>
      </c>
      <c r="D3" s="161"/>
      <c r="E3" s="161"/>
      <c r="F3" s="161" t="s">
        <v>159</v>
      </c>
      <c r="G3" s="161"/>
      <c r="H3" s="161"/>
      <c r="I3" s="177"/>
    </row>
    <row r="4" spans="1:9" ht="15" customHeight="1">
      <c r="A4" s="178"/>
      <c r="B4" s="164"/>
      <c r="C4" s="20" t="s">
        <v>160</v>
      </c>
      <c r="D4" s="20" t="s">
        <v>161</v>
      </c>
      <c r="E4" s="20" t="s">
        <v>162</v>
      </c>
      <c r="F4" s="20" t="s">
        <v>160</v>
      </c>
      <c r="G4" s="20" t="s">
        <v>161</v>
      </c>
      <c r="H4" s="20" t="s">
        <v>162</v>
      </c>
      <c r="I4" s="179" t="s">
        <v>163</v>
      </c>
    </row>
    <row r="5" spans="1:9" s="100" customFormat="1" ht="15" customHeight="1">
      <c r="A5" s="180" t="s">
        <v>87</v>
      </c>
      <c r="B5" s="181">
        <v>224999</v>
      </c>
      <c r="C5" s="181">
        <v>216826</v>
      </c>
      <c r="D5" s="181">
        <v>2336</v>
      </c>
      <c r="E5" s="181">
        <v>1308</v>
      </c>
      <c r="F5" s="181">
        <v>4529</v>
      </c>
      <c r="G5" s="181">
        <v>0</v>
      </c>
      <c r="H5" s="181">
        <v>0</v>
      </c>
      <c r="I5" s="181">
        <v>0</v>
      </c>
    </row>
    <row r="6" spans="1:9" ht="15" customHeight="1">
      <c r="A6" s="182" t="s">
        <v>89</v>
      </c>
      <c r="B6" s="183">
        <v>236638</v>
      </c>
      <c r="C6" s="181">
        <v>228445</v>
      </c>
      <c r="D6" s="181">
        <v>2394</v>
      </c>
      <c r="E6" s="181">
        <v>1294</v>
      </c>
      <c r="F6" s="181">
        <v>4486</v>
      </c>
      <c r="G6" s="181">
        <v>0</v>
      </c>
      <c r="H6" s="181">
        <v>19</v>
      </c>
      <c r="I6" s="181">
        <v>0</v>
      </c>
    </row>
    <row r="7" spans="1:9" s="104" customFormat="1" ht="15" customHeight="1">
      <c r="A7" s="184" t="s">
        <v>90</v>
      </c>
      <c r="B7" s="183">
        <v>234326</v>
      </c>
      <c r="C7" s="181">
        <v>225403</v>
      </c>
      <c r="D7" s="181">
        <v>2008</v>
      </c>
      <c r="E7" s="181">
        <v>1580</v>
      </c>
      <c r="F7" s="181">
        <v>5320</v>
      </c>
      <c r="G7" s="181">
        <v>0</v>
      </c>
      <c r="H7" s="181">
        <v>15</v>
      </c>
      <c r="I7" s="181">
        <v>0</v>
      </c>
    </row>
    <row r="8" spans="1:9" s="104" customFormat="1" ht="15" customHeight="1">
      <c r="A8" s="184" t="s">
        <v>91</v>
      </c>
      <c r="B8" s="183">
        <v>227013</v>
      </c>
      <c r="C8" s="181">
        <v>218640</v>
      </c>
      <c r="D8" s="181">
        <v>2102</v>
      </c>
      <c r="E8" s="181">
        <v>1489</v>
      </c>
      <c r="F8" s="181">
        <v>4768</v>
      </c>
      <c r="G8" s="181">
        <v>0</v>
      </c>
      <c r="H8" s="181">
        <v>14</v>
      </c>
      <c r="I8" s="181">
        <v>0</v>
      </c>
    </row>
    <row r="9" spans="1:9" ht="15" customHeight="1">
      <c r="A9" s="185" t="s">
        <v>92</v>
      </c>
      <c r="B9" s="186">
        <v>192905</v>
      </c>
      <c r="C9" s="187">
        <v>184503</v>
      </c>
      <c r="D9" s="187">
        <v>1791</v>
      </c>
      <c r="E9" s="187">
        <v>1788</v>
      </c>
      <c r="F9" s="187">
        <v>4814</v>
      </c>
      <c r="G9" s="187">
        <v>0</v>
      </c>
      <c r="H9" s="187">
        <v>9</v>
      </c>
      <c r="I9" s="187">
        <v>0</v>
      </c>
    </row>
    <row r="10" spans="1:9" ht="15" customHeight="1">
      <c r="A10" s="109" t="s">
        <v>155</v>
      </c>
      <c r="B10" s="188"/>
      <c r="C10" s="188"/>
      <c r="D10" s="188"/>
      <c r="E10" s="188"/>
      <c r="F10" s="188"/>
      <c r="G10" s="188"/>
      <c r="H10" s="188"/>
      <c r="I10" s="188"/>
    </row>
    <row r="11" spans="1:9" ht="15" customHeight="1">
      <c r="A11" s="101"/>
      <c r="B11" s="189"/>
      <c r="C11" s="189"/>
      <c r="D11" s="189"/>
      <c r="E11" s="189"/>
      <c r="F11" s="189"/>
      <c r="G11" s="189"/>
      <c r="H11" s="189"/>
      <c r="I11" s="189"/>
    </row>
    <row r="12" spans="1:9" ht="13.5" customHeight="1" thickBot="1">
      <c r="A12" s="176" t="s">
        <v>164</v>
      </c>
      <c r="B12" s="176"/>
      <c r="C12" s="176"/>
      <c r="D12" s="176"/>
      <c r="E12" s="176"/>
      <c r="F12" s="176"/>
      <c r="G12" s="176"/>
      <c r="H12" s="176"/>
      <c r="I12" s="176"/>
    </row>
    <row r="13" spans="1:9" ht="15" customHeight="1" thickTop="1">
      <c r="A13" s="160" t="s">
        <v>77</v>
      </c>
      <c r="B13" s="160" t="s">
        <v>78</v>
      </c>
      <c r="C13" s="161" t="s">
        <v>158</v>
      </c>
      <c r="D13" s="161"/>
      <c r="E13" s="161"/>
      <c r="F13" s="161" t="s">
        <v>159</v>
      </c>
      <c r="G13" s="161"/>
      <c r="H13" s="161"/>
      <c r="I13" s="177"/>
    </row>
    <row r="14" spans="1:9" ht="15" customHeight="1">
      <c r="A14" s="178"/>
      <c r="B14" s="164"/>
      <c r="C14" s="20" t="s">
        <v>160</v>
      </c>
      <c r="D14" s="20" t="s">
        <v>161</v>
      </c>
      <c r="E14" s="20" t="s">
        <v>162</v>
      </c>
      <c r="F14" s="20" t="s">
        <v>160</v>
      </c>
      <c r="G14" s="20" t="s">
        <v>161</v>
      </c>
      <c r="H14" s="20" t="s">
        <v>162</v>
      </c>
      <c r="I14" s="179" t="s">
        <v>163</v>
      </c>
    </row>
    <row r="15" spans="1:9" s="100" customFormat="1" ht="15" customHeight="1">
      <c r="A15" s="180" t="s">
        <v>87</v>
      </c>
      <c r="B15" s="181">
        <v>242265</v>
      </c>
      <c r="C15" s="181">
        <v>230770</v>
      </c>
      <c r="D15" s="181">
        <v>2064</v>
      </c>
      <c r="E15" s="181">
        <v>4250</v>
      </c>
      <c r="F15" s="181">
        <v>5177</v>
      </c>
      <c r="G15" s="181">
        <v>0</v>
      </c>
      <c r="H15" s="181">
        <v>4</v>
      </c>
      <c r="I15" s="181">
        <v>0</v>
      </c>
    </row>
    <row r="16" spans="1:9" ht="15" customHeight="1">
      <c r="A16" s="182" t="s">
        <v>89</v>
      </c>
      <c r="B16" s="183">
        <v>234219</v>
      </c>
      <c r="C16" s="181">
        <v>224245</v>
      </c>
      <c r="D16" s="181">
        <v>1645</v>
      </c>
      <c r="E16" s="181">
        <v>3643</v>
      </c>
      <c r="F16" s="181">
        <v>4674</v>
      </c>
      <c r="G16" s="181">
        <v>0</v>
      </c>
      <c r="H16" s="181">
        <v>12</v>
      </c>
      <c r="I16" s="181">
        <v>0</v>
      </c>
    </row>
    <row r="17" spans="1:9" s="104" customFormat="1" ht="15" customHeight="1">
      <c r="A17" s="184" t="s">
        <v>90</v>
      </c>
      <c r="B17" s="183">
        <v>273292</v>
      </c>
      <c r="C17" s="181">
        <v>261447</v>
      </c>
      <c r="D17" s="181">
        <v>1868</v>
      </c>
      <c r="E17" s="181">
        <v>4687</v>
      </c>
      <c r="F17" s="181">
        <v>5283</v>
      </c>
      <c r="G17" s="181">
        <v>0</v>
      </c>
      <c r="H17" s="181">
        <v>7</v>
      </c>
      <c r="I17" s="181">
        <v>0</v>
      </c>
    </row>
    <row r="18" spans="1:9" s="104" customFormat="1" ht="15" customHeight="1">
      <c r="A18" s="184" t="s">
        <v>91</v>
      </c>
      <c r="B18" s="183">
        <v>280627</v>
      </c>
      <c r="C18" s="181">
        <v>268806</v>
      </c>
      <c r="D18" s="181">
        <v>1828</v>
      </c>
      <c r="E18" s="181">
        <v>3998</v>
      </c>
      <c r="F18" s="181">
        <v>5988</v>
      </c>
      <c r="G18" s="181">
        <v>0</v>
      </c>
      <c r="H18" s="181">
        <v>7</v>
      </c>
      <c r="I18" s="181">
        <v>0</v>
      </c>
    </row>
    <row r="19" spans="1:9" ht="15" customHeight="1">
      <c r="A19" s="185" t="s">
        <v>92</v>
      </c>
      <c r="B19" s="186">
        <v>255586</v>
      </c>
      <c r="C19" s="187">
        <v>243473</v>
      </c>
      <c r="D19" s="187">
        <v>1722</v>
      </c>
      <c r="E19" s="187">
        <v>4188</v>
      </c>
      <c r="F19" s="187">
        <v>6197</v>
      </c>
      <c r="G19" s="187">
        <v>0</v>
      </c>
      <c r="H19" s="187">
        <v>6</v>
      </c>
      <c r="I19" s="187">
        <v>0</v>
      </c>
    </row>
    <row r="20" spans="1:9" ht="15" customHeight="1">
      <c r="A20" s="109" t="s">
        <v>165</v>
      </c>
      <c r="B20" s="109"/>
      <c r="C20" s="109"/>
      <c r="D20" s="109"/>
      <c r="E20" s="109"/>
      <c r="F20" s="109"/>
      <c r="G20" s="109"/>
      <c r="H20" s="109"/>
      <c r="I20" s="109"/>
    </row>
    <row r="21" spans="1:9" ht="15" customHeight="1">
      <c r="A21" s="109" t="s">
        <v>155</v>
      </c>
      <c r="B21" s="188"/>
      <c r="C21" s="188"/>
      <c r="D21" s="188"/>
      <c r="E21" s="188"/>
      <c r="F21" s="188"/>
      <c r="G21" s="188"/>
      <c r="H21" s="188"/>
      <c r="I21" s="188"/>
    </row>
    <row r="27" spans="1:8" ht="14.25">
      <c r="A27" s="190"/>
      <c r="B27" s="190"/>
      <c r="C27" s="190"/>
      <c r="D27" s="190"/>
      <c r="E27" s="190"/>
      <c r="F27" s="190"/>
      <c r="G27" s="190"/>
      <c r="H27" s="190"/>
    </row>
  </sheetData>
  <sheetProtection/>
  <mergeCells count="14">
    <mergeCell ref="A20:I20"/>
    <mergeCell ref="A21:I21"/>
    <mergeCell ref="A10:I10"/>
    <mergeCell ref="A12:I12"/>
    <mergeCell ref="A13:A14"/>
    <mergeCell ref="B13:B14"/>
    <mergeCell ref="C13:E13"/>
    <mergeCell ref="F13:I13"/>
    <mergeCell ref="A1:I1"/>
    <mergeCell ref="A2:I2"/>
    <mergeCell ref="A3:A4"/>
    <mergeCell ref="B3:B4"/>
    <mergeCell ref="C3:E3"/>
    <mergeCell ref="F3:I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357</dc:creator>
  <cp:keywords/>
  <dc:description/>
  <cp:lastModifiedBy>ita_sys</cp:lastModifiedBy>
  <cp:lastPrinted>2016-12-20T02:11:20Z</cp:lastPrinted>
  <dcterms:created xsi:type="dcterms:W3CDTF">1999-01-19T04:22:38Z</dcterms:created>
  <dcterms:modified xsi:type="dcterms:W3CDTF">2017-03-08T01:54:01Z</dcterms:modified>
  <cp:category/>
  <cp:version/>
  <cp:contentType/>
  <cp:contentStatus/>
</cp:coreProperties>
</file>