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4955" windowHeight="9000" activeTab="0"/>
  </bookViews>
  <sheets>
    <sheet name="182(1)" sheetId="1" r:id="rId1"/>
    <sheet name="182(2)" sheetId="2" r:id="rId2"/>
    <sheet name="182(3)" sheetId="3" r:id="rId3"/>
    <sheet name="182(4)" sheetId="4" r:id="rId4"/>
    <sheet name="183(1)" sheetId="5" r:id="rId5"/>
    <sheet name="183(2)" sheetId="6" r:id="rId6"/>
    <sheet name="183(3)" sheetId="7" r:id="rId7"/>
    <sheet name="184" sheetId="8" r:id="rId8"/>
    <sheet name="185" sheetId="9" r:id="rId9"/>
    <sheet name="186" sheetId="10" r:id="rId10"/>
    <sheet name="187" sheetId="11" r:id="rId11"/>
    <sheet name="188" sheetId="12" r:id="rId12"/>
    <sheet name="189(1)" sheetId="13" r:id="rId13"/>
    <sheet name="189(2)" sheetId="14" r:id="rId14"/>
    <sheet name="189(3)" sheetId="15" r:id="rId15"/>
    <sheet name="189(4)" sheetId="16" r:id="rId16"/>
    <sheet name="189(5)" sheetId="17" r:id="rId17"/>
    <sheet name="190(1)" sheetId="18" r:id="rId18"/>
    <sheet name="190(2)" sheetId="19" r:id="rId19"/>
    <sheet name="191(1)" sheetId="20" r:id="rId20"/>
    <sheet name="191(2)" sheetId="21" r:id="rId21"/>
    <sheet name="191(3)" sheetId="22" r:id="rId22"/>
    <sheet name="191(4)" sheetId="23" r:id="rId23"/>
    <sheet name="191(5)" sheetId="24" r:id="rId24"/>
  </sheets>
  <definedNames/>
  <calcPr fullCalcOnLoad="1"/>
</workbook>
</file>

<file path=xl/sharedStrings.xml><?xml version="1.0" encoding="utf-8"?>
<sst xmlns="http://schemas.openxmlformats.org/spreadsheetml/2006/main" count="915" uniqueCount="490">
  <si>
    <t>年　　度</t>
  </si>
  <si>
    <t>総　　数</t>
  </si>
  <si>
    <t>大ホール</t>
  </si>
  <si>
    <t>小ホール</t>
  </si>
  <si>
    <t>大会議室</t>
  </si>
  <si>
    <t>会 議 室</t>
  </si>
  <si>
    <t>和　　室</t>
  </si>
  <si>
    <t>茶　　室</t>
  </si>
  <si>
    <t>ﾘﾊｰｻﾙ室</t>
  </si>
  <si>
    <t>練 習 室</t>
  </si>
  <si>
    <t>利用回数</t>
  </si>
  <si>
    <t>利用人員</t>
  </si>
  <si>
    <t>（１）文化会館利用状況</t>
  </si>
  <si>
    <t>１８２．区民施設</t>
  </si>
  <si>
    <t>　２５</t>
  </si>
  <si>
    <t>　２４</t>
  </si>
  <si>
    <t>　２６</t>
  </si>
  <si>
    <t>平成２３年</t>
  </si>
  <si>
    <t>　２５</t>
  </si>
  <si>
    <t>　２７</t>
  </si>
  <si>
    <t>平成２３年</t>
  </si>
  <si>
    <t>　２７</t>
  </si>
  <si>
    <t xml:space="preserve">  </t>
  </si>
  <si>
    <t>　資料：政策経営部政策企画課「事務実績調書」</t>
  </si>
  <si>
    <t>（２）グリーンホール利用状況</t>
  </si>
  <si>
    <t>総 　 　 　 数</t>
  </si>
  <si>
    <t>２ 階 ホ ー ル</t>
  </si>
  <si>
    <t>１ 階 ホ ー ル</t>
  </si>
  <si>
    <t>会 　 議 　 室</t>
  </si>
  <si>
    <t xml:space="preserve">  資料：政策経営部政策企画課「事務実績調書」</t>
  </si>
  <si>
    <t>　　　　　　　　　</t>
  </si>
  <si>
    <t>（３）高島平区民館利用状況</t>
  </si>
  <si>
    <t>集    　会    　室</t>
  </si>
  <si>
    <t>平成２３年</t>
  </si>
  <si>
    <t xml:space="preserve">  ２４</t>
  </si>
  <si>
    <t xml:space="preserve">  ２５</t>
  </si>
  <si>
    <t xml:space="preserve">  ２６</t>
  </si>
  <si>
    <t xml:space="preserve">  ２７</t>
  </si>
  <si>
    <t>年　　度</t>
  </si>
  <si>
    <t>総　　　　　　　数</t>
  </si>
  <si>
    <t>ホ　　　ー　　　ル</t>
  </si>
  <si>
    <t>利 用 回 数</t>
  </si>
  <si>
    <t>利 用 人 員</t>
  </si>
  <si>
    <t xml:space="preserve">  ２４</t>
  </si>
  <si>
    <t xml:space="preserve">  ２４</t>
  </si>
  <si>
    <t xml:space="preserve">  ２５</t>
  </si>
  <si>
    <t xml:space="preserve">  ２５</t>
  </si>
  <si>
    <t xml:space="preserve">  ２６</t>
  </si>
  <si>
    <t xml:space="preserve">  ２６</t>
  </si>
  <si>
    <t xml:space="preserve">  ２７</t>
  </si>
  <si>
    <t xml:space="preserve">  資料：政策経営部政策企画課「事務実績調書」</t>
  </si>
  <si>
    <t xml:space="preserve">１８２．区民施設（つづき） </t>
  </si>
  <si>
    <t>（４）地域センター利用状況（利用率）</t>
  </si>
  <si>
    <t>（単位：％）</t>
  </si>
  <si>
    <t>年度・名称</t>
  </si>
  <si>
    <t>平　均</t>
  </si>
  <si>
    <t>レクリエーションホール</t>
  </si>
  <si>
    <t>和　　　　室</t>
  </si>
  <si>
    <t>洋　　　室</t>
  </si>
  <si>
    <t>音　楽
練習室</t>
  </si>
  <si>
    <t>第１レク</t>
  </si>
  <si>
    <t>第２レク</t>
  </si>
  <si>
    <t>和室１</t>
  </si>
  <si>
    <t>和室２</t>
  </si>
  <si>
    <t>和室３</t>
  </si>
  <si>
    <t>洋室１</t>
  </si>
  <si>
    <t>洋室２</t>
  </si>
  <si>
    <t>洋室３</t>
  </si>
  <si>
    <t>　平成２６年</t>
  </si>
  <si>
    <t>　　２７</t>
  </si>
  <si>
    <t>板橋地域センター</t>
  </si>
  <si>
    <t>…</t>
  </si>
  <si>
    <t>…</t>
  </si>
  <si>
    <t>熊野地域センター</t>
  </si>
  <si>
    <t>仲宿地域センター</t>
  </si>
  <si>
    <t>仲町地域センター</t>
  </si>
  <si>
    <t>富士見地域センター</t>
  </si>
  <si>
    <t>…</t>
  </si>
  <si>
    <t>大谷口地域センター</t>
  </si>
  <si>
    <t>向原ホール</t>
  </si>
  <si>
    <t>…</t>
  </si>
  <si>
    <t>常盤台地域センター</t>
  </si>
  <si>
    <t>常盤台地域集会室</t>
  </si>
  <si>
    <t>清水地域センター</t>
  </si>
  <si>
    <t>志村坂上地域センター</t>
  </si>
  <si>
    <t>志村コミュニティホール</t>
  </si>
  <si>
    <t>中台地域センター</t>
  </si>
  <si>
    <t>蓮根地域センター</t>
  </si>
  <si>
    <t>ロータスホール</t>
  </si>
  <si>
    <t>舟渡地域センター</t>
  </si>
  <si>
    <t>舟渡ホール</t>
  </si>
  <si>
    <t>前野地域センター</t>
  </si>
  <si>
    <t>前野ホール</t>
  </si>
  <si>
    <t>桜川地域センター</t>
  </si>
  <si>
    <t>下赤塚地域センター</t>
  </si>
  <si>
    <t>成増地域センター</t>
  </si>
  <si>
    <t>成増地域集会室</t>
  </si>
  <si>
    <t>徳丸地域センター</t>
  </si>
  <si>
    <t>きたのホール</t>
  </si>
  <si>
    <t>高島平地域センター</t>
  </si>
  <si>
    <t>　資料：政策経営部政策企画課「事務実績調書」</t>
  </si>
  <si>
    <t>　</t>
  </si>
  <si>
    <t>１８３．環境学習施設</t>
  </si>
  <si>
    <t>（１）エコポリスセンター利用状況</t>
  </si>
  <si>
    <t>年　 度</t>
  </si>
  <si>
    <t>来 館 者 数</t>
  </si>
  <si>
    <t>会　員　登　録</t>
  </si>
  <si>
    <t>環 境 情 報 資 料</t>
  </si>
  <si>
    <t>個 人 会 員</t>
  </si>
  <si>
    <t>団 体 会 員</t>
  </si>
  <si>
    <t>蔵 書 点 数</t>
  </si>
  <si>
    <t>貸 出 点 数</t>
  </si>
  <si>
    <t xml:space="preserve">  ２４</t>
  </si>
  <si>
    <t xml:space="preserve">  ２５</t>
  </si>
  <si>
    <t xml:space="preserve">  ２６</t>
  </si>
  <si>
    <t xml:space="preserve">  ２７</t>
  </si>
  <si>
    <t>　（注）東日本大震災による節電の影響で，平成２３年７～９月において，視聴覚ホール・環境学習室の</t>
  </si>
  <si>
    <t xml:space="preserve">        臨時休止日を設定した。</t>
  </si>
  <si>
    <t>１８３．環境学習施設（つづき）</t>
  </si>
  <si>
    <t>（２）エコポリスセンター事業運営状況</t>
  </si>
  <si>
    <t>年　　　度</t>
  </si>
  <si>
    <t>環境学習事業</t>
  </si>
  <si>
    <t>指導者養成事業</t>
  </si>
  <si>
    <t>こどもエコクラブ事業</t>
  </si>
  <si>
    <t>地域連携事業</t>
  </si>
  <si>
    <t>実施回数</t>
  </si>
  <si>
    <t>参加者数</t>
  </si>
  <si>
    <t xml:space="preserve"> 平成２５年</t>
  </si>
  <si>
    <t>　 ２６</t>
  </si>
  <si>
    <t>　 ２７</t>
  </si>
  <si>
    <t>環境啓発事業</t>
  </si>
  <si>
    <t>環境イベント事業</t>
  </si>
  <si>
    <t>生活用品再生事業</t>
  </si>
  <si>
    <t>修 理 受 付 件 数</t>
  </si>
  <si>
    <t>　 ２７</t>
  </si>
  <si>
    <t xml:space="preserve">  資料：政策経営部政策企画課「事務実績調書」</t>
  </si>
  <si>
    <t>（３）熱帯環境植物館利用状況</t>
  </si>
  <si>
    <t>入　館　者　数</t>
  </si>
  <si>
    <t>企　　画　　展　　示　　※</t>
  </si>
  <si>
    <t>各 種 イ ベ ン ト 参 加 者 数　※</t>
  </si>
  <si>
    <t>回　　　　　数</t>
  </si>
  <si>
    <t>見　学　者　数</t>
  </si>
  <si>
    <t>映画・音楽会</t>
  </si>
  <si>
    <t>教室・講演会</t>
  </si>
  <si>
    <t>　平成２３年</t>
  </si>
  <si>
    <t>　　２４</t>
  </si>
  <si>
    <t>　　２５</t>
  </si>
  <si>
    <t>　　２６</t>
  </si>
  <si>
    <t>　　２７</t>
  </si>
  <si>
    <t>　（注）※は入館者数の内数である。</t>
  </si>
  <si>
    <t xml:space="preserve">  資料：資源環境部環境課</t>
  </si>
  <si>
    <t>１８４．公園等利用状況</t>
  </si>
  <si>
    <t>（単位：人）</t>
  </si>
  <si>
    <t>年   度</t>
  </si>
  <si>
    <t>見次公園ボート場（件）</t>
  </si>
  <si>
    <t>子どもの池</t>
  </si>
  <si>
    <t>板橋交通  公    園</t>
  </si>
  <si>
    <t>城北交通　　公    園</t>
  </si>
  <si>
    <t>こども      動物園</t>
  </si>
  <si>
    <t>昆虫公園</t>
  </si>
  <si>
    <t>水車公園</t>
  </si>
  <si>
    <t>氷川つり堀 公 園</t>
  </si>
  <si>
    <t>赤塚植物園</t>
  </si>
  <si>
    <t>　２４</t>
  </si>
  <si>
    <t>　２５</t>
  </si>
  <si>
    <t>　２６</t>
  </si>
  <si>
    <t xml:space="preserve">  1 653</t>
  </si>
  <si>
    <t xml:space="preserve">  64 329</t>
  </si>
  <si>
    <t xml:space="preserve">  83 543</t>
  </si>
  <si>
    <t xml:space="preserve">  135 404</t>
  </si>
  <si>
    <t xml:space="preserve">  461 671</t>
  </si>
  <si>
    <t xml:space="preserve">  8 862</t>
  </si>
  <si>
    <t xml:space="preserve">  13 657</t>
  </si>
  <si>
    <t xml:space="preserve">  36 030</t>
  </si>
  <si>
    <t>　２７</t>
  </si>
  <si>
    <t>…</t>
  </si>
  <si>
    <t>　（注）昆虫公園は平成２６年３月３１日をもって昆虫舎・標本室を廃止し、有人管理を中止した。</t>
  </si>
  <si>
    <t xml:space="preserve">  資料：土木部みどりと公園課</t>
  </si>
  <si>
    <t>１８５．ふれあい館利用者数</t>
  </si>
  <si>
    <t>年　　　度</t>
  </si>
  <si>
    <t>高　　　　　　　齢　　　　　　　者</t>
  </si>
  <si>
    <t>総　数</t>
  </si>
  <si>
    <t>仲町ふれあい館</t>
  </si>
  <si>
    <t>中台ふれあい館</t>
  </si>
  <si>
    <t>徳丸ふれあい館</t>
  </si>
  <si>
    <t>志村ふれあい館</t>
  </si>
  <si>
    <t>高島平ふれあい館</t>
  </si>
  <si>
    <t>　２４</t>
  </si>
  <si>
    <t>　２５</t>
  </si>
  <si>
    <t>　２６</t>
  </si>
  <si>
    <t>　２７</t>
  </si>
  <si>
    <t xml:space="preserve">  （注）１．東日本大震災による節電の影響で，平成２３年７～９月において，輪番制による休館を実施した。</t>
  </si>
  <si>
    <t>１８６．いこいの家利用者数</t>
  </si>
  <si>
    <t>総　　数</t>
  </si>
  <si>
    <t>大 谷 口</t>
  </si>
  <si>
    <t>西　　台</t>
  </si>
  <si>
    <t>桜　　川</t>
  </si>
  <si>
    <t>仲　　宿</t>
  </si>
  <si>
    <t>清　　水</t>
  </si>
  <si>
    <t>板　　橋</t>
  </si>
  <si>
    <t>前　　野</t>
  </si>
  <si>
    <t>　２４</t>
  </si>
  <si>
    <t>　２５</t>
  </si>
  <si>
    <t>中　　丸</t>
  </si>
  <si>
    <t>蓮　　根</t>
  </si>
  <si>
    <t>なります</t>
  </si>
  <si>
    <t>東　　新</t>
  </si>
  <si>
    <t>大　　和</t>
  </si>
  <si>
    <t>赤　　塚</t>
  </si>
  <si>
    <t>舟　　渡</t>
  </si>
  <si>
    <t>　２７</t>
  </si>
  <si>
    <t>　（注）東日本大震災による節電の影響で，平成２３年７～９月において，輪番制による休館を実施した。</t>
  </si>
  <si>
    <t>１８７．学校開放</t>
  </si>
  <si>
    <t>年　　度</t>
  </si>
  <si>
    <t>校　庭</t>
  </si>
  <si>
    <t>夜間校庭</t>
  </si>
  <si>
    <t>体育館</t>
  </si>
  <si>
    <t>教　室</t>
  </si>
  <si>
    <t>クラブハウス</t>
  </si>
  <si>
    <t>子どもの遊び場</t>
  </si>
  <si>
    <t>武 道 場</t>
  </si>
  <si>
    <t>余裕教室開放　　　(地域開放教室)</t>
  </si>
  <si>
    <t>(件)</t>
  </si>
  <si>
    <t>（件）</t>
  </si>
  <si>
    <t>開放日数</t>
  </si>
  <si>
    <t>利用者数</t>
  </si>
  <si>
    <t xml:space="preserve">  ２７</t>
  </si>
  <si>
    <t>　（注）東日本大震災による節電の影響で，平成２３年７～９月において，輪番制による休館とナイターの</t>
  </si>
  <si>
    <t>　　　　利用休止を実施した。</t>
  </si>
  <si>
    <t>１８８．区立児童館</t>
  </si>
  <si>
    <t>（各年度末）</t>
  </si>
  <si>
    <t>施　設　数　　</t>
  </si>
  <si>
    <t>利　　　　　用　　　　　者　　　　　数</t>
  </si>
  <si>
    <t>総　　　数</t>
  </si>
  <si>
    <t>乳　幼　児</t>
  </si>
  <si>
    <t>小　学　生</t>
  </si>
  <si>
    <t>中　学　生</t>
  </si>
  <si>
    <t>そ　の　他</t>
  </si>
  <si>
    <t xml:space="preserve">  ２４</t>
  </si>
  <si>
    <t xml:space="preserve">  ２５</t>
  </si>
  <si>
    <t xml:space="preserve">  ２６</t>
  </si>
  <si>
    <t xml:space="preserve">  ２７</t>
  </si>
  <si>
    <t>　（注）東日本大震災による節電の影響で，平成２３年７～９月において，開館時間の短縮を実施した。</t>
  </si>
  <si>
    <t>１８９．体育施設</t>
  </si>
  <si>
    <t>（１）小豆沢体育館，屋外施設等利用状況</t>
  </si>
  <si>
    <t>室内競技場</t>
  </si>
  <si>
    <t>武道場</t>
  </si>
  <si>
    <t>和弓場</t>
  </si>
  <si>
    <t>洋弓場</t>
  </si>
  <si>
    <t>個人利用</t>
  </si>
  <si>
    <t>団体貸切
（1回=半面)</t>
  </si>
  <si>
    <t>催し物他</t>
  </si>
  <si>
    <t>団体貸切</t>
  </si>
  <si>
    <t>個人利用</t>
  </si>
  <si>
    <t>貸切利用</t>
  </si>
  <si>
    <t>（人）</t>
  </si>
  <si>
    <t>（件）</t>
  </si>
  <si>
    <t>（件）</t>
  </si>
  <si>
    <t>（人）</t>
  </si>
  <si>
    <t>（件）</t>
  </si>
  <si>
    <t xml:space="preserve"> 平成２３年</t>
  </si>
  <si>
    <t>-</t>
  </si>
  <si>
    <t xml:space="preserve">  ２７</t>
  </si>
  <si>
    <r>
      <rPr>
        <sz val="8"/>
        <rFont val="ＭＳ 明朝"/>
        <family val="1"/>
      </rPr>
      <t>トレーニング
ルーム</t>
    </r>
    <r>
      <rPr>
        <sz val="9"/>
        <rFont val="ＭＳ 明朝"/>
        <family val="1"/>
      </rPr>
      <t xml:space="preserve">
個人利用</t>
    </r>
  </si>
  <si>
    <t>野 球 場
貸切利用</t>
  </si>
  <si>
    <t>庭 球 場
貸切利用</t>
  </si>
  <si>
    <t>サッカー場
貸切利用</t>
  </si>
  <si>
    <t>陸上競技場
貸切利用</t>
  </si>
  <si>
    <t>相撲場
貸切利用</t>
  </si>
  <si>
    <t>フットサル場　貸切利用</t>
  </si>
  <si>
    <t>会議室</t>
  </si>
  <si>
    <t>多目的室</t>
  </si>
  <si>
    <t>（件）</t>
  </si>
  <si>
    <t xml:space="preserve">  ２７</t>
  </si>
  <si>
    <t>　（注）フットサル場の貸出は，平成２６年４月から開始された。</t>
  </si>
  <si>
    <t>　資料：区民文化部スポーツ振興課</t>
  </si>
  <si>
    <t>（２）高島平温水プール利用状況</t>
  </si>
  <si>
    <t>プ　 ー　 ル</t>
  </si>
  <si>
    <t>トレーニングルーム
個 　人 　利 　用</t>
  </si>
  <si>
    <t>会　議　室</t>
  </si>
  <si>
    <t>多　目　的　室</t>
  </si>
  <si>
    <t xml:space="preserve">個　人　利　用  　　　　　　　　　　　　    </t>
  </si>
  <si>
    <t>団　体　貸　切
(1回=半面)</t>
  </si>
  <si>
    <t>（ 人 ）</t>
  </si>
  <si>
    <t>（ 件 ）</t>
  </si>
  <si>
    <t>（ 人 ）</t>
  </si>
  <si>
    <t>　（注）１．高島平温水プールは平成２２年４月から平成２３年８月２７日まで改修のため休館していた。</t>
  </si>
  <si>
    <t>　　　　２．会議室及び多目的室の貸出は，平成２３年８月２８日から開始された。</t>
  </si>
  <si>
    <t>　資料：区民文化部スポーツ振興課</t>
  </si>
  <si>
    <t>１８９．体育施設（つづき）</t>
  </si>
  <si>
    <t>（３）赤塚体育館利用状況</t>
  </si>
  <si>
    <t>室内競技場</t>
  </si>
  <si>
    <t>プール</t>
  </si>
  <si>
    <t>トレーニング
ルーム
個人利用</t>
  </si>
  <si>
    <t>少年運動場</t>
  </si>
  <si>
    <t>会議室</t>
  </si>
  <si>
    <t>個人利用</t>
  </si>
  <si>
    <t>団体貸切
(1回=半面)</t>
  </si>
  <si>
    <t>（人）</t>
  </si>
  <si>
    <t>　２４</t>
  </si>
  <si>
    <t>　２５</t>
  </si>
  <si>
    <t>　２６</t>
  </si>
  <si>
    <t>　２７</t>
  </si>
  <si>
    <t>…</t>
  </si>
  <si>
    <t>　（注）「室内競技場　催し物他」の項目は，平成２７年度から集計していない。</t>
  </si>
  <si>
    <t xml:space="preserve">  資料：区民文化部スポーツ振興課</t>
  </si>
  <si>
    <t>（４）東板橋体育館利用状況</t>
  </si>
  <si>
    <t>年　　度</t>
  </si>
  <si>
    <t>トレーニング
ルーム
個人利用</t>
  </si>
  <si>
    <t>会議室</t>
  </si>
  <si>
    <t>団体貸切</t>
  </si>
  <si>
    <t>（５）上板橋体育館利用状況</t>
  </si>
  <si>
    <t>室　　内　　競　　技　　場</t>
  </si>
  <si>
    <t>武　　道　　場</t>
  </si>
  <si>
    <t>プ　　ー　　ル</t>
  </si>
  <si>
    <t>会 議 室</t>
  </si>
  <si>
    <t>（件）</t>
  </si>
  <si>
    <t>１９０．図書館</t>
  </si>
  <si>
    <t>（１）図書館利用状況</t>
  </si>
  <si>
    <t>年　度
・
図書館</t>
  </si>
  <si>
    <t>蔵　書　数</t>
  </si>
  <si>
    <t>登　　　録　　　者　　　数</t>
  </si>
  <si>
    <t>貸　　　出　　　冊　　　数</t>
  </si>
  <si>
    <t>総  　  数</t>
  </si>
  <si>
    <t>一  　 般</t>
  </si>
  <si>
    <t>児  　 童</t>
  </si>
  <si>
    <t>一  般  書</t>
  </si>
  <si>
    <t>児  童  書</t>
  </si>
  <si>
    <t>点字図書</t>
  </si>
  <si>
    <t xml:space="preserve">  ２５</t>
  </si>
  <si>
    <t xml:space="preserve">  ２６</t>
  </si>
  <si>
    <t xml:space="preserve">  ２７</t>
  </si>
  <si>
    <t>中　　　央</t>
  </si>
  <si>
    <t>赤　　　塚</t>
  </si>
  <si>
    <t>清　　　水</t>
  </si>
  <si>
    <t>蓮　　　根</t>
  </si>
  <si>
    <t>氷　　　川</t>
  </si>
  <si>
    <t>高　島　平</t>
  </si>
  <si>
    <t>東　板　橋</t>
  </si>
  <si>
    <t>小　茂　根</t>
  </si>
  <si>
    <t>西　　　台</t>
  </si>
  <si>
    <t>志　　　村</t>
  </si>
  <si>
    <t>成      増</t>
  </si>
  <si>
    <t>絵　本　館</t>
  </si>
  <si>
    <t>　（注）１．蔵書数及び登録者数は，各年度末時点での数字である。</t>
  </si>
  <si>
    <t>　　　　２．絵本館では，登録及び貸出を行っていない。</t>
  </si>
  <si>
    <t>　　　　３．「点字図書」は，郵送サービスによる貸出冊数であり、総数には含まない。</t>
  </si>
  <si>
    <t>　資料：政策経営部政策企画課「事務実績調書」</t>
  </si>
  <si>
    <t>（２）視聴覚資料貸出状況</t>
  </si>
  <si>
    <t xml:space="preserve"> </t>
  </si>
  <si>
    <t>保有数</t>
  </si>
  <si>
    <t>総　　数</t>
  </si>
  <si>
    <t>ＣＤ</t>
  </si>
  <si>
    <t>カセット
テープ　　</t>
  </si>
  <si>
    <t>ＤＶＤ・
ＬＤ</t>
  </si>
  <si>
    <t>１６mm
フィルム</t>
  </si>
  <si>
    <t>１６mm   映写機</t>
  </si>
  <si>
    <t>ビデオプロジェクター</t>
  </si>
  <si>
    <t>ビデオ</t>
  </si>
  <si>
    <t>その他</t>
  </si>
  <si>
    <t>中 　 　央</t>
  </si>
  <si>
    <t>赤 　 　塚</t>
  </si>
  <si>
    <t>清  　　水</t>
  </si>
  <si>
    <t>蓮  　　根</t>
  </si>
  <si>
    <t>氷 　 　川</t>
  </si>
  <si>
    <t>高  島  平</t>
  </si>
  <si>
    <t>東  板  橋</t>
  </si>
  <si>
    <t>小  茂  根</t>
  </si>
  <si>
    <t>西　  　台</t>
  </si>
  <si>
    <t>志　  　村</t>
  </si>
  <si>
    <t>　（注）「その他」は，DVDスライド映写機・スクリーン・暗幕・空リール・巻き取り機・OHP等の合計である。</t>
  </si>
  <si>
    <t>　資料：政策経営部政策企画課「事務実績調書」</t>
  </si>
  <si>
    <t>１９１．教育文化施設</t>
  </si>
  <si>
    <t>（１）美術館利用状況</t>
  </si>
  <si>
    <t>入　　　館　　　者　　　数</t>
  </si>
  <si>
    <t>団体利用（内数）</t>
  </si>
  <si>
    <t>開館日数</t>
  </si>
  <si>
    <t>１日平均　入館者数</t>
  </si>
  <si>
    <t>講 義 室　利用人数</t>
  </si>
  <si>
    <t>アトリエ　利用人数</t>
  </si>
  <si>
    <t>幼　　児</t>
  </si>
  <si>
    <t>小・中学生</t>
  </si>
  <si>
    <t>高・大学生</t>
  </si>
  <si>
    <t>一　　般</t>
  </si>
  <si>
    <t>65才以上</t>
  </si>
  <si>
    <t>件　　数</t>
  </si>
  <si>
    <t>人　　数</t>
  </si>
  <si>
    <t>　（注）１．講義室・アトリエ利用者数は，入館者数に含まない。</t>
  </si>
  <si>
    <t>　　　　２．平成２６年度より，入館者数の幼児・65才以上の項目を追加。</t>
  </si>
  <si>
    <t>（２）郷土資料館利用状況</t>
  </si>
  <si>
    <t>入　　 館　　 者　　 数</t>
  </si>
  <si>
    <t>団　 体 　利 　用 （ 再 掲 ）</t>
  </si>
  <si>
    <t>１日平均　入館者数</t>
  </si>
  <si>
    <t>小・中・高生</t>
  </si>
  <si>
    <t>一　　般</t>
  </si>
  <si>
    <t>小 ・ 中 ・ 高 生</t>
  </si>
  <si>
    <t>一　　　　般</t>
  </si>
  <si>
    <t>件　　数</t>
  </si>
  <si>
    <t>人　　数</t>
  </si>
  <si>
    <t>　２４</t>
  </si>
  <si>
    <t>　２５</t>
  </si>
  <si>
    <t>　２６</t>
  </si>
  <si>
    <t xml:space="preserve"> </t>
  </si>
  <si>
    <t>（３）教育科学館利用状況</t>
  </si>
  <si>
    <t>入館者数</t>
  </si>
  <si>
    <t>プ ラ ネ タ リ ウ ム 観 覧 者 数</t>
  </si>
  <si>
    <t>事 業 実 施 状 況 （ 参 加 人 数 ）</t>
  </si>
  <si>
    <t>一般投影</t>
  </si>
  <si>
    <t>学習投影</t>
  </si>
  <si>
    <t>その他</t>
  </si>
  <si>
    <t>小・中学生
向け教室</t>
  </si>
  <si>
    <t>一般向け
教 室 等</t>
  </si>
  <si>
    <t>特 別 展</t>
  </si>
  <si>
    <t>発 明 展</t>
  </si>
  <si>
    <t>自主事業</t>
  </si>
  <si>
    <t xml:space="preserve">  ２４</t>
  </si>
  <si>
    <t>その他</t>
  </si>
  <si>
    <t>移動教室
(実験・天文)</t>
  </si>
  <si>
    <t>各種教室</t>
  </si>
  <si>
    <t>作 品 展</t>
  </si>
  <si>
    <t xml:space="preserve">  ２５</t>
  </si>
  <si>
    <t xml:space="preserve">  ２６</t>
  </si>
  <si>
    <t>　（注）平成２５年度より，集計項目を変更した。</t>
  </si>
  <si>
    <t>（４）八ヶ岳荘及び榛名林間学園利用状況</t>
  </si>
  <si>
    <t>八    ヶ    岳    荘</t>
  </si>
  <si>
    <t>榛　名　林　間　学　園</t>
  </si>
  <si>
    <t>少年団体</t>
  </si>
  <si>
    <t>移動教室</t>
  </si>
  <si>
    <t>青少年健全</t>
  </si>
  <si>
    <t>社会教育</t>
  </si>
  <si>
    <t>育成事業</t>
  </si>
  <si>
    <t>団体等</t>
  </si>
  <si>
    <t>一般</t>
  </si>
  <si>
    <t>キャンプ</t>
  </si>
  <si>
    <t>施 設</t>
  </si>
  <si>
    <t xml:space="preserve">  ２４</t>
  </si>
  <si>
    <t xml:space="preserve">  ２７</t>
  </si>
  <si>
    <t>　（注）平成２４年度より，集計項目を変更した。</t>
  </si>
  <si>
    <t>１９１．教育文化施設（つづき）</t>
  </si>
  <si>
    <t>（５）社会教育会館利用状況</t>
  </si>
  <si>
    <t>年度・会館</t>
  </si>
  <si>
    <t>総　　　数</t>
  </si>
  <si>
    <t>レクリエーションホール</t>
  </si>
  <si>
    <t>和　　　室</t>
  </si>
  <si>
    <t>会　議　室</t>
  </si>
  <si>
    <t>第一集会室</t>
  </si>
  <si>
    <t>件数</t>
  </si>
  <si>
    <t>利用人員</t>
  </si>
  <si>
    <t>件数</t>
  </si>
  <si>
    <t>利用人員</t>
  </si>
  <si>
    <t>件数</t>
  </si>
  <si>
    <t>　２６</t>
  </si>
  <si>
    <t>　２７</t>
  </si>
  <si>
    <t>　大　原</t>
  </si>
  <si>
    <t>　大　原</t>
  </si>
  <si>
    <t>　成　増</t>
  </si>
  <si>
    <t>　成　増</t>
  </si>
  <si>
    <t>第二集会室</t>
  </si>
  <si>
    <t>第一講義室</t>
  </si>
  <si>
    <t>第二講義室</t>
  </si>
  <si>
    <t>第１学習室</t>
  </si>
  <si>
    <t>第２学習室</t>
  </si>
  <si>
    <t>利用人員</t>
  </si>
  <si>
    <t>利用人員</t>
  </si>
  <si>
    <t>利用人員</t>
  </si>
  <si>
    <t>　２５</t>
  </si>
  <si>
    <t>　２６</t>
  </si>
  <si>
    <t>第３学習室</t>
  </si>
  <si>
    <t>工　芸　室</t>
  </si>
  <si>
    <t>調　理　室</t>
  </si>
  <si>
    <t>幼児コーナー</t>
  </si>
  <si>
    <t>保　育　室</t>
  </si>
  <si>
    <t>利用人員</t>
  </si>
  <si>
    <t>件数</t>
  </si>
  <si>
    <t>件数</t>
  </si>
  <si>
    <t>　２４</t>
  </si>
  <si>
    <t>　２７</t>
  </si>
  <si>
    <t>第１音楽室</t>
  </si>
  <si>
    <t>第２音楽室</t>
  </si>
  <si>
    <t>ＩＴ学習室</t>
  </si>
  <si>
    <t>陶　芸　庫</t>
  </si>
  <si>
    <t>会議コーナー</t>
  </si>
  <si>
    <t>利用人員</t>
  </si>
  <si>
    <t>　２７</t>
  </si>
  <si>
    <t>青少年ロビー利用</t>
  </si>
  <si>
    <t>件数</t>
  </si>
  <si>
    <t>平成２４年</t>
  </si>
  <si>
    <t>　大　原</t>
  </si>
  <si>
    <t>　成　増</t>
  </si>
  <si>
    <t>　（注）平成２４年度より，青少年ロビー利用の項目を追加した。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</si>
</sst>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0.0_);[Red]\(0.0\)"/>
    <numFmt numFmtId="179" formatCode="0.0_ "/>
    <numFmt numFmtId="180" formatCode="[=0]\-;###\ ##0"/>
    <numFmt numFmtId="181" formatCode="###\ ###\ ###\ ##0;&quot;△&quot;###\ ###\ ###\ ##0;&quot;-&quot;"/>
    <numFmt numFmtId="182" formatCode="[=0]\-;###\ ###\ ##0"/>
  </numFmts>
  <fonts count="6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  <font>
      <b/>
      <sz val="9"/>
      <color rgb="FF000000"/>
      <name val="ＭＳ ゴシック"/>
      <family val="3"/>
    </font>
    <font>
      <b/>
      <sz val="10"/>
      <color rgb="FF000000"/>
      <name val="ＭＳ Ｐ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rgb="FF000000"/>
      </left>
      <right>
        <color rgb="FF000000"/>
      </right>
      <top style="double"/>
      <bottom>
        <color rgb="FF000000"/>
      </bottom>
    </border>
    <border>
      <left>
        <color rgb="FF000000"/>
      </left>
      <right>
        <color rgb="FF000000"/>
      </right>
      <top style="hair"/>
      <bottom style="hair"/>
    </border>
    <border>
      <left style="hair"/>
      <right style="hair"/>
      <top style="double"/>
      <bottom>
        <color rgb="FF000000"/>
      </bottom>
    </border>
    <border>
      <left style="hair"/>
      <right>
        <color rgb="FF000000"/>
      </right>
      <top style="double"/>
      <bottom>
        <color rgb="FF000000"/>
      </bottom>
    </border>
    <border>
      <left style="hair"/>
      <right style="hair"/>
      <top>
        <color rgb="FF000000"/>
      </top>
      <bottom style="hair"/>
    </border>
    <border>
      <left>
        <color rgb="FF000000"/>
      </left>
      <right style="hair"/>
      <top style="hair"/>
      <bottom style="hair"/>
    </border>
    <border>
      <left style="hair"/>
      <right>
        <color rgb="FF000000"/>
      </right>
      <top>
        <color rgb="FF000000"/>
      </top>
      <bottom style="hair"/>
    </border>
    <border>
      <left style="hair"/>
      <right>
        <color rgb="FF000000"/>
      </right>
      <top>
        <color rgb="FF000000"/>
      </top>
      <bottom style="double"/>
    </border>
    <border>
      <left>
        <color rgb="FF000000"/>
      </left>
      <right style="hair"/>
      <top>
        <color rgb="FF000000"/>
      </top>
      <bottom style="double"/>
    </border>
    <border>
      <left style="hair"/>
      <right style="hair"/>
      <top style="hair"/>
      <bottom>
        <color rgb="FF000000"/>
      </bottom>
    </border>
    <border>
      <left style="hair"/>
      <right>
        <color rgb="FF000000"/>
      </right>
      <top style="hair"/>
      <bottom>
        <color rgb="FF000000"/>
      </bottom>
    </border>
    <border>
      <left style="hair"/>
      <right style="hair"/>
      <top>
        <color rgb="FF000000"/>
      </top>
      <bottom>
        <color rgb="FF000000"/>
      </bottom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rgb="FF000000"/>
      </left>
      <right style="hair"/>
      <top style="hair"/>
      <bottom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/>
    </xf>
    <xf numFmtId="177" fontId="1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 applyProtection="1">
      <alignment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5" fillId="0" borderId="15" xfId="0" applyNumberFormat="1" applyFont="1" applyBorder="1" applyAlignment="1" applyProtection="1">
      <alignment vertical="center"/>
      <protection/>
    </xf>
    <xf numFmtId="0" fontId="1" fillId="0" borderId="15" xfId="0" applyNumberFormat="1" applyFont="1" applyBorder="1" applyAlignment="1">
      <alignment vertical="center"/>
    </xf>
    <xf numFmtId="177" fontId="1" fillId="0" borderId="0" xfId="0" applyNumberFormat="1" applyFont="1" applyAlignment="1" applyProtection="1">
      <alignment vertical="center"/>
      <protection/>
    </xf>
    <xf numFmtId="177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177" fontId="7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9" fontId="5" fillId="0" borderId="20" xfId="0" applyNumberFormat="1" applyFont="1" applyFill="1" applyBorder="1" applyAlignment="1" quotePrefix="1">
      <alignment horizontal="center" vertical="center"/>
    </xf>
    <xf numFmtId="177" fontId="5" fillId="0" borderId="12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78" fontId="64" fillId="0" borderId="13" xfId="0" applyNumberFormat="1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top" wrapText="1"/>
    </xf>
    <xf numFmtId="178" fontId="64" fillId="0" borderId="0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distributed" vertical="center"/>
    </xf>
    <xf numFmtId="0" fontId="64" fillId="0" borderId="10" xfId="0" applyFont="1" applyFill="1" applyBorder="1" applyAlignment="1">
      <alignment horizontal="distributed" vertical="center" wrapText="1"/>
    </xf>
    <xf numFmtId="0" fontId="1" fillId="0" borderId="15" xfId="61" applyFont="1" applyFill="1" applyBorder="1" applyAlignment="1">
      <alignment vertical="center"/>
      <protection/>
    </xf>
    <xf numFmtId="178" fontId="1" fillId="0" borderId="15" xfId="0" applyNumberFormat="1" applyFont="1" applyFill="1" applyBorder="1" applyAlignment="1" applyProtection="1">
      <alignment horizontal="right" vertical="center"/>
      <protection/>
    </xf>
    <xf numFmtId="178" fontId="1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" fillId="0" borderId="0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 applyProtection="1">
      <alignment horizontal="right" vertical="center"/>
      <protection/>
    </xf>
    <xf numFmtId="177" fontId="5" fillId="0" borderId="21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/>
    </xf>
    <xf numFmtId="177" fontId="39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81" fontId="1" fillId="0" borderId="16" xfId="0" applyNumberFormat="1" applyFont="1" applyFill="1" applyBorder="1" applyAlignment="1">
      <alignment horizontal="distributed" vertical="center"/>
    </xf>
    <xf numFmtId="181" fontId="1" fillId="0" borderId="18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distributed" vertical="center" wrapText="1"/>
    </xf>
    <xf numFmtId="181" fontId="1" fillId="0" borderId="33" xfId="0" applyNumberFormat="1" applyFont="1" applyFill="1" applyBorder="1" applyAlignment="1">
      <alignment horizontal="distributed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181" fontId="5" fillId="0" borderId="30" xfId="0" applyNumberFormat="1" applyFont="1" applyFill="1" applyBorder="1" applyAlignment="1">
      <alignment horizontal="right" vertical="center" wrapText="1"/>
    </xf>
    <xf numFmtId="181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distributed" vertical="center" wrapText="1"/>
    </xf>
    <xf numFmtId="181" fontId="1" fillId="0" borderId="25" xfId="0" applyNumberFormat="1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81" fontId="5" fillId="0" borderId="29" xfId="0" applyNumberFormat="1" applyFont="1" applyFill="1" applyBorder="1" applyAlignment="1">
      <alignment horizontal="right" vertical="center" wrapText="1"/>
    </xf>
    <xf numFmtId="181" fontId="5" fillId="0" borderId="12" xfId="0" applyNumberFormat="1" applyFont="1" applyFill="1" applyBorder="1" applyAlignment="1">
      <alignment vertical="center" wrapText="1"/>
    </xf>
    <xf numFmtId="181" fontId="5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/>
    </xf>
    <xf numFmtId="0" fontId="34" fillId="0" borderId="25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34" fillId="0" borderId="34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distributed" vertical="center" wrapText="1" shrinkToFit="1"/>
    </xf>
    <xf numFmtId="0" fontId="1" fillId="0" borderId="26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 shrinkToFit="1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82" fontId="1" fillId="0" borderId="11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vertical="center"/>
    </xf>
    <xf numFmtId="177" fontId="64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distributed"/>
    </xf>
    <xf numFmtId="0" fontId="1" fillId="0" borderId="33" xfId="0" applyFont="1" applyFill="1" applyBorder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0" fontId="34" fillId="0" borderId="32" xfId="0" applyFont="1" applyFill="1" applyBorder="1" applyAlignment="1">
      <alignment horizontal="distributed" vertical="center"/>
    </xf>
    <xf numFmtId="0" fontId="34" fillId="0" borderId="15" xfId="0" applyFont="1" applyFill="1" applyBorder="1" applyAlignment="1">
      <alignment horizontal="distributed"/>
    </xf>
    <xf numFmtId="0" fontId="38" fillId="0" borderId="0" xfId="0" applyFont="1" applyFill="1" applyBorder="1" applyAlignment="1">
      <alignment wrapText="1"/>
    </xf>
    <xf numFmtId="0" fontId="34" fillId="0" borderId="27" xfId="0" applyFont="1" applyFill="1" applyBorder="1" applyAlignment="1">
      <alignment horizontal="distributed" vertical="top"/>
    </xf>
    <xf numFmtId="0" fontId="1" fillId="0" borderId="29" xfId="0" applyFont="1" applyFill="1" applyBorder="1" applyAlignment="1">
      <alignment horizontal="distributed" vertical="top"/>
    </xf>
    <xf numFmtId="0" fontId="1" fillId="0" borderId="12" xfId="0" applyFont="1" applyFill="1" applyBorder="1" applyAlignment="1">
      <alignment horizontal="distributed" vertical="top"/>
    </xf>
    <xf numFmtId="0" fontId="34" fillId="0" borderId="27" xfId="0" applyFont="1" applyFill="1" applyBorder="1" applyAlignment="1">
      <alignment horizontal="distributed" vertical="center"/>
    </xf>
    <xf numFmtId="0" fontId="34" fillId="0" borderId="29" xfId="0" applyFont="1" applyFill="1" applyBorder="1" applyAlignment="1">
      <alignment horizontal="distributed" vertical="top"/>
    </xf>
    <xf numFmtId="177" fontId="1" fillId="0" borderId="2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177" fontId="34" fillId="0" borderId="25" xfId="0" applyNumberFormat="1" applyFont="1" applyFill="1" applyBorder="1" applyAlignment="1">
      <alignment horizontal="distributed"/>
    </xf>
    <xf numFmtId="177" fontId="1" fillId="0" borderId="26" xfId="0" applyNumberFormat="1" applyFont="1" applyFill="1" applyBorder="1" applyAlignment="1">
      <alignment horizontal="center"/>
    </xf>
    <xf numFmtId="177" fontId="1" fillId="0" borderId="2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7" fontId="34" fillId="0" borderId="27" xfId="0" applyNumberFormat="1" applyFont="1" applyFill="1" applyBorder="1" applyAlignment="1">
      <alignment horizontal="distributed" vertical="top"/>
    </xf>
    <xf numFmtId="177" fontId="1" fillId="0" borderId="29" xfId="0" applyNumberFormat="1" applyFont="1" applyFill="1" applyBorder="1" applyAlignment="1">
      <alignment horizontal="center" vertical="top"/>
    </xf>
    <xf numFmtId="177" fontId="1" fillId="0" borderId="29" xfId="0" applyNumberFormat="1" applyFont="1" applyFill="1" applyBorder="1" applyAlignment="1">
      <alignment horizontal="center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80" fontId="43" fillId="0" borderId="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77" fontId="4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8.375" style="0" customWidth="1"/>
    <col min="2" max="2" width="8.125" style="0" customWidth="1"/>
    <col min="3" max="3" width="8.625" style="0" customWidth="1"/>
    <col min="4" max="4" width="8.125" style="0" customWidth="1"/>
    <col min="5" max="5" width="8.625" style="0" customWidth="1"/>
    <col min="6" max="6" width="8.125" style="0" customWidth="1"/>
    <col min="7" max="7" width="8.625" style="0" customWidth="1"/>
    <col min="8" max="8" width="8.125" style="0" customWidth="1"/>
    <col min="9" max="9" width="8.625" style="0" customWidth="1"/>
    <col min="10" max="10" width="8.125" style="0" customWidth="1"/>
    <col min="11" max="11" width="8.625" style="0" customWidth="1"/>
    <col min="12" max="19" width="6.875" style="0" customWidth="1"/>
  </cols>
  <sheetData>
    <row r="1" spans="1:24" ht="21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6"/>
      <c r="M1" s="16"/>
      <c r="N1" s="16"/>
      <c r="O1" s="16"/>
      <c r="P1" s="16"/>
      <c r="Q1" s="16"/>
      <c r="R1" s="16"/>
      <c r="S1" s="9"/>
      <c r="T1" s="9"/>
      <c r="U1" s="9"/>
      <c r="V1" s="9"/>
      <c r="W1" s="1"/>
      <c r="X1" s="1"/>
    </row>
    <row r="2" spans="1:24" ht="13.5" customHeight="1" thickBot="1">
      <c r="A2" s="37" t="s">
        <v>12</v>
      </c>
      <c r="B2" s="37"/>
      <c r="C2" s="37"/>
      <c r="D2" s="37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Top="1">
      <c r="A3" s="34" t="s">
        <v>0</v>
      </c>
      <c r="B3" s="31" t="s">
        <v>1</v>
      </c>
      <c r="C3" s="32"/>
      <c r="D3" s="31" t="s">
        <v>2</v>
      </c>
      <c r="E3" s="32"/>
      <c r="F3" s="33" t="s">
        <v>3</v>
      </c>
      <c r="G3" s="32"/>
      <c r="H3" s="31" t="s">
        <v>4</v>
      </c>
      <c r="I3" s="33"/>
      <c r="J3" s="31" t="s">
        <v>5</v>
      </c>
      <c r="K3" s="33"/>
      <c r="T3" s="12"/>
      <c r="U3" s="12"/>
      <c r="V3" s="12"/>
      <c r="W3" s="1"/>
      <c r="X3" s="1"/>
    </row>
    <row r="4" spans="1:24" ht="15" customHeight="1">
      <c r="A4" s="35"/>
      <c r="B4" s="15" t="s">
        <v>10</v>
      </c>
      <c r="C4" s="15" t="s">
        <v>11</v>
      </c>
      <c r="D4" s="15" t="s">
        <v>10</v>
      </c>
      <c r="E4" s="15" t="s">
        <v>11</v>
      </c>
      <c r="F4" s="15" t="s">
        <v>10</v>
      </c>
      <c r="G4" s="15" t="s">
        <v>11</v>
      </c>
      <c r="H4" s="15" t="s">
        <v>10</v>
      </c>
      <c r="I4" s="15" t="s">
        <v>11</v>
      </c>
      <c r="J4" s="15" t="s">
        <v>10</v>
      </c>
      <c r="K4" s="19" t="s">
        <v>11</v>
      </c>
      <c r="T4" s="12"/>
      <c r="U4" s="12"/>
      <c r="V4" s="12"/>
      <c r="W4" s="1"/>
      <c r="X4" s="1"/>
    </row>
    <row r="5" spans="1:24" s="4" customFormat="1" ht="16.5" customHeight="1">
      <c r="A5" s="5" t="s">
        <v>17</v>
      </c>
      <c r="B5" s="8">
        <v>7997</v>
      </c>
      <c r="C5" s="18">
        <v>626703</v>
      </c>
      <c r="D5" s="2">
        <v>608</v>
      </c>
      <c r="E5" s="18">
        <v>383547</v>
      </c>
      <c r="F5" s="2">
        <v>548</v>
      </c>
      <c r="G5" s="18">
        <v>83844</v>
      </c>
      <c r="H5" s="2">
        <v>594</v>
      </c>
      <c r="I5" s="18">
        <v>88890</v>
      </c>
      <c r="J5" s="2">
        <v>1805</v>
      </c>
      <c r="K5" s="18">
        <v>15286</v>
      </c>
      <c r="T5" s="2"/>
      <c r="U5" s="2"/>
      <c r="V5" s="2"/>
      <c r="W5" s="3"/>
      <c r="X5" s="3"/>
    </row>
    <row r="6" spans="1:24" s="6" customFormat="1" ht="16.5" customHeight="1">
      <c r="A6" s="5" t="s">
        <v>15</v>
      </c>
      <c r="B6" s="2">
        <v>8473</v>
      </c>
      <c r="C6" s="18">
        <v>647950</v>
      </c>
      <c r="D6" s="2">
        <v>620</v>
      </c>
      <c r="E6" s="18">
        <v>391537</v>
      </c>
      <c r="F6" s="2">
        <v>566</v>
      </c>
      <c r="G6" s="18">
        <v>86598</v>
      </c>
      <c r="H6" s="2">
        <v>636</v>
      </c>
      <c r="I6" s="18">
        <v>95400</v>
      </c>
      <c r="J6" s="2">
        <v>1863</v>
      </c>
      <c r="K6" s="18">
        <v>15842</v>
      </c>
      <c r="T6" s="2"/>
      <c r="U6" s="2"/>
      <c r="V6" s="2"/>
      <c r="W6" s="1"/>
      <c r="X6" s="1"/>
    </row>
    <row r="7" spans="1:24" s="25" customFormat="1" ht="16.5" customHeight="1">
      <c r="A7" s="5" t="s">
        <v>18</v>
      </c>
      <c r="B7" s="23">
        <v>8491</v>
      </c>
      <c r="C7" s="23">
        <v>627609</v>
      </c>
      <c r="D7" s="23">
        <v>569</v>
      </c>
      <c r="E7" s="23">
        <v>359331</v>
      </c>
      <c r="F7" s="24">
        <v>613</v>
      </c>
      <c r="G7" s="24">
        <v>93789</v>
      </c>
      <c r="H7" s="24">
        <v>672</v>
      </c>
      <c r="I7" s="24">
        <v>100800</v>
      </c>
      <c r="J7" s="24">
        <v>1790</v>
      </c>
      <c r="K7" s="24">
        <v>15238</v>
      </c>
      <c r="T7" s="26"/>
      <c r="U7" s="26"/>
      <c r="V7" s="26"/>
      <c r="W7" s="27"/>
      <c r="X7" s="27"/>
    </row>
    <row r="8" spans="1:24" s="29" customFormat="1" ht="16.5" customHeight="1">
      <c r="A8" s="5" t="s">
        <v>16</v>
      </c>
      <c r="B8" s="23">
        <v>9089</v>
      </c>
      <c r="C8" s="23">
        <v>660012</v>
      </c>
      <c r="D8" s="23">
        <v>618</v>
      </c>
      <c r="E8" s="23">
        <v>390274</v>
      </c>
      <c r="F8" s="24">
        <v>589</v>
      </c>
      <c r="G8" s="24">
        <v>90117</v>
      </c>
      <c r="H8" s="24">
        <v>663</v>
      </c>
      <c r="I8" s="24">
        <v>99450</v>
      </c>
      <c r="J8" s="24">
        <v>1909</v>
      </c>
      <c r="K8" s="24">
        <v>16356</v>
      </c>
      <c r="T8" s="24"/>
      <c r="U8" s="24"/>
      <c r="V8" s="24"/>
      <c r="W8" s="30"/>
      <c r="X8" s="30"/>
    </row>
    <row r="9" spans="1:24" s="4" customFormat="1" ht="16.5" customHeight="1" thickBot="1">
      <c r="A9" s="7" t="s">
        <v>19</v>
      </c>
      <c r="B9" s="10">
        <f>SUM(D9,F9,H9,J9,B16,D16,F16,H16)</f>
        <v>9594</v>
      </c>
      <c r="C9" s="10">
        <f>SUM(E9,G9,I9,K9,C16,E16,G16,I16)</f>
        <v>695212</v>
      </c>
      <c r="D9" s="10">
        <v>656</v>
      </c>
      <c r="E9" s="10">
        <v>414275</v>
      </c>
      <c r="F9" s="14">
        <v>625</v>
      </c>
      <c r="G9" s="14">
        <v>95625</v>
      </c>
      <c r="H9" s="14">
        <v>672</v>
      </c>
      <c r="I9" s="14">
        <v>100800</v>
      </c>
      <c r="J9" s="11">
        <v>1961</v>
      </c>
      <c r="K9" s="11">
        <v>16694</v>
      </c>
      <c r="T9" s="14"/>
      <c r="U9" s="14"/>
      <c r="V9" s="14"/>
      <c r="W9" s="3"/>
      <c r="X9" s="3"/>
    </row>
    <row r="10" spans="1:24" ht="15" customHeight="1" thickTop="1">
      <c r="A10" s="34" t="s">
        <v>0</v>
      </c>
      <c r="B10" s="31" t="s">
        <v>6</v>
      </c>
      <c r="C10" s="32"/>
      <c r="D10" s="31" t="s">
        <v>7</v>
      </c>
      <c r="E10" s="32"/>
      <c r="F10" s="31" t="s">
        <v>8</v>
      </c>
      <c r="G10" s="32"/>
      <c r="H10" s="31" t="s">
        <v>9</v>
      </c>
      <c r="I10" s="33"/>
      <c r="J10" s="17"/>
      <c r="K10" s="17"/>
      <c r="L10" s="17"/>
      <c r="M10" s="17"/>
      <c r="N10" s="17"/>
      <c r="O10" s="17"/>
      <c r="P10" s="17"/>
      <c r="Q10" s="17"/>
      <c r="R10" s="17"/>
      <c r="S10" s="13"/>
      <c r="T10" s="13"/>
      <c r="U10" s="13"/>
      <c r="V10" s="13"/>
      <c r="W10" s="1"/>
      <c r="X10" s="1"/>
    </row>
    <row r="11" spans="1:24" ht="13.5">
      <c r="A11" s="35"/>
      <c r="B11" s="15" t="s">
        <v>10</v>
      </c>
      <c r="C11" s="15" t="s">
        <v>11</v>
      </c>
      <c r="D11" s="15" t="s">
        <v>10</v>
      </c>
      <c r="E11" s="15" t="s">
        <v>11</v>
      </c>
      <c r="F11" s="15" t="s">
        <v>10</v>
      </c>
      <c r="G11" s="15" t="s">
        <v>11</v>
      </c>
      <c r="H11" s="15" t="s">
        <v>10</v>
      </c>
      <c r="I11" s="19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>
      <c r="A12" s="5" t="s">
        <v>20</v>
      </c>
      <c r="B12" s="2">
        <v>1547</v>
      </c>
      <c r="C12" s="18">
        <v>23346</v>
      </c>
      <c r="D12" s="2">
        <v>386</v>
      </c>
      <c r="E12" s="18">
        <v>1791</v>
      </c>
      <c r="F12" s="2">
        <v>634</v>
      </c>
      <c r="G12" s="18">
        <v>12680</v>
      </c>
      <c r="H12" s="2">
        <v>1875</v>
      </c>
      <c r="I12" s="18">
        <v>17319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>
      <c r="A13" s="5" t="s">
        <v>15</v>
      </c>
      <c r="B13" s="2">
        <v>1751</v>
      </c>
      <c r="C13" s="18">
        <v>25557</v>
      </c>
      <c r="D13" s="2">
        <v>377</v>
      </c>
      <c r="E13" s="18">
        <v>1746</v>
      </c>
      <c r="F13" s="2">
        <v>628</v>
      </c>
      <c r="G13" s="18">
        <v>12560</v>
      </c>
      <c r="H13" s="2">
        <v>2032</v>
      </c>
      <c r="I13" s="18">
        <v>18710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8" customFormat="1" ht="16.5" customHeight="1">
      <c r="A14" s="5" t="s">
        <v>14</v>
      </c>
      <c r="B14" s="24">
        <v>1836</v>
      </c>
      <c r="C14" s="24">
        <v>26310</v>
      </c>
      <c r="D14" s="24">
        <v>427</v>
      </c>
      <c r="E14" s="24">
        <v>1950</v>
      </c>
      <c r="F14" s="24">
        <v>617</v>
      </c>
      <c r="G14" s="24">
        <v>12340</v>
      </c>
      <c r="H14" s="24">
        <v>1967</v>
      </c>
      <c r="I14" s="24">
        <v>17851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"/>
      <c r="U14" s="1"/>
      <c r="V14" s="1"/>
      <c r="W14" s="1"/>
      <c r="X14" s="1"/>
    </row>
    <row r="15" spans="1:24" s="28" customFormat="1" ht="16.5" customHeight="1">
      <c r="A15" s="5" t="s">
        <v>16</v>
      </c>
      <c r="B15" s="24">
        <v>1804</v>
      </c>
      <c r="C15" s="24">
        <v>26217</v>
      </c>
      <c r="D15" s="24">
        <v>433</v>
      </c>
      <c r="E15" s="24">
        <v>1964</v>
      </c>
      <c r="F15" s="24">
        <v>689</v>
      </c>
      <c r="G15" s="24">
        <v>13780</v>
      </c>
      <c r="H15" s="24">
        <v>2384</v>
      </c>
      <c r="I15" s="24">
        <v>21854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"/>
      <c r="U15" s="1"/>
      <c r="V15" s="1"/>
      <c r="W15" s="1"/>
      <c r="X15" s="1"/>
    </row>
    <row r="16" spans="1:24" ht="16.5" customHeight="1">
      <c r="A16" s="7" t="s">
        <v>21</v>
      </c>
      <c r="B16" s="14">
        <v>1812</v>
      </c>
      <c r="C16" s="14">
        <v>27117</v>
      </c>
      <c r="D16" s="14">
        <v>548</v>
      </c>
      <c r="E16" s="14">
        <v>2502</v>
      </c>
      <c r="F16" s="14">
        <v>741</v>
      </c>
      <c r="G16" s="14">
        <v>14820</v>
      </c>
      <c r="H16" s="14">
        <v>2579</v>
      </c>
      <c r="I16" s="14">
        <v>23379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"/>
      <c r="U16" s="1"/>
      <c r="V16" s="1"/>
      <c r="W16" s="1"/>
      <c r="X16" s="1"/>
    </row>
    <row r="17" spans="1:24" ht="13.5">
      <c r="A17" s="22" t="s">
        <v>23</v>
      </c>
      <c r="B17" s="21"/>
      <c r="C17" s="21"/>
      <c r="D17" s="21"/>
      <c r="E17" s="21"/>
      <c r="F17" s="21"/>
      <c r="G17" s="21"/>
      <c r="H17" s="21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1"/>
      <c r="T17" s="1"/>
      <c r="U17" s="1"/>
      <c r="V17" s="1"/>
      <c r="W17" s="1"/>
      <c r="X17" s="1"/>
    </row>
    <row r="18" spans="1:24" ht="13.5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"/>
      <c r="T18" s="1"/>
      <c r="U18" s="1"/>
      <c r="V18" s="1"/>
      <c r="W18" s="1"/>
      <c r="X18" s="1"/>
    </row>
    <row r="19" spans="1:2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9:24" ht="13.5">
      <c r="S25" s="1"/>
      <c r="T25" s="1"/>
      <c r="U25" s="1"/>
      <c r="V25" s="1"/>
      <c r="W25" s="1"/>
      <c r="X25" s="1"/>
    </row>
    <row r="26" spans="1:2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13">
    <mergeCell ref="H3:I3"/>
    <mergeCell ref="J3:K3"/>
    <mergeCell ref="B10:C10"/>
    <mergeCell ref="D10:E10"/>
    <mergeCell ref="F10:G10"/>
    <mergeCell ref="H10:I10"/>
    <mergeCell ref="A3:A4"/>
    <mergeCell ref="A1:K1"/>
    <mergeCell ref="A10:A11"/>
    <mergeCell ref="A2:D2"/>
    <mergeCell ref="B3:C3"/>
    <mergeCell ref="D3:E3"/>
    <mergeCell ref="F3:G3"/>
  </mergeCells>
  <printOptions/>
  <pageMargins left="0.5905511811023623" right="0.5905511811023623" top="0.984251968503937" bottom="0.984251968503937" header="0.5118110236220472" footer="0.5118110236220472"/>
  <pageSetup firstPageNumber="157" useFirstPageNumber="1" horizontalDpi="300" verticalDpi="300" orientation="portrait" paperSize="9" r:id="rId1"/>
  <headerFooter alignWithMargins="0">
    <oddHeader xml:space="preserve">&amp;R&amp;"ＭＳ 明朝,標準"&amp;10文化・余暇&amp;"ＭＳ Ｐゴシック,標準"&amp;11   &amp;10 &amp;P &amp;11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3.25390625" style="41" customWidth="1"/>
    <col min="2" max="2" width="9.375" style="41" bestFit="1" customWidth="1"/>
    <col min="3" max="9" width="9.00390625" style="41" customWidth="1"/>
    <col min="10" max="10" width="10.75390625" style="174" bestFit="1" customWidth="1"/>
    <col min="11" max="16384" width="9.00390625" style="41" customWidth="1"/>
  </cols>
  <sheetData>
    <row r="1" spans="1:9" ht="21" customHeight="1">
      <c r="A1" s="76" t="s">
        <v>192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thickBot="1">
      <c r="A2" s="40"/>
      <c r="B2" s="38"/>
      <c r="C2" s="38"/>
      <c r="D2" s="38"/>
      <c r="E2" s="38"/>
      <c r="F2" s="175"/>
      <c r="G2" s="175"/>
      <c r="H2" s="175"/>
      <c r="I2" s="175"/>
    </row>
    <row r="3" spans="1:9" ht="16.5" customHeight="1" thickTop="1">
      <c r="A3" s="176" t="s">
        <v>38</v>
      </c>
      <c r="B3" s="177" t="s">
        <v>193</v>
      </c>
      <c r="C3" s="178" t="s">
        <v>194</v>
      </c>
      <c r="D3" s="178" t="s">
        <v>195</v>
      </c>
      <c r="E3" s="178" t="s">
        <v>196</v>
      </c>
      <c r="F3" s="178" t="s">
        <v>197</v>
      </c>
      <c r="G3" s="178" t="s">
        <v>198</v>
      </c>
      <c r="H3" s="178" t="s">
        <v>199</v>
      </c>
      <c r="I3" s="179" t="s">
        <v>200</v>
      </c>
    </row>
    <row r="4" spans="1:9" ht="16.5" customHeight="1">
      <c r="A4" s="69" t="s">
        <v>33</v>
      </c>
      <c r="B4" s="51">
        <v>150844</v>
      </c>
      <c r="C4" s="51">
        <v>12169</v>
      </c>
      <c r="D4" s="51">
        <v>8531</v>
      </c>
      <c r="E4" s="51">
        <v>6243</v>
      </c>
      <c r="F4" s="51">
        <v>6297</v>
      </c>
      <c r="G4" s="51">
        <v>25334</v>
      </c>
      <c r="H4" s="51">
        <v>15132</v>
      </c>
      <c r="I4" s="51">
        <v>12381</v>
      </c>
    </row>
    <row r="5" spans="1:9" s="55" customFormat="1" ht="16.5" customHeight="1">
      <c r="A5" s="69" t="s">
        <v>201</v>
      </c>
      <c r="B5" s="145">
        <v>144777</v>
      </c>
      <c r="C5" s="51">
        <v>12404</v>
      </c>
      <c r="D5" s="51">
        <v>8500</v>
      </c>
      <c r="E5" s="51">
        <v>7222</v>
      </c>
      <c r="F5" s="51">
        <v>6008</v>
      </c>
      <c r="G5" s="51">
        <v>24284</v>
      </c>
      <c r="H5" s="51">
        <v>14944</v>
      </c>
      <c r="I5" s="51">
        <v>12242</v>
      </c>
    </row>
    <row r="6" spans="1:10" s="121" customFormat="1" ht="16.5" customHeight="1">
      <c r="A6" s="69" t="s">
        <v>202</v>
      </c>
      <c r="B6" s="129">
        <v>122779</v>
      </c>
      <c r="C6" s="130">
        <v>12183</v>
      </c>
      <c r="D6" s="130">
        <v>7242</v>
      </c>
      <c r="E6" s="130">
        <v>6281</v>
      </c>
      <c r="F6" s="130">
        <v>7009</v>
      </c>
      <c r="G6" s="130">
        <v>20439</v>
      </c>
      <c r="H6" s="130">
        <v>12066</v>
      </c>
      <c r="I6" s="130">
        <v>10360</v>
      </c>
      <c r="J6" s="180"/>
    </row>
    <row r="7" spans="1:10" s="120" customFormat="1" ht="16.5" customHeight="1">
      <c r="A7" s="69" t="s">
        <v>16</v>
      </c>
      <c r="B7" s="129">
        <v>114712</v>
      </c>
      <c r="C7" s="130">
        <v>10603</v>
      </c>
      <c r="D7" s="130">
        <v>7033</v>
      </c>
      <c r="E7" s="130">
        <v>5098</v>
      </c>
      <c r="F7" s="130">
        <v>7631</v>
      </c>
      <c r="G7" s="130">
        <v>20332</v>
      </c>
      <c r="H7" s="130">
        <v>10772</v>
      </c>
      <c r="I7" s="130">
        <v>7837</v>
      </c>
      <c r="J7" s="55"/>
    </row>
    <row r="8" spans="1:10" s="118" customFormat="1" ht="16.5" customHeight="1" thickBot="1">
      <c r="A8" s="181" t="s">
        <v>19</v>
      </c>
      <c r="B8" s="132">
        <v>103892</v>
      </c>
      <c r="C8" s="133">
        <v>9960</v>
      </c>
      <c r="D8" s="133">
        <v>5893</v>
      </c>
      <c r="E8" s="133">
        <v>4623</v>
      </c>
      <c r="F8" s="133">
        <v>6987</v>
      </c>
      <c r="G8" s="133">
        <v>18626</v>
      </c>
      <c r="H8" s="133">
        <v>10103</v>
      </c>
      <c r="I8" s="134">
        <v>5626</v>
      </c>
      <c r="J8" s="182"/>
    </row>
    <row r="9" spans="1:9" s="118" customFormat="1" ht="16.5" customHeight="1" thickTop="1">
      <c r="A9" s="176" t="s">
        <v>38</v>
      </c>
      <c r="B9" s="178" t="s">
        <v>203</v>
      </c>
      <c r="C9" s="178" t="s">
        <v>204</v>
      </c>
      <c r="D9" s="178" t="s">
        <v>205</v>
      </c>
      <c r="E9" s="178" t="s">
        <v>206</v>
      </c>
      <c r="F9" s="178" t="s">
        <v>207</v>
      </c>
      <c r="G9" s="178" t="s">
        <v>208</v>
      </c>
      <c r="H9" s="183" t="s">
        <v>209</v>
      </c>
      <c r="I9" s="184"/>
    </row>
    <row r="10" spans="1:9" s="118" customFormat="1" ht="16.5" customHeight="1">
      <c r="A10" s="69" t="s">
        <v>33</v>
      </c>
      <c r="B10" s="145">
        <v>9297</v>
      </c>
      <c r="C10" s="51">
        <v>12910</v>
      </c>
      <c r="D10" s="51">
        <v>8589</v>
      </c>
      <c r="E10" s="51">
        <v>6504</v>
      </c>
      <c r="F10" s="51">
        <v>7934</v>
      </c>
      <c r="G10" s="51">
        <v>11174</v>
      </c>
      <c r="H10" s="51">
        <v>8349</v>
      </c>
      <c r="I10" s="185"/>
    </row>
    <row r="11" spans="1:9" s="118" customFormat="1" ht="16.5" customHeight="1">
      <c r="A11" s="69" t="s">
        <v>15</v>
      </c>
      <c r="B11" s="145">
        <v>9003</v>
      </c>
      <c r="C11" s="51">
        <v>11912</v>
      </c>
      <c r="D11" s="51">
        <v>8426</v>
      </c>
      <c r="E11" s="51">
        <v>6363</v>
      </c>
      <c r="F11" s="51">
        <v>6270</v>
      </c>
      <c r="G11" s="51">
        <v>9534</v>
      </c>
      <c r="H11" s="51">
        <v>7665</v>
      </c>
      <c r="I11" s="185"/>
    </row>
    <row r="12" spans="1:9" s="121" customFormat="1" ht="16.5" customHeight="1">
      <c r="A12" s="69" t="s">
        <v>14</v>
      </c>
      <c r="B12" s="130">
        <v>7348</v>
      </c>
      <c r="C12" s="130">
        <v>9497</v>
      </c>
      <c r="D12" s="130">
        <v>6637</v>
      </c>
      <c r="E12" s="130">
        <v>4786</v>
      </c>
      <c r="F12" s="130">
        <v>5388</v>
      </c>
      <c r="G12" s="130">
        <v>7596</v>
      </c>
      <c r="H12" s="130">
        <v>5947</v>
      </c>
      <c r="I12" s="186"/>
    </row>
    <row r="13" spans="1:9" s="120" customFormat="1" ht="16.5" customHeight="1">
      <c r="A13" s="69" t="s">
        <v>165</v>
      </c>
      <c r="B13" s="130">
        <v>6262</v>
      </c>
      <c r="C13" s="130">
        <v>10094</v>
      </c>
      <c r="D13" s="130">
        <v>5777</v>
      </c>
      <c r="E13" s="130">
        <v>4393</v>
      </c>
      <c r="F13" s="130">
        <v>4922</v>
      </c>
      <c r="G13" s="130">
        <v>9129</v>
      </c>
      <c r="H13" s="130">
        <v>4829</v>
      </c>
      <c r="I13" s="187"/>
    </row>
    <row r="14" spans="1:9" s="118" customFormat="1" ht="16.5" customHeight="1">
      <c r="A14" s="74" t="s">
        <v>210</v>
      </c>
      <c r="B14" s="134">
        <v>6627</v>
      </c>
      <c r="C14" s="134">
        <v>7948</v>
      </c>
      <c r="D14" s="134">
        <v>5056</v>
      </c>
      <c r="E14" s="134">
        <v>3507</v>
      </c>
      <c r="F14" s="134">
        <v>5001</v>
      </c>
      <c r="G14" s="134">
        <v>9003</v>
      </c>
      <c r="H14" s="134">
        <v>4932</v>
      </c>
      <c r="I14" s="185"/>
    </row>
    <row r="15" spans="1:10" s="118" customFormat="1" ht="16.5" customHeight="1">
      <c r="A15" s="188" t="s">
        <v>211</v>
      </c>
      <c r="B15" s="189"/>
      <c r="C15" s="189"/>
      <c r="D15" s="189"/>
      <c r="E15" s="189"/>
      <c r="F15" s="189"/>
      <c r="G15" s="189"/>
      <c r="H15" s="189"/>
      <c r="I15" s="188"/>
      <c r="J15" s="185"/>
    </row>
    <row r="16" spans="1:10" s="118" customFormat="1" ht="16.5" customHeight="1">
      <c r="A16" s="40" t="s">
        <v>50</v>
      </c>
      <c r="B16" s="190"/>
      <c r="C16" s="190"/>
      <c r="D16" s="190"/>
      <c r="E16" s="190"/>
      <c r="F16" s="190"/>
      <c r="G16" s="190"/>
      <c r="H16" s="190"/>
      <c r="I16" s="190"/>
      <c r="J16" s="185"/>
    </row>
    <row r="17" spans="1:5" ht="15" customHeight="1">
      <c r="A17" s="40"/>
      <c r="B17" s="40"/>
      <c r="C17" s="40"/>
      <c r="D17" s="40"/>
      <c r="E17" s="40"/>
    </row>
    <row r="18" spans="1:5" ht="13.5">
      <c r="A18" s="40"/>
      <c r="B18" s="40"/>
      <c r="C18" s="40"/>
      <c r="D18" s="40"/>
      <c r="E18" s="40"/>
    </row>
    <row r="19" spans="1:5" ht="13.5">
      <c r="A19" s="40"/>
      <c r="B19" s="40"/>
      <c r="C19" s="40"/>
      <c r="D19" s="40"/>
      <c r="E19" s="40"/>
    </row>
    <row r="20" spans="1:5" ht="13.5">
      <c r="A20" s="40"/>
      <c r="B20" s="40"/>
      <c r="C20" s="40"/>
      <c r="D20" s="40"/>
      <c r="E20" s="40"/>
    </row>
    <row r="21" spans="1:5" ht="13.5">
      <c r="A21" s="40"/>
      <c r="B21" s="40"/>
      <c r="C21" s="40"/>
      <c r="D21" s="40"/>
      <c r="E21" s="40"/>
    </row>
    <row r="22" spans="1:5" ht="13.5">
      <c r="A22" s="40"/>
      <c r="B22" s="40"/>
      <c r="C22" s="40"/>
      <c r="D22" s="40"/>
      <c r="E22" s="40"/>
    </row>
    <row r="23" spans="1:5" ht="13.5">
      <c r="A23" s="40"/>
      <c r="B23" s="40"/>
      <c r="C23" s="40"/>
      <c r="D23" s="40"/>
      <c r="E23" s="40"/>
    </row>
    <row r="24" spans="1:5" ht="13.5">
      <c r="A24" s="40"/>
      <c r="B24" s="40"/>
      <c r="C24" s="40"/>
      <c r="D24" s="40"/>
      <c r="E24" s="40"/>
    </row>
    <row r="25" spans="1:5" ht="13.5">
      <c r="A25" s="40"/>
      <c r="B25" s="40"/>
      <c r="C25" s="40"/>
      <c r="D25" s="40"/>
      <c r="E25" s="40"/>
    </row>
    <row r="26" spans="1:5" ht="13.5">
      <c r="A26" s="40"/>
      <c r="B26" s="40"/>
      <c r="C26" s="40"/>
      <c r="D26" s="40"/>
      <c r="E26" s="40"/>
    </row>
    <row r="27" spans="1:5" ht="13.5">
      <c r="A27" s="40"/>
      <c r="B27" s="40"/>
      <c r="C27" s="40"/>
      <c r="D27" s="40"/>
      <c r="E27" s="40"/>
    </row>
    <row r="28" spans="1:5" ht="13.5">
      <c r="A28" s="40"/>
      <c r="B28" s="40"/>
      <c r="C28" s="40"/>
      <c r="D28" s="40"/>
      <c r="E28" s="40"/>
    </row>
    <row r="29" spans="1:5" ht="13.5">
      <c r="A29" s="40"/>
      <c r="B29" s="40"/>
      <c r="C29" s="40"/>
      <c r="D29" s="40"/>
      <c r="E29" s="40"/>
    </row>
    <row r="30" spans="1:5" ht="13.5">
      <c r="A30" s="40"/>
      <c r="B30" s="40"/>
      <c r="C30" s="40"/>
      <c r="D30" s="40"/>
      <c r="E30" s="40"/>
    </row>
    <row r="31" spans="1:5" ht="13.5">
      <c r="A31" s="40"/>
      <c r="B31" s="40"/>
      <c r="C31" s="40"/>
      <c r="D31" s="40"/>
      <c r="E31" s="40"/>
    </row>
    <row r="32" spans="1:5" ht="13.5">
      <c r="A32" s="40"/>
      <c r="B32" s="40"/>
      <c r="C32" s="40"/>
      <c r="D32" s="40"/>
      <c r="E32" s="40"/>
    </row>
  </sheetData>
  <sheetProtection/>
  <mergeCells count="2">
    <mergeCell ref="A1:I1"/>
    <mergeCell ref="A15:I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0.00390625" style="123" customWidth="1"/>
    <col min="2" max="2" width="7.625" style="123" bestFit="1" customWidth="1"/>
    <col min="3" max="3" width="7.50390625" style="123" bestFit="1" customWidth="1"/>
    <col min="4" max="4" width="8.50390625" style="123" bestFit="1" customWidth="1"/>
    <col min="5" max="5" width="7.625" style="123" bestFit="1" customWidth="1"/>
    <col min="6" max="6" width="10.50390625" style="123" bestFit="1" customWidth="1"/>
    <col min="7" max="7" width="9.375" style="123" customWidth="1"/>
    <col min="8" max="8" width="9.375" style="123" bestFit="1" customWidth="1"/>
    <col min="9" max="9" width="7.625" style="123" bestFit="1" customWidth="1"/>
    <col min="10" max="10" width="13.125" style="123" customWidth="1"/>
    <col min="11" max="16384" width="9.00390625" style="123" customWidth="1"/>
  </cols>
  <sheetData>
    <row r="1" spans="1:10" ht="21" customHeight="1">
      <c r="A1" s="76" t="s">
        <v>212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3.5" customHeight="1" thickTop="1">
      <c r="A3" s="44" t="s">
        <v>213</v>
      </c>
      <c r="B3" s="65" t="s">
        <v>214</v>
      </c>
      <c r="C3" s="65" t="s">
        <v>215</v>
      </c>
      <c r="D3" s="65" t="s">
        <v>216</v>
      </c>
      <c r="E3" s="191" t="s">
        <v>217</v>
      </c>
      <c r="F3" s="191" t="s">
        <v>218</v>
      </c>
      <c r="G3" s="65" t="s">
        <v>219</v>
      </c>
      <c r="H3" s="65"/>
      <c r="I3" s="191" t="s">
        <v>220</v>
      </c>
      <c r="J3" s="192" t="s">
        <v>221</v>
      </c>
    </row>
    <row r="4" spans="1:10" ht="15" customHeight="1">
      <c r="A4" s="193"/>
      <c r="B4" s="194"/>
      <c r="C4" s="194"/>
      <c r="D4" s="194"/>
      <c r="E4" s="195"/>
      <c r="F4" s="195"/>
      <c r="G4" s="194"/>
      <c r="H4" s="194"/>
      <c r="I4" s="195"/>
      <c r="J4" s="196"/>
    </row>
    <row r="5" spans="1:10" ht="15" customHeight="1">
      <c r="A5" s="193"/>
      <c r="B5" s="178" t="s">
        <v>222</v>
      </c>
      <c r="C5" s="178" t="s">
        <v>222</v>
      </c>
      <c r="D5" s="178" t="s">
        <v>222</v>
      </c>
      <c r="E5" s="178" t="s">
        <v>222</v>
      </c>
      <c r="F5" s="178" t="s">
        <v>223</v>
      </c>
      <c r="G5" s="47" t="s">
        <v>224</v>
      </c>
      <c r="H5" s="47" t="s">
        <v>225</v>
      </c>
      <c r="I5" s="178" t="s">
        <v>222</v>
      </c>
      <c r="J5" s="183" t="s">
        <v>222</v>
      </c>
    </row>
    <row r="6" spans="1:10" ht="16.5" customHeight="1">
      <c r="A6" s="69" t="s">
        <v>33</v>
      </c>
      <c r="B6" s="50">
        <v>8197</v>
      </c>
      <c r="C6" s="52">
        <v>140</v>
      </c>
      <c r="D6" s="52">
        <v>28352</v>
      </c>
      <c r="E6" s="52">
        <v>873</v>
      </c>
      <c r="F6" s="52">
        <v>1523</v>
      </c>
      <c r="G6" s="52">
        <v>4744</v>
      </c>
      <c r="H6" s="52">
        <v>97909</v>
      </c>
      <c r="I6" s="197">
        <v>538</v>
      </c>
      <c r="J6" s="52">
        <v>100</v>
      </c>
    </row>
    <row r="7" spans="1:10" s="40" customFormat="1" ht="16.5" customHeight="1">
      <c r="A7" s="69" t="s">
        <v>43</v>
      </c>
      <c r="B7" s="52">
        <v>8186</v>
      </c>
      <c r="C7" s="52">
        <v>388</v>
      </c>
      <c r="D7" s="52">
        <v>31496</v>
      </c>
      <c r="E7" s="52">
        <v>1189</v>
      </c>
      <c r="F7" s="52">
        <v>1356</v>
      </c>
      <c r="G7" s="52">
        <v>5052</v>
      </c>
      <c r="H7" s="52">
        <v>98376</v>
      </c>
      <c r="I7" s="197">
        <v>885</v>
      </c>
      <c r="J7" s="52">
        <v>116</v>
      </c>
    </row>
    <row r="8" spans="1:10" s="72" customFormat="1" ht="16.5" customHeight="1">
      <c r="A8" s="69" t="s">
        <v>45</v>
      </c>
      <c r="B8" s="168">
        <v>7858</v>
      </c>
      <c r="C8" s="56">
        <v>501</v>
      </c>
      <c r="D8" s="56">
        <v>30430</v>
      </c>
      <c r="E8" s="56">
        <v>917</v>
      </c>
      <c r="F8" s="56">
        <v>1057</v>
      </c>
      <c r="G8" s="56">
        <v>4519</v>
      </c>
      <c r="H8" s="56">
        <v>97438</v>
      </c>
      <c r="I8" s="56">
        <v>1149</v>
      </c>
      <c r="J8" s="56">
        <v>244</v>
      </c>
    </row>
    <row r="9" spans="1:10" s="72" customFormat="1" ht="16.5" customHeight="1">
      <c r="A9" s="69" t="s">
        <v>47</v>
      </c>
      <c r="B9" s="168">
        <v>7153</v>
      </c>
      <c r="C9" s="56">
        <v>576</v>
      </c>
      <c r="D9" s="56">
        <v>29665</v>
      </c>
      <c r="E9" s="56">
        <v>825</v>
      </c>
      <c r="F9" s="56">
        <v>1154</v>
      </c>
      <c r="G9" s="56">
        <v>4436</v>
      </c>
      <c r="H9" s="56">
        <v>95173</v>
      </c>
      <c r="I9" s="56">
        <v>1235</v>
      </c>
      <c r="J9" s="56">
        <v>35</v>
      </c>
    </row>
    <row r="10" spans="1:10" s="54" customFormat="1" ht="16.5" customHeight="1">
      <c r="A10" s="74" t="s">
        <v>226</v>
      </c>
      <c r="B10" s="170">
        <v>8423</v>
      </c>
      <c r="C10" s="60">
        <v>480</v>
      </c>
      <c r="D10" s="60">
        <v>29182</v>
      </c>
      <c r="E10" s="60">
        <v>691</v>
      </c>
      <c r="F10" s="60">
        <v>1459</v>
      </c>
      <c r="G10" s="60">
        <v>4218</v>
      </c>
      <c r="H10" s="60">
        <v>99958</v>
      </c>
      <c r="I10" s="60">
        <v>1109</v>
      </c>
      <c r="J10" s="60">
        <v>90</v>
      </c>
    </row>
    <row r="11" spans="1:10" s="54" customFormat="1" ht="16.5" customHeight="1">
      <c r="A11" s="122" t="s">
        <v>227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s="54" customFormat="1" ht="16.5" customHeight="1">
      <c r="A12" s="122" t="s">
        <v>228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9" ht="15" customHeight="1">
      <c r="A13" s="40" t="s">
        <v>50</v>
      </c>
      <c r="B13" s="40"/>
      <c r="C13" s="40"/>
      <c r="D13" s="40"/>
      <c r="E13" s="40"/>
      <c r="F13" s="40"/>
      <c r="G13" s="40"/>
      <c r="H13" s="40"/>
      <c r="I13" s="40"/>
    </row>
  </sheetData>
  <sheetProtection/>
  <mergeCells count="10">
    <mergeCell ref="A1:J1"/>
    <mergeCell ref="A3:A5"/>
    <mergeCell ref="B3:B4"/>
    <mergeCell ref="C3:C4"/>
    <mergeCell ref="D3:D4"/>
    <mergeCell ref="E3:E4"/>
    <mergeCell ref="F3:F4"/>
    <mergeCell ref="G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9.50390625" style="41" customWidth="1"/>
    <col min="2" max="7" width="12.50390625" style="41" customWidth="1"/>
    <col min="8" max="16384" width="9.00390625" style="41" customWidth="1"/>
  </cols>
  <sheetData>
    <row r="1" spans="1:7" ht="21" customHeight="1">
      <c r="A1" s="76" t="s">
        <v>229</v>
      </c>
      <c r="B1" s="76"/>
      <c r="C1" s="76"/>
      <c r="D1" s="76"/>
      <c r="E1" s="76"/>
      <c r="F1" s="76"/>
      <c r="G1" s="76"/>
    </row>
    <row r="2" ht="13.5" customHeight="1" thickBot="1">
      <c r="G2" s="80" t="s">
        <v>230</v>
      </c>
    </row>
    <row r="3" spans="1:7" ht="16.5" customHeight="1" thickTop="1">
      <c r="A3" s="42" t="s">
        <v>38</v>
      </c>
      <c r="B3" s="151" t="s">
        <v>231</v>
      </c>
      <c r="C3" s="65" t="s">
        <v>232</v>
      </c>
      <c r="D3" s="65"/>
      <c r="E3" s="65"/>
      <c r="F3" s="65"/>
      <c r="G3" s="43"/>
    </row>
    <row r="4" spans="1:7" ht="16.5" customHeight="1">
      <c r="A4" s="46"/>
      <c r="B4" s="158"/>
      <c r="C4" s="47" t="s">
        <v>233</v>
      </c>
      <c r="D4" s="47" t="s">
        <v>234</v>
      </c>
      <c r="E4" s="47" t="s">
        <v>235</v>
      </c>
      <c r="F4" s="47" t="s">
        <v>236</v>
      </c>
      <c r="G4" s="48" t="s">
        <v>237</v>
      </c>
    </row>
    <row r="5" spans="1:7" s="53" customFormat="1" ht="14.25" customHeight="1">
      <c r="A5" s="49" t="s">
        <v>17</v>
      </c>
      <c r="B5" s="50">
        <v>38</v>
      </c>
      <c r="C5" s="52">
        <v>898068</v>
      </c>
      <c r="D5" s="52">
        <v>206292</v>
      </c>
      <c r="E5" s="52">
        <v>440899</v>
      </c>
      <c r="F5" s="52">
        <v>21834</v>
      </c>
      <c r="G5" s="52">
        <v>229043</v>
      </c>
    </row>
    <row r="6" spans="1:7" s="55" customFormat="1" ht="14.25" customHeight="1">
      <c r="A6" s="49" t="s">
        <v>238</v>
      </c>
      <c r="B6" s="52">
        <v>38</v>
      </c>
      <c r="C6" s="52">
        <v>916070</v>
      </c>
      <c r="D6" s="52">
        <v>216296</v>
      </c>
      <c r="E6" s="52">
        <v>442642</v>
      </c>
      <c r="F6" s="52">
        <v>17599</v>
      </c>
      <c r="G6" s="52">
        <v>239533</v>
      </c>
    </row>
    <row r="7" spans="1:7" s="57" customFormat="1" ht="14.25" customHeight="1">
      <c r="A7" s="49" t="s">
        <v>239</v>
      </c>
      <c r="B7" s="168">
        <v>38</v>
      </c>
      <c r="C7" s="56">
        <v>907341</v>
      </c>
      <c r="D7" s="56">
        <v>217785</v>
      </c>
      <c r="E7" s="56">
        <v>425729</v>
      </c>
      <c r="F7" s="56">
        <v>19437</v>
      </c>
      <c r="G7" s="56">
        <v>244390</v>
      </c>
    </row>
    <row r="8" spans="1:7" s="73" customFormat="1" ht="14.25" customHeight="1">
      <c r="A8" s="49" t="s">
        <v>240</v>
      </c>
      <c r="B8" s="168">
        <v>38</v>
      </c>
      <c r="C8" s="56">
        <v>827720</v>
      </c>
      <c r="D8" s="56">
        <v>240626</v>
      </c>
      <c r="E8" s="56">
        <v>317865</v>
      </c>
      <c r="F8" s="56">
        <v>14427</v>
      </c>
      <c r="G8" s="56">
        <v>254802</v>
      </c>
    </row>
    <row r="9" spans="1:7" s="53" customFormat="1" ht="14.25" customHeight="1">
      <c r="A9" s="198" t="s">
        <v>241</v>
      </c>
      <c r="B9" s="199">
        <v>38</v>
      </c>
      <c r="C9" s="62">
        <v>673777</v>
      </c>
      <c r="D9" s="62">
        <v>307313</v>
      </c>
      <c r="E9" s="62">
        <v>70862</v>
      </c>
      <c r="F9" s="62">
        <v>4968</v>
      </c>
      <c r="G9" s="62">
        <v>290634</v>
      </c>
    </row>
    <row r="10" spans="1:7" s="53" customFormat="1" ht="14.25" customHeight="1">
      <c r="A10" s="110" t="s">
        <v>242</v>
      </c>
      <c r="B10" s="200"/>
      <c r="C10" s="200"/>
      <c r="D10" s="200"/>
      <c r="E10" s="200"/>
      <c r="F10" s="200"/>
      <c r="G10" s="200"/>
    </row>
    <row r="11" spans="1:7" ht="15" customHeight="1">
      <c r="A11" s="63" t="s">
        <v>50</v>
      </c>
      <c r="B11" s="63"/>
      <c r="C11" s="63"/>
      <c r="D11" s="63"/>
      <c r="E11" s="63"/>
      <c r="F11" s="63"/>
      <c r="G11" s="63"/>
    </row>
    <row r="12" spans="1:7" ht="13.5">
      <c r="A12" s="40"/>
      <c r="B12" s="40"/>
      <c r="C12" s="40"/>
      <c r="D12" s="40"/>
      <c r="E12" s="40"/>
      <c r="F12" s="40"/>
      <c r="G12" s="40"/>
    </row>
  </sheetData>
  <sheetProtection/>
  <mergeCells count="5">
    <mergeCell ref="A1:G1"/>
    <mergeCell ref="A3:A4"/>
    <mergeCell ref="B3:B4"/>
    <mergeCell ref="C3:G3"/>
    <mergeCell ref="A11:G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H21" sqref="H21"/>
    </sheetView>
  </sheetViews>
  <sheetFormatPr defaultColWidth="9.00390625" defaultRowHeight="13.5"/>
  <cols>
    <col min="1" max="1" width="9.875" style="41" customWidth="1"/>
    <col min="2" max="5" width="10.00390625" style="113" customWidth="1"/>
    <col min="6" max="6" width="10.00390625" style="41" customWidth="1"/>
    <col min="7" max="7" width="10.625" style="41" customWidth="1"/>
    <col min="8" max="8" width="11.25390625" style="41" customWidth="1"/>
    <col min="9" max="10" width="10.00390625" style="41" customWidth="1"/>
    <col min="11" max="16384" width="9.00390625" style="41" customWidth="1"/>
  </cols>
  <sheetData>
    <row r="1" spans="1:10" ht="21" customHeight="1">
      <c r="A1" s="76" t="s">
        <v>243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3.5" customHeight="1" thickBot="1">
      <c r="A2" s="38" t="s">
        <v>244</v>
      </c>
      <c r="B2" s="38"/>
      <c r="C2" s="38"/>
      <c r="D2" s="38"/>
      <c r="E2" s="38"/>
      <c r="F2" s="38"/>
      <c r="G2" s="38"/>
      <c r="H2" s="38"/>
      <c r="I2" s="40"/>
      <c r="J2" s="40"/>
    </row>
    <row r="3" spans="1:10" ht="14.25" customHeight="1" thickTop="1">
      <c r="A3" s="42" t="s">
        <v>153</v>
      </c>
      <c r="B3" s="201" t="s">
        <v>245</v>
      </c>
      <c r="C3" s="202"/>
      <c r="D3" s="203"/>
      <c r="E3" s="201" t="s">
        <v>246</v>
      </c>
      <c r="F3" s="203"/>
      <c r="G3" s="204" t="s">
        <v>247</v>
      </c>
      <c r="H3" s="205"/>
      <c r="I3" s="204" t="s">
        <v>248</v>
      </c>
      <c r="J3" s="205"/>
    </row>
    <row r="4" spans="1:10" ht="22.5">
      <c r="A4" s="206"/>
      <c r="B4" s="207" t="s">
        <v>249</v>
      </c>
      <c r="C4" s="207" t="s">
        <v>250</v>
      </c>
      <c r="D4" s="207" t="s">
        <v>251</v>
      </c>
      <c r="E4" s="207" t="s">
        <v>249</v>
      </c>
      <c r="F4" s="207" t="s">
        <v>252</v>
      </c>
      <c r="G4" s="208" t="s">
        <v>253</v>
      </c>
      <c r="H4" s="208" t="s">
        <v>254</v>
      </c>
      <c r="I4" s="208" t="s">
        <v>253</v>
      </c>
      <c r="J4" s="208" t="s">
        <v>254</v>
      </c>
    </row>
    <row r="5" spans="1:10" ht="13.5">
      <c r="A5" s="46"/>
      <c r="B5" s="209" t="s">
        <v>255</v>
      </c>
      <c r="C5" s="209" t="s">
        <v>256</v>
      </c>
      <c r="D5" s="209" t="s">
        <v>257</v>
      </c>
      <c r="E5" s="209" t="s">
        <v>258</v>
      </c>
      <c r="F5" s="209" t="s">
        <v>256</v>
      </c>
      <c r="G5" s="209" t="s">
        <v>258</v>
      </c>
      <c r="H5" s="210" t="s">
        <v>259</v>
      </c>
      <c r="I5" s="209" t="s">
        <v>258</v>
      </c>
      <c r="J5" s="211" t="s">
        <v>259</v>
      </c>
    </row>
    <row r="6" spans="1:10" s="55" customFormat="1" ht="15" customHeight="1">
      <c r="A6" s="69" t="s">
        <v>260</v>
      </c>
      <c r="B6" s="212">
        <v>15385</v>
      </c>
      <c r="C6" s="213">
        <v>1269</v>
      </c>
      <c r="D6" s="213">
        <v>1</v>
      </c>
      <c r="E6" s="213">
        <v>5627</v>
      </c>
      <c r="F6" s="80">
        <v>434</v>
      </c>
      <c r="G6" s="214">
        <v>12746</v>
      </c>
      <c r="H6" s="214">
        <v>69</v>
      </c>
      <c r="I6" s="215">
        <v>8948</v>
      </c>
      <c r="J6" s="216">
        <v>102</v>
      </c>
    </row>
    <row r="7" spans="1:10" s="53" customFormat="1" ht="15" customHeight="1">
      <c r="A7" s="49" t="s">
        <v>34</v>
      </c>
      <c r="B7" s="212">
        <v>18886</v>
      </c>
      <c r="C7" s="213">
        <v>1262</v>
      </c>
      <c r="D7" s="213">
        <v>0</v>
      </c>
      <c r="E7" s="213">
        <v>6816</v>
      </c>
      <c r="F7" s="80">
        <v>401</v>
      </c>
      <c r="G7" s="214">
        <v>13538</v>
      </c>
      <c r="H7" s="214">
        <v>85</v>
      </c>
      <c r="I7" s="216">
        <v>9466</v>
      </c>
      <c r="J7" s="216">
        <v>117</v>
      </c>
    </row>
    <row r="8" spans="1:10" s="73" customFormat="1" ht="15" customHeight="1">
      <c r="A8" s="217" t="s">
        <v>35</v>
      </c>
      <c r="B8" s="212">
        <v>19850</v>
      </c>
      <c r="C8" s="213">
        <v>1310</v>
      </c>
      <c r="D8" s="213" t="s">
        <v>261</v>
      </c>
      <c r="E8" s="213">
        <v>6691</v>
      </c>
      <c r="F8" s="80">
        <v>424</v>
      </c>
      <c r="G8" s="214">
        <v>14095</v>
      </c>
      <c r="H8" s="214">
        <v>99</v>
      </c>
      <c r="I8" s="216">
        <v>8593</v>
      </c>
      <c r="J8" s="216">
        <v>115</v>
      </c>
    </row>
    <row r="9" spans="1:10" s="73" customFormat="1" ht="15" customHeight="1">
      <c r="A9" s="217" t="s">
        <v>36</v>
      </c>
      <c r="B9" s="212">
        <v>22297</v>
      </c>
      <c r="C9" s="213">
        <v>1223</v>
      </c>
      <c r="D9" s="213" t="s">
        <v>261</v>
      </c>
      <c r="E9" s="213">
        <v>5731</v>
      </c>
      <c r="F9" s="80">
        <v>413</v>
      </c>
      <c r="G9" s="214">
        <v>14867</v>
      </c>
      <c r="H9" s="214">
        <v>66</v>
      </c>
      <c r="I9" s="216">
        <v>8442</v>
      </c>
      <c r="J9" s="216">
        <v>112</v>
      </c>
    </row>
    <row r="10" spans="1:10" s="53" customFormat="1" ht="15" customHeight="1" thickBot="1">
      <c r="A10" s="218" t="s">
        <v>262</v>
      </c>
      <c r="B10" s="219">
        <v>24454</v>
      </c>
      <c r="C10" s="220">
        <v>1313</v>
      </c>
      <c r="D10" s="220" t="s">
        <v>261</v>
      </c>
      <c r="E10" s="220">
        <v>5814</v>
      </c>
      <c r="F10" s="221">
        <v>482</v>
      </c>
      <c r="G10" s="222">
        <v>15254</v>
      </c>
      <c r="H10" s="222">
        <v>77</v>
      </c>
      <c r="I10" s="223">
        <v>8923</v>
      </c>
      <c r="J10" s="223">
        <v>116</v>
      </c>
    </row>
    <row r="11" spans="1:10" ht="19.5" customHeight="1" thickTop="1">
      <c r="A11" s="42" t="s">
        <v>153</v>
      </c>
      <c r="B11" s="224" t="s">
        <v>263</v>
      </c>
      <c r="C11" s="225" t="s">
        <v>264</v>
      </c>
      <c r="D11" s="225" t="s">
        <v>265</v>
      </c>
      <c r="E11" s="225" t="s">
        <v>266</v>
      </c>
      <c r="F11" s="225" t="s">
        <v>267</v>
      </c>
      <c r="G11" s="225" t="s">
        <v>268</v>
      </c>
      <c r="H11" s="225" t="s">
        <v>269</v>
      </c>
      <c r="I11" s="226" t="s">
        <v>270</v>
      </c>
      <c r="J11" s="227" t="s">
        <v>271</v>
      </c>
    </row>
    <row r="12" spans="1:10" ht="19.5" customHeight="1">
      <c r="A12" s="206"/>
      <c r="B12" s="224"/>
      <c r="C12" s="228"/>
      <c r="D12" s="228"/>
      <c r="E12" s="228"/>
      <c r="F12" s="228"/>
      <c r="G12" s="228"/>
      <c r="H12" s="228"/>
      <c r="I12" s="226"/>
      <c r="J12" s="227"/>
    </row>
    <row r="13" spans="1:10" ht="13.5">
      <c r="A13" s="46"/>
      <c r="B13" s="209" t="s">
        <v>258</v>
      </c>
      <c r="C13" s="178" t="s">
        <v>272</v>
      </c>
      <c r="D13" s="178" t="s">
        <v>272</v>
      </c>
      <c r="E13" s="178" t="s">
        <v>272</v>
      </c>
      <c r="F13" s="178" t="s">
        <v>272</v>
      </c>
      <c r="G13" s="178" t="s">
        <v>272</v>
      </c>
      <c r="H13" s="178" t="s">
        <v>272</v>
      </c>
      <c r="I13" s="178" t="s">
        <v>272</v>
      </c>
      <c r="J13" s="229" t="s">
        <v>272</v>
      </c>
    </row>
    <row r="14" spans="1:10" s="55" customFormat="1" ht="15" customHeight="1">
      <c r="A14" s="69" t="s">
        <v>260</v>
      </c>
      <c r="B14" s="213">
        <v>52801</v>
      </c>
      <c r="C14" s="216">
        <v>14509</v>
      </c>
      <c r="D14" s="216">
        <v>27998</v>
      </c>
      <c r="E14" s="216">
        <v>1850</v>
      </c>
      <c r="F14" s="216">
        <v>2165</v>
      </c>
      <c r="G14" s="216">
        <v>18</v>
      </c>
      <c r="H14" s="213" t="s">
        <v>175</v>
      </c>
      <c r="I14" s="214">
        <v>362</v>
      </c>
      <c r="J14" s="214">
        <v>1488</v>
      </c>
    </row>
    <row r="15" spans="1:10" ht="15" customHeight="1">
      <c r="A15" s="49" t="s">
        <v>34</v>
      </c>
      <c r="B15" s="213">
        <v>60823</v>
      </c>
      <c r="C15" s="216">
        <v>15371</v>
      </c>
      <c r="D15" s="216">
        <v>28815</v>
      </c>
      <c r="E15" s="216">
        <v>2023</v>
      </c>
      <c r="F15" s="216">
        <v>2110</v>
      </c>
      <c r="G15" s="216">
        <v>13</v>
      </c>
      <c r="H15" s="213" t="s">
        <v>175</v>
      </c>
      <c r="I15" s="214">
        <v>417</v>
      </c>
      <c r="J15" s="214">
        <v>1515</v>
      </c>
    </row>
    <row r="16" spans="1:10" s="120" customFormat="1" ht="15" customHeight="1">
      <c r="A16" s="217" t="s">
        <v>35</v>
      </c>
      <c r="B16" s="212">
        <v>58964</v>
      </c>
      <c r="C16" s="216">
        <v>15745</v>
      </c>
      <c r="D16" s="216">
        <v>28837</v>
      </c>
      <c r="E16" s="216">
        <v>1956</v>
      </c>
      <c r="F16" s="216">
        <v>1230</v>
      </c>
      <c r="G16" s="216">
        <v>32</v>
      </c>
      <c r="H16" s="213" t="s">
        <v>175</v>
      </c>
      <c r="I16" s="214">
        <v>644</v>
      </c>
      <c r="J16" s="214">
        <v>1746</v>
      </c>
    </row>
    <row r="17" spans="1:10" s="120" customFormat="1" ht="15" customHeight="1">
      <c r="A17" s="217" t="s">
        <v>36</v>
      </c>
      <c r="B17" s="212">
        <v>66483</v>
      </c>
      <c r="C17" s="216">
        <v>16694</v>
      </c>
      <c r="D17" s="216">
        <v>29657</v>
      </c>
      <c r="E17" s="216">
        <v>2070</v>
      </c>
      <c r="F17" s="216">
        <v>940</v>
      </c>
      <c r="G17" s="216">
        <v>2</v>
      </c>
      <c r="H17" s="213">
        <v>528</v>
      </c>
      <c r="I17" s="214">
        <v>625</v>
      </c>
      <c r="J17" s="214">
        <v>1722</v>
      </c>
    </row>
    <row r="18" spans="1:10" ht="15" customHeight="1">
      <c r="A18" s="218" t="s">
        <v>273</v>
      </c>
      <c r="B18" s="230">
        <v>70731</v>
      </c>
      <c r="C18" s="231">
        <v>16232</v>
      </c>
      <c r="D18" s="231">
        <v>29576</v>
      </c>
      <c r="E18" s="231">
        <v>2056</v>
      </c>
      <c r="F18" s="231">
        <v>2336</v>
      </c>
      <c r="G18" s="231">
        <v>13</v>
      </c>
      <c r="H18" s="231">
        <v>708</v>
      </c>
      <c r="I18" s="232">
        <v>1361</v>
      </c>
      <c r="J18" s="232">
        <v>1786</v>
      </c>
    </row>
    <row r="19" spans="1:10" ht="15" customHeight="1">
      <c r="A19" s="189" t="s">
        <v>274</v>
      </c>
      <c r="B19" s="233"/>
      <c r="C19" s="233"/>
      <c r="D19" s="233"/>
      <c r="E19" s="233"/>
      <c r="F19" s="233"/>
      <c r="G19" s="233"/>
      <c r="H19" s="233"/>
      <c r="I19" s="233"/>
      <c r="J19" s="233"/>
    </row>
    <row r="20" spans="1:10" ht="15" customHeight="1">
      <c r="A20" s="39" t="s">
        <v>275</v>
      </c>
      <c r="B20" s="234"/>
      <c r="C20" s="234"/>
      <c r="D20" s="234"/>
      <c r="E20" s="234"/>
      <c r="F20" s="55"/>
      <c r="G20" s="55"/>
      <c r="H20" s="55"/>
      <c r="I20" s="55"/>
      <c r="J20" s="55"/>
    </row>
  </sheetData>
  <sheetProtection/>
  <mergeCells count="17">
    <mergeCell ref="G11:G12"/>
    <mergeCell ref="H11:H12"/>
    <mergeCell ref="I11:I12"/>
    <mergeCell ref="J11:J12"/>
    <mergeCell ref="A19:J19"/>
    <mergeCell ref="A11:A13"/>
    <mergeCell ref="B11:B12"/>
    <mergeCell ref="C11:C12"/>
    <mergeCell ref="D11:D12"/>
    <mergeCell ref="E11:E12"/>
    <mergeCell ref="F11:F12"/>
    <mergeCell ref="A1:J1"/>
    <mergeCell ref="A3:A5"/>
    <mergeCell ref="B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5.00390625" style="123" customWidth="1"/>
    <col min="2" max="6" width="15.25390625" style="123" customWidth="1"/>
    <col min="7" max="16384" width="9.00390625" style="123" customWidth="1"/>
  </cols>
  <sheetData>
    <row r="1" spans="1:8" ht="13.5" customHeight="1" thickBot="1">
      <c r="A1" s="64" t="s">
        <v>276</v>
      </c>
      <c r="B1" s="63"/>
      <c r="C1" s="63"/>
      <c r="D1" s="63"/>
      <c r="E1" s="39"/>
      <c r="F1" s="39"/>
      <c r="G1" s="40"/>
      <c r="H1" s="40"/>
    </row>
    <row r="2" spans="1:8" ht="13.5" customHeight="1" thickTop="1">
      <c r="A2" s="42" t="s">
        <v>38</v>
      </c>
      <c r="B2" s="142" t="s">
        <v>277</v>
      </c>
      <c r="C2" s="66"/>
      <c r="D2" s="235" t="s">
        <v>278</v>
      </c>
      <c r="E2" s="151" t="s">
        <v>279</v>
      </c>
      <c r="F2" s="236" t="s">
        <v>280</v>
      </c>
      <c r="G2" s="40"/>
      <c r="H2" s="40"/>
    </row>
    <row r="3" spans="1:11" ht="22.5">
      <c r="A3" s="206"/>
      <c r="B3" s="237" t="s">
        <v>281</v>
      </c>
      <c r="C3" s="238" t="s">
        <v>282</v>
      </c>
      <c r="D3" s="239"/>
      <c r="E3" s="240"/>
      <c r="F3" s="241"/>
      <c r="G3" s="40"/>
      <c r="H3" s="40"/>
      <c r="K3" s="242"/>
    </row>
    <row r="4" spans="1:8" s="244" customFormat="1" ht="14.25" customHeight="1">
      <c r="A4" s="46"/>
      <c r="B4" s="243" t="s">
        <v>283</v>
      </c>
      <c r="C4" s="229" t="s">
        <v>284</v>
      </c>
      <c r="D4" s="178" t="s">
        <v>285</v>
      </c>
      <c r="E4" s="178" t="s">
        <v>284</v>
      </c>
      <c r="F4" s="229" t="s">
        <v>284</v>
      </c>
      <c r="G4" s="40"/>
      <c r="H4" s="40"/>
    </row>
    <row r="5" spans="1:6" s="40" customFormat="1" ht="16.5" customHeight="1">
      <c r="A5" s="128" t="s">
        <v>144</v>
      </c>
      <c r="B5" s="145">
        <v>28537</v>
      </c>
      <c r="C5" s="51">
        <v>826</v>
      </c>
      <c r="D5" s="51">
        <v>17133</v>
      </c>
      <c r="E5" s="51">
        <v>214</v>
      </c>
      <c r="F5" s="51">
        <v>119</v>
      </c>
    </row>
    <row r="6" spans="1:6" s="54" customFormat="1" ht="16.5" customHeight="1">
      <c r="A6" s="69" t="s">
        <v>145</v>
      </c>
      <c r="B6" s="145">
        <v>63236</v>
      </c>
      <c r="C6" s="51">
        <v>1416</v>
      </c>
      <c r="D6" s="51">
        <v>36536</v>
      </c>
      <c r="E6" s="51">
        <v>418</v>
      </c>
      <c r="F6" s="51">
        <v>301</v>
      </c>
    </row>
    <row r="7" spans="1:6" s="72" customFormat="1" ht="16.5" customHeight="1">
      <c r="A7" s="128" t="s">
        <v>146</v>
      </c>
      <c r="B7" s="145">
        <v>64593</v>
      </c>
      <c r="C7" s="51">
        <v>1583</v>
      </c>
      <c r="D7" s="51">
        <v>41357</v>
      </c>
      <c r="E7" s="51">
        <v>509</v>
      </c>
      <c r="F7" s="51">
        <v>313</v>
      </c>
    </row>
    <row r="8" spans="1:6" s="72" customFormat="1" ht="16.5" customHeight="1">
      <c r="A8" s="128" t="s">
        <v>147</v>
      </c>
      <c r="B8" s="145">
        <v>60641</v>
      </c>
      <c r="C8" s="51">
        <v>1493</v>
      </c>
      <c r="D8" s="51">
        <v>44785</v>
      </c>
      <c r="E8" s="51">
        <v>446</v>
      </c>
      <c r="F8" s="51">
        <v>405</v>
      </c>
    </row>
    <row r="9" spans="1:6" s="54" customFormat="1" ht="16.5" customHeight="1">
      <c r="A9" s="146" t="s">
        <v>148</v>
      </c>
      <c r="B9" s="147">
        <v>69580</v>
      </c>
      <c r="C9" s="148">
        <v>1634</v>
      </c>
      <c r="D9" s="148">
        <v>45508</v>
      </c>
      <c r="E9" s="148">
        <v>404</v>
      </c>
      <c r="F9" s="148">
        <v>967</v>
      </c>
    </row>
    <row r="10" spans="1:8" ht="15" customHeight="1">
      <c r="A10" s="245" t="s">
        <v>286</v>
      </c>
      <c r="B10" s="246"/>
      <c r="C10" s="246"/>
      <c r="D10" s="246"/>
      <c r="E10" s="246"/>
      <c r="F10" s="246"/>
      <c r="G10" s="40"/>
      <c r="H10" s="40"/>
    </row>
    <row r="11" spans="1:8" ht="13.5">
      <c r="A11" s="247" t="s">
        <v>287</v>
      </c>
      <c r="B11" s="247"/>
      <c r="C11" s="247"/>
      <c r="D11" s="247"/>
      <c r="E11" s="247"/>
      <c r="F11" s="247"/>
      <c r="G11" s="40"/>
      <c r="H11" s="40"/>
    </row>
    <row r="12" spans="1:8" ht="13.5">
      <c r="A12" s="247" t="s">
        <v>288</v>
      </c>
      <c r="B12" s="247"/>
      <c r="C12" s="40"/>
      <c r="D12" s="40"/>
      <c r="E12" s="40"/>
      <c r="F12" s="40"/>
      <c r="G12" s="40"/>
      <c r="H12" s="40"/>
    </row>
    <row r="13" spans="1:8" ht="13.5">
      <c r="A13" s="40"/>
      <c r="B13" s="40"/>
      <c r="C13" s="40"/>
      <c r="D13" s="40"/>
      <c r="E13" s="40"/>
      <c r="F13" s="40"/>
      <c r="G13" s="40"/>
      <c r="H13" s="40"/>
    </row>
    <row r="14" spans="1:8" ht="13.5">
      <c r="A14" s="40"/>
      <c r="B14" s="40"/>
      <c r="C14" s="40"/>
      <c r="D14" s="40"/>
      <c r="E14" s="40"/>
      <c r="F14" s="40"/>
      <c r="G14" s="40"/>
      <c r="H14" s="40"/>
    </row>
    <row r="15" spans="1:8" ht="13.5">
      <c r="A15" s="40"/>
      <c r="B15" s="40"/>
      <c r="C15" s="40"/>
      <c r="D15" s="40"/>
      <c r="E15" s="40"/>
      <c r="F15" s="40"/>
      <c r="G15" s="40"/>
      <c r="H15" s="40"/>
    </row>
    <row r="16" spans="1:8" ht="13.5">
      <c r="A16" s="40"/>
      <c r="B16" s="40"/>
      <c r="C16" s="40"/>
      <c r="D16" s="40"/>
      <c r="E16" s="40"/>
      <c r="F16" s="40"/>
      <c r="G16" s="40"/>
      <c r="H16" s="40"/>
    </row>
    <row r="17" spans="1:8" ht="13.5">
      <c r="A17" s="40"/>
      <c r="B17" s="40"/>
      <c r="C17" s="40"/>
      <c r="D17" s="40"/>
      <c r="E17" s="40"/>
      <c r="F17" s="40"/>
      <c r="G17" s="40"/>
      <c r="H17" s="40"/>
    </row>
    <row r="18" spans="1:8" ht="13.5">
      <c r="A18" s="40"/>
      <c r="B18" s="40"/>
      <c r="C18" s="40"/>
      <c r="D18" s="40"/>
      <c r="E18" s="40"/>
      <c r="F18" s="40"/>
      <c r="G18" s="40"/>
      <c r="H18" s="40"/>
    </row>
    <row r="19" spans="1:6" ht="13.5">
      <c r="A19" s="40"/>
      <c r="B19" s="40"/>
      <c r="C19" s="40"/>
      <c r="D19" s="40"/>
      <c r="E19" s="40"/>
      <c r="F19" s="40"/>
    </row>
  </sheetData>
  <sheetProtection/>
  <mergeCells count="9">
    <mergeCell ref="A10:F10"/>
    <mergeCell ref="A11:F11"/>
    <mergeCell ref="A12:B12"/>
    <mergeCell ref="A1:D1"/>
    <mergeCell ref="A2:A4"/>
    <mergeCell ref="B2:C2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0.50390625" style="123" customWidth="1"/>
    <col min="2" max="2" width="8.875" style="123" customWidth="1"/>
    <col min="3" max="3" width="10.125" style="123" customWidth="1"/>
    <col min="4" max="5" width="8.875" style="123" customWidth="1"/>
    <col min="6" max="6" width="10.125" style="123" customWidth="1"/>
    <col min="7" max="7" width="10.875" style="123" customWidth="1"/>
    <col min="8" max="8" width="9.125" style="123" customWidth="1"/>
    <col min="9" max="9" width="8.625" style="123" customWidth="1"/>
    <col min="10" max="11" width="8.375" style="123" customWidth="1"/>
    <col min="12" max="16384" width="9.00390625" style="123" customWidth="1"/>
  </cols>
  <sheetData>
    <row r="1" spans="1:10" ht="17.25">
      <c r="A1" s="76" t="s">
        <v>289</v>
      </c>
      <c r="B1" s="76"/>
      <c r="C1" s="76"/>
      <c r="D1" s="76"/>
      <c r="E1" s="76"/>
      <c r="F1" s="76"/>
      <c r="G1" s="76"/>
      <c r="H1" s="76"/>
      <c r="I1" s="76"/>
      <c r="J1" s="115"/>
    </row>
    <row r="2" spans="1:12" ht="13.5" customHeight="1" thickBot="1">
      <c r="A2" s="64" t="s">
        <v>290</v>
      </c>
      <c r="B2" s="64"/>
      <c r="C2" s="64"/>
      <c r="D2" s="248"/>
      <c r="E2" s="40"/>
      <c r="F2" s="40"/>
      <c r="G2" s="40"/>
      <c r="H2" s="40"/>
      <c r="I2" s="40"/>
      <c r="J2" s="40"/>
      <c r="K2" s="40"/>
      <c r="L2" s="40"/>
    </row>
    <row r="3" spans="1:12" ht="16.5" customHeight="1" thickTop="1">
      <c r="A3" s="42" t="s">
        <v>38</v>
      </c>
      <c r="B3" s="201" t="s">
        <v>291</v>
      </c>
      <c r="C3" s="202"/>
      <c r="D3" s="203"/>
      <c r="E3" s="201" t="s">
        <v>292</v>
      </c>
      <c r="F3" s="203"/>
      <c r="G3" s="249" t="s">
        <v>293</v>
      </c>
      <c r="H3" s="249" t="s">
        <v>294</v>
      </c>
      <c r="I3" s="250" t="s">
        <v>295</v>
      </c>
      <c r="L3" s="40"/>
    </row>
    <row r="4" spans="1:12" ht="22.5" customHeight="1">
      <c r="A4" s="206"/>
      <c r="B4" s="251" t="s">
        <v>296</v>
      </c>
      <c r="C4" s="251" t="s">
        <v>297</v>
      </c>
      <c r="D4" s="251" t="s">
        <v>251</v>
      </c>
      <c r="E4" s="251" t="s">
        <v>296</v>
      </c>
      <c r="F4" s="251" t="s">
        <v>297</v>
      </c>
      <c r="G4" s="224"/>
      <c r="H4" s="224"/>
      <c r="I4" s="252"/>
      <c r="L4" s="40"/>
    </row>
    <row r="5" spans="1:12" ht="15.75" customHeight="1">
      <c r="A5" s="46"/>
      <c r="B5" s="209" t="s">
        <v>258</v>
      </c>
      <c r="C5" s="178" t="s">
        <v>272</v>
      </c>
      <c r="D5" s="229" t="s">
        <v>272</v>
      </c>
      <c r="E5" s="209" t="s">
        <v>258</v>
      </c>
      <c r="F5" s="229" t="s">
        <v>272</v>
      </c>
      <c r="G5" s="209" t="s">
        <v>298</v>
      </c>
      <c r="H5" s="178" t="s">
        <v>272</v>
      </c>
      <c r="I5" s="229" t="s">
        <v>272</v>
      </c>
      <c r="L5" s="40"/>
    </row>
    <row r="6" spans="1:9" s="40" customFormat="1" ht="16.5" customHeight="1">
      <c r="A6" s="128" t="s">
        <v>33</v>
      </c>
      <c r="B6" s="145">
        <v>15777</v>
      </c>
      <c r="C6" s="51">
        <v>1241</v>
      </c>
      <c r="D6" s="51">
        <v>38</v>
      </c>
      <c r="E6" s="51">
        <v>45340</v>
      </c>
      <c r="F6" s="51">
        <v>921</v>
      </c>
      <c r="G6" s="51">
        <v>66964</v>
      </c>
      <c r="H6" s="51">
        <v>738</v>
      </c>
      <c r="I6" s="51">
        <v>170</v>
      </c>
    </row>
    <row r="7" spans="1:12" ht="16.5" customHeight="1">
      <c r="A7" s="69" t="s">
        <v>299</v>
      </c>
      <c r="B7" s="51">
        <v>16092</v>
      </c>
      <c r="C7" s="51">
        <v>1291</v>
      </c>
      <c r="D7" s="51">
        <v>45</v>
      </c>
      <c r="E7" s="51">
        <v>41441</v>
      </c>
      <c r="F7" s="51">
        <v>1028</v>
      </c>
      <c r="G7" s="51">
        <v>68127</v>
      </c>
      <c r="H7" s="51">
        <v>827</v>
      </c>
      <c r="I7" s="51">
        <v>180</v>
      </c>
      <c r="L7" s="40"/>
    </row>
    <row r="8" spans="1:12" s="253" customFormat="1" ht="16.5" customHeight="1">
      <c r="A8" s="69" t="s">
        <v>300</v>
      </c>
      <c r="B8" s="51">
        <v>16500</v>
      </c>
      <c r="C8" s="51">
        <v>1302</v>
      </c>
      <c r="D8" s="51">
        <v>8</v>
      </c>
      <c r="E8" s="51">
        <v>41217</v>
      </c>
      <c r="F8" s="51">
        <v>1021</v>
      </c>
      <c r="G8" s="51">
        <v>67648</v>
      </c>
      <c r="H8" s="51">
        <v>838</v>
      </c>
      <c r="I8" s="51">
        <v>230</v>
      </c>
      <c r="L8" s="40"/>
    </row>
    <row r="9" spans="1:12" s="253" customFormat="1" ht="16.5" customHeight="1">
      <c r="A9" s="69" t="s">
        <v>301</v>
      </c>
      <c r="B9" s="145">
        <v>15816</v>
      </c>
      <c r="C9" s="51">
        <v>1252</v>
      </c>
      <c r="D9" s="51">
        <v>20</v>
      </c>
      <c r="E9" s="51">
        <v>38019</v>
      </c>
      <c r="F9" s="51">
        <v>1190</v>
      </c>
      <c r="G9" s="51">
        <v>57802</v>
      </c>
      <c r="H9" s="51">
        <v>855</v>
      </c>
      <c r="I9" s="51">
        <v>208</v>
      </c>
      <c r="L9" s="40"/>
    </row>
    <row r="10" spans="1:12" ht="16.5" customHeight="1">
      <c r="A10" s="164" t="s">
        <v>302</v>
      </c>
      <c r="B10" s="147">
        <v>13066</v>
      </c>
      <c r="C10" s="148">
        <v>1326</v>
      </c>
      <c r="D10" s="148" t="s">
        <v>303</v>
      </c>
      <c r="E10" s="148">
        <v>38972</v>
      </c>
      <c r="F10" s="148">
        <v>969</v>
      </c>
      <c r="G10" s="148">
        <v>62894</v>
      </c>
      <c r="H10" s="148">
        <v>806</v>
      </c>
      <c r="I10" s="148">
        <v>259</v>
      </c>
      <c r="L10" s="40"/>
    </row>
    <row r="11" spans="1:12" ht="15" customHeight="1">
      <c r="A11" s="166" t="s">
        <v>304</v>
      </c>
      <c r="B11" s="39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3.5">
      <c r="A12" s="40" t="s">
        <v>305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3.5">
      <c r="A14" s="40"/>
      <c r="B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3.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3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3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sheetProtection/>
  <mergeCells count="8">
    <mergeCell ref="A1:I1"/>
    <mergeCell ref="A2:C2"/>
    <mergeCell ref="A3:A5"/>
    <mergeCell ref="B3:D3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10.00390625" style="41" customWidth="1"/>
    <col min="2" max="2" width="8.50390625" style="41" customWidth="1"/>
    <col min="3" max="3" width="8.875" style="41" customWidth="1"/>
    <col min="4" max="7" width="8.50390625" style="41" customWidth="1"/>
    <col min="8" max="8" width="8.875" style="41" customWidth="1"/>
    <col min="9" max="9" width="11.75390625" style="41" customWidth="1"/>
    <col min="10" max="10" width="8.50390625" style="41" customWidth="1"/>
    <col min="11" max="16384" width="9.00390625" style="41" customWidth="1"/>
  </cols>
  <sheetData>
    <row r="1" spans="1:10" ht="13.5" customHeight="1" thickBot="1">
      <c r="A1" s="38" t="s">
        <v>306</v>
      </c>
      <c r="B1" s="38"/>
      <c r="C1" s="38"/>
      <c r="D1" s="248"/>
      <c r="E1" s="40"/>
      <c r="F1" s="40"/>
      <c r="G1" s="40"/>
      <c r="H1" s="40"/>
      <c r="I1" s="40"/>
      <c r="J1" s="40"/>
    </row>
    <row r="2" spans="1:10" ht="16.5" customHeight="1" thickTop="1">
      <c r="A2" s="42" t="s">
        <v>307</v>
      </c>
      <c r="B2" s="201" t="s">
        <v>245</v>
      </c>
      <c r="C2" s="202"/>
      <c r="D2" s="203"/>
      <c r="E2" s="201" t="s">
        <v>246</v>
      </c>
      <c r="F2" s="203"/>
      <c r="G2" s="201" t="s">
        <v>292</v>
      </c>
      <c r="H2" s="203"/>
      <c r="I2" s="254" t="s">
        <v>308</v>
      </c>
      <c r="J2" s="255" t="s">
        <v>309</v>
      </c>
    </row>
    <row r="3" spans="1:10" ht="22.5" customHeight="1">
      <c r="A3" s="206"/>
      <c r="B3" s="256" t="s">
        <v>296</v>
      </c>
      <c r="C3" s="251" t="s">
        <v>297</v>
      </c>
      <c r="D3" s="256" t="s">
        <v>251</v>
      </c>
      <c r="E3" s="256" t="s">
        <v>296</v>
      </c>
      <c r="F3" s="256" t="s">
        <v>310</v>
      </c>
      <c r="G3" s="256" t="s">
        <v>296</v>
      </c>
      <c r="H3" s="251" t="s">
        <v>297</v>
      </c>
      <c r="I3" s="257"/>
      <c r="J3" s="258"/>
    </row>
    <row r="4" spans="1:10" ht="16.5" customHeight="1">
      <c r="A4" s="46"/>
      <c r="B4" s="209" t="s">
        <v>258</v>
      </c>
      <c r="C4" s="178" t="s">
        <v>272</v>
      </c>
      <c r="D4" s="229" t="s">
        <v>272</v>
      </c>
      <c r="E4" s="209" t="s">
        <v>258</v>
      </c>
      <c r="F4" s="229" t="s">
        <v>272</v>
      </c>
      <c r="G4" s="209" t="s">
        <v>258</v>
      </c>
      <c r="H4" s="229" t="s">
        <v>272</v>
      </c>
      <c r="I4" s="209" t="s">
        <v>258</v>
      </c>
      <c r="J4" s="229" t="s">
        <v>272</v>
      </c>
    </row>
    <row r="5" spans="1:10" s="55" customFormat="1" ht="16.5" customHeight="1">
      <c r="A5" s="69" t="s">
        <v>260</v>
      </c>
      <c r="B5" s="51">
        <v>28705</v>
      </c>
      <c r="C5" s="51">
        <v>902</v>
      </c>
      <c r="D5" s="51">
        <v>52</v>
      </c>
      <c r="E5" s="51">
        <v>12734</v>
      </c>
      <c r="F5" s="51">
        <v>757</v>
      </c>
      <c r="G5" s="51">
        <v>66111</v>
      </c>
      <c r="H5" s="51">
        <v>1107</v>
      </c>
      <c r="I5" s="51">
        <v>62227</v>
      </c>
      <c r="J5" s="51">
        <v>1473</v>
      </c>
    </row>
    <row r="6" spans="1:10" s="53" customFormat="1" ht="16.5" customHeight="1">
      <c r="A6" s="69" t="s">
        <v>34</v>
      </c>
      <c r="B6" s="51">
        <v>32855</v>
      </c>
      <c r="C6" s="51">
        <v>906</v>
      </c>
      <c r="D6" s="51">
        <v>50</v>
      </c>
      <c r="E6" s="51">
        <v>13776</v>
      </c>
      <c r="F6" s="51">
        <v>556</v>
      </c>
      <c r="G6" s="51">
        <v>62703</v>
      </c>
      <c r="H6" s="51">
        <v>687</v>
      </c>
      <c r="I6" s="51">
        <v>68853</v>
      </c>
      <c r="J6" s="51">
        <v>1412</v>
      </c>
    </row>
    <row r="7" spans="1:10" s="73" customFormat="1" ht="16.5" customHeight="1">
      <c r="A7" s="128" t="s">
        <v>35</v>
      </c>
      <c r="B7" s="145">
        <v>28562</v>
      </c>
      <c r="C7" s="51">
        <v>890</v>
      </c>
      <c r="D7" s="51">
        <v>74</v>
      </c>
      <c r="E7" s="51">
        <v>12064</v>
      </c>
      <c r="F7" s="51">
        <v>553</v>
      </c>
      <c r="G7" s="51">
        <v>43136</v>
      </c>
      <c r="H7" s="51">
        <v>632</v>
      </c>
      <c r="I7" s="51">
        <v>73555</v>
      </c>
      <c r="J7" s="51">
        <v>1413</v>
      </c>
    </row>
    <row r="8" spans="1:10" s="73" customFormat="1" ht="16.5" customHeight="1">
      <c r="A8" s="128" t="s">
        <v>36</v>
      </c>
      <c r="B8" s="145">
        <v>29687</v>
      </c>
      <c r="C8" s="51">
        <v>993</v>
      </c>
      <c r="D8" s="51">
        <v>60</v>
      </c>
      <c r="E8" s="51">
        <v>12873</v>
      </c>
      <c r="F8" s="51">
        <v>525</v>
      </c>
      <c r="G8" s="51">
        <v>63346</v>
      </c>
      <c r="H8" s="51">
        <v>925</v>
      </c>
      <c r="I8" s="51">
        <v>84410</v>
      </c>
      <c r="J8" s="51">
        <v>1583</v>
      </c>
    </row>
    <row r="9" spans="1:10" s="53" customFormat="1" ht="16.5" customHeight="1">
      <c r="A9" s="146" t="s">
        <v>37</v>
      </c>
      <c r="B9" s="147">
        <v>23706</v>
      </c>
      <c r="C9" s="148">
        <v>898</v>
      </c>
      <c r="D9" s="148" t="s">
        <v>71</v>
      </c>
      <c r="E9" s="148">
        <v>12570</v>
      </c>
      <c r="F9" s="148">
        <v>847</v>
      </c>
      <c r="G9" s="148">
        <v>66551</v>
      </c>
      <c r="H9" s="148">
        <v>996</v>
      </c>
      <c r="I9" s="148">
        <v>84777</v>
      </c>
      <c r="J9" s="148">
        <v>1622</v>
      </c>
    </row>
    <row r="10" spans="1:10" ht="15" customHeight="1">
      <c r="A10" s="172" t="s">
        <v>304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3.5">
      <c r="A11" s="55" t="s">
        <v>288</v>
      </c>
      <c r="E11" s="40"/>
      <c r="F11" s="40"/>
      <c r="G11" s="40"/>
      <c r="H11" s="40"/>
      <c r="I11" s="40"/>
      <c r="J11" s="40"/>
    </row>
    <row r="12" spans="1:10" ht="13.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3.5">
      <c r="A13" s="40"/>
      <c r="B13" s="40"/>
      <c r="D13" s="40"/>
      <c r="E13" s="40"/>
      <c r="F13" s="40"/>
      <c r="G13" s="40"/>
      <c r="H13" s="40"/>
      <c r="I13" s="40"/>
      <c r="J13" s="40"/>
    </row>
    <row r="14" spans="1:10" ht="13.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3.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3.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3.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3.5">
      <c r="A21" s="40"/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/>
  <mergeCells count="6">
    <mergeCell ref="A2:A4"/>
    <mergeCell ref="B2:D2"/>
    <mergeCell ref="E2:F2"/>
    <mergeCell ref="G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10.00390625" style="123" customWidth="1"/>
    <col min="2" max="2" width="8.50390625" style="123" customWidth="1"/>
    <col min="3" max="3" width="8.875" style="123" customWidth="1"/>
    <col min="4" max="7" width="8.50390625" style="123" customWidth="1"/>
    <col min="8" max="8" width="8.875" style="123" customWidth="1"/>
    <col min="9" max="9" width="11.375" style="123" customWidth="1"/>
    <col min="10" max="10" width="8.50390625" style="123" customWidth="1"/>
    <col min="11" max="12" width="7.375" style="123" customWidth="1"/>
    <col min="13" max="16384" width="9.00390625" style="123" customWidth="1"/>
  </cols>
  <sheetData>
    <row r="1" spans="1:13" ht="13.5" customHeight="1" thickBot="1">
      <c r="A1" s="64" t="s">
        <v>311</v>
      </c>
      <c r="B1" s="64"/>
      <c r="C1" s="64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1" ht="16.5" customHeight="1" thickTop="1">
      <c r="A2" s="42" t="s">
        <v>38</v>
      </c>
      <c r="B2" s="201" t="s">
        <v>312</v>
      </c>
      <c r="C2" s="202"/>
      <c r="D2" s="203"/>
      <c r="E2" s="201" t="s">
        <v>313</v>
      </c>
      <c r="F2" s="203"/>
      <c r="G2" s="201" t="s">
        <v>314</v>
      </c>
      <c r="H2" s="203"/>
      <c r="I2" s="249" t="s">
        <v>308</v>
      </c>
      <c r="J2" s="250" t="s">
        <v>315</v>
      </c>
      <c r="K2" s="40"/>
    </row>
    <row r="3" spans="1:11" ht="22.5">
      <c r="A3" s="206"/>
      <c r="B3" s="251" t="s">
        <v>296</v>
      </c>
      <c r="C3" s="251" t="s">
        <v>297</v>
      </c>
      <c r="D3" s="251" t="s">
        <v>251</v>
      </c>
      <c r="E3" s="251" t="s">
        <v>296</v>
      </c>
      <c r="F3" s="251" t="s">
        <v>310</v>
      </c>
      <c r="G3" s="251" t="s">
        <v>296</v>
      </c>
      <c r="H3" s="251" t="s">
        <v>297</v>
      </c>
      <c r="I3" s="224"/>
      <c r="J3" s="252"/>
      <c r="K3" s="40"/>
    </row>
    <row r="4" spans="1:11" ht="16.5" customHeight="1">
      <c r="A4" s="46"/>
      <c r="B4" s="209" t="s">
        <v>258</v>
      </c>
      <c r="C4" s="209" t="s">
        <v>316</v>
      </c>
      <c r="D4" s="209" t="s">
        <v>316</v>
      </c>
      <c r="E4" s="209" t="s">
        <v>258</v>
      </c>
      <c r="F4" s="209" t="s">
        <v>316</v>
      </c>
      <c r="G4" s="209" t="s">
        <v>258</v>
      </c>
      <c r="H4" s="209" t="s">
        <v>316</v>
      </c>
      <c r="I4" s="209" t="s">
        <v>258</v>
      </c>
      <c r="J4" s="210" t="s">
        <v>316</v>
      </c>
      <c r="K4" s="40"/>
    </row>
    <row r="5" spans="1:10" s="40" customFormat="1" ht="16.5" customHeight="1">
      <c r="A5" s="128" t="s">
        <v>260</v>
      </c>
      <c r="B5" s="145">
        <v>26579</v>
      </c>
      <c r="C5" s="51">
        <v>1061</v>
      </c>
      <c r="D5" s="51">
        <v>101</v>
      </c>
      <c r="E5" s="51">
        <v>3735</v>
      </c>
      <c r="F5" s="51">
        <v>711</v>
      </c>
      <c r="G5" s="51">
        <v>52784</v>
      </c>
      <c r="H5" s="51">
        <v>790</v>
      </c>
      <c r="I5" s="51">
        <v>94779</v>
      </c>
      <c r="J5" s="51">
        <v>655</v>
      </c>
    </row>
    <row r="6" spans="1:10" s="54" customFormat="1" ht="16.5" customHeight="1">
      <c r="A6" s="128" t="s">
        <v>34</v>
      </c>
      <c r="B6" s="145">
        <v>31920</v>
      </c>
      <c r="C6" s="51">
        <v>1132</v>
      </c>
      <c r="D6" s="51">
        <v>102</v>
      </c>
      <c r="E6" s="51">
        <v>7643</v>
      </c>
      <c r="F6" s="51">
        <v>883</v>
      </c>
      <c r="G6" s="51">
        <v>49209</v>
      </c>
      <c r="H6" s="51">
        <v>819</v>
      </c>
      <c r="I6" s="51">
        <v>95545</v>
      </c>
      <c r="J6" s="51">
        <v>728</v>
      </c>
    </row>
    <row r="7" spans="1:10" s="72" customFormat="1" ht="17.25" customHeight="1">
      <c r="A7" s="69" t="s">
        <v>35</v>
      </c>
      <c r="B7" s="145">
        <v>32967</v>
      </c>
      <c r="C7" s="51">
        <v>1130</v>
      </c>
      <c r="D7" s="51">
        <v>68</v>
      </c>
      <c r="E7" s="51">
        <v>7150</v>
      </c>
      <c r="F7" s="51">
        <v>829</v>
      </c>
      <c r="G7" s="51">
        <v>56876</v>
      </c>
      <c r="H7" s="51">
        <v>1124</v>
      </c>
      <c r="I7" s="51">
        <v>94110</v>
      </c>
      <c r="J7" s="51">
        <v>830</v>
      </c>
    </row>
    <row r="8" spans="1:10" s="72" customFormat="1" ht="17.25" customHeight="1">
      <c r="A8" s="128" t="s">
        <v>36</v>
      </c>
      <c r="B8" s="145">
        <v>35403</v>
      </c>
      <c r="C8" s="51">
        <v>1186</v>
      </c>
      <c r="D8" s="51">
        <v>64</v>
      </c>
      <c r="E8" s="51">
        <v>7304</v>
      </c>
      <c r="F8" s="51">
        <v>838</v>
      </c>
      <c r="G8" s="51">
        <v>61630</v>
      </c>
      <c r="H8" s="51">
        <v>1233</v>
      </c>
      <c r="I8" s="51">
        <v>98525</v>
      </c>
      <c r="J8" s="51">
        <v>773</v>
      </c>
    </row>
    <row r="9" spans="1:10" s="54" customFormat="1" ht="17.25" customHeight="1">
      <c r="A9" s="164" t="s">
        <v>37</v>
      </c>
      <c r="B9" s="147">
        <v>35491</v>
      </c>
      <c r="C9" s="148">
        <v>1166</v>
      </c>
      <c r="D9" s="148" t="s">
        <v>71</v>
      </c>
      <c r="E9" s="148">
        <v>7656</v>
      </c>
      <c r="F9" s="148">
        <v>802</v>
      </c>
      <c r="G9" s="148">
        <v>62766</v>
      </c>
      <c r="H9" s="148">
        <v>1182</v>
      </c>
      <c r="I9" s="148">
        <v>97631</v>
      </c>
      <c r="J9" s="148">
        <v>878</v>
      </c>
    </row>
    <row r="10" spans="1:13" ht="15" customHeight="1">
      <c r="A10" s="39" t="s">
        <v>304</v>
      </c>
      <c r="B10" s="39"/>
      <c r="C10" s="39"/>
      <c r="D10" s="39"/>
      <c r="E10" s="39"/>
      <c r="F10" s="40"/>
      <c r="G10" s="40"/>
      <c r="H10" s="40"/>
      <c r="I10" s="40"/>
      <c r="J10" s="40"/>
      <c r="K10" s="40"/>
      <c r="L10" s="40"/>
      <c r="M10" s="40"/>
    </row>
    <row r="11" spans="1:13" ht="13.5">
      <c r="A11" s="63" t="s">
        <v>288</v>
      </c>
      <c r="B11" s="63"/>
      <c r="C11" s="63"/>
      <c r="D11" s="63"/>
      <c r="E11" s="63"/>
      <c r="F11" s="40"/>
      <c r="G11" s="40"/>
      <c r="H11" s="40"/>
      <c r="I11" s="40"/>
      <c r="J11" s="40"/>
      <c r="K11" s="40"/>
      <c r="L11" s="40"/>
      <c r="M11" s="40"/>
    </row>
    <row r="12" spans="1:13" ht="13.5">
      <c r="A12" s="40"/>
      <c r="B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3.5">
      <c r="A13" s="40"/>
      <c r="B13" s="40"/>
      <c r="C13" s="40"/>
      <c r="D13" s="40"/>
      <c r="E13" s="40"/>
      <c r="F13" s="40"/>
      <c r="J13" s="40"/>
      <c r="K13" s="40"/>
      <c r="L13" s="40"/>
      <c r="M13" s="40"/>
    </row>
    <row r="14" spans="1:13" ht="13.5">
      <c r="A14" s="40"/>
      <c r="B14" s="40"/>
      <c r="C14" s="40"/>
      <c r="D14" s="40"/>
      <c r="E14" s="40"/>
      <c r="F14" s="40"/>
      <c r="J14" s="40"/>
      <c r="K14" s="40"/>
      <c r="L14" s="40"/>
      <c r="M14" s="40"/>
    </row>
    <row r="15" spans="1:13" ht="13.5">
      <c r="A15" s="40"/>
      <c r="B15" s="40"/>
      <c r="C15" s="40"/>
      <c r="D15" s="40"/>
      <c r="E15" s="40"/>
      <c r="F15" s="40"/>
      <c r="J15" s="40"/>
      <c r="K15" s="40"/>
      <c r="L15" s="40"/>
      <c r="M15" s="40"/>
    </row>
    <row r="16" spans="1:13" ht="13.5">
      <c r="A16" s="40"/>
      <c r="B16" s="40"/>
      <c r="C16" s="40"/>
      <c r="D16" s="40"/>
      <c r="E16" s="40"/>
      <c r="F16" s="40"/>
      <c r="J16" s="40"/>
      <c r="K16" s="40"/>
      <c r="L16" s="40"/>
      <c r="M16" s="40"/>
    </row>
    <row r="17" spans="1:13" ht="13.5">
      <c r="A17" s="40"/>
      <c r="B17" s="40"/>
      <c r="C17" s="40"/>
      <c r="D17" s="40"/>
      <c r="E17" s="40"/>
      <c r="F17" s="40"/>
      <c r="J17" s="40"/>
      <c r="K17" s="40"/>
      <c r="L17" s="40"/>
      <c r="M17" s="40"/>
    </row>
    <row r="18" spans="1:13" ht="13.5">
      <c r="A18" s="40"/>
      <c r="B18" s="40"/>
      <c r="C18" s="40"/>
      <c r="D18" s="40"/>
      <c r="E18" s="40"/>
      <c r="F18" s="40"/>
      <c r="J18" s="40"/>
      <c r="K18" s="40"/>
      <c r="L18" s="40"/>
      <c r="M18" s="40"/>
    </row>
    <row r="19" spans="1:13" ht="13.5">
      <c r="A19" s="40"/>
      <c r="B19" s="40"/>
      <c r="C19" s="40"/>
      <c r="D19" s="40"/>
      <c r="E19" s="40"/>
      <c r="F19" s="40"/>
      <c r="J19" s="40"/>
      <c r="K19" s="40"/>
      <c r="L19" s="40"/>
      <c r="M19" s="40"/>
    </row>
    <row r="20" spans="1:13" ht="13.5">
      <c r="A20" s="40"/>
      <c r="B20" s="40"/>
      <c r="C20" s="40"/>
      <c r="D20" s="40"/>
      <c r="E20" s="40"/>
      <c r="F20" s="40"/>
      <c r="J20" s="40"/>
      <c r="K20" s="40"/>
      <c r="L20" s="40"/>
      <c r="M20" s="40"/>
    </row>
    <row r="21" spans="1:13" ht="13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/>
  <mergeCells count="8">
    <mergeCell ref="J2:J3"/>
    <mergeCell ref="A11:E11"/>
    <mergeCell ref="A1:C1"/>
    <mergeCell ref="A2:A4"/>
    <mergeCell ref="B2:D2"/>
    <mergeCell ref="E2:F2"/>
    <mergeCell ref="G2:H2"/>
    <mergeCell ref="I2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H27" sqref="H27"/>
    </sheetView>
  </sheetViews>
  <sheetFormatPr defaultColWidth="9.00390625" defaultRowHeight="13.5"/>
  <cols>
    <col min="1" max="1" width="10.875" style="41" customWidth="1"/>
    <col min="2" max="2" width="10.75390625" style="41" customWidth="1"/>
    <col min="3" max="3" width="10.00390625" style="41" customWidth="1"/>
    <col min="4" max="4" width="9.375" style="41" bestFit="1" customWidth="1"/>
    <col min="5" max="5" width="9.75390625" style="41" bestFit="1" customWidth="1"/>
    <col min="6" max="6" width="10.00390625" style="41" customWidth="1"/>
    <col min="7" max="7" width="11.625" style="41" customWidth="1"/>
    <col min="8" max="8" width="11.00390625" style="41" bestFit="1" customWidth="1"/>
    <col min="9" max="9" width="9.125" style="41" bestFit="1" customWidth="1"/>
    <col min="10" max="10" width="9.75390625" style="41" customWidth="1"/>
    <col min="11" max="16384" width="9.00390625" style="41" customWidth="1"/>
  </cols>
  <sheetData>
    <row r="1" spans="1:13" ht="21" customHeight="1">
      <c r="A1" s="76" t="s">
        <v>317</v>
      </c>
      <c r="B1" s="76"/>
      <c r="C1" s="76"/>
      <c r="D1" s="76"/>
      <c r="E1" s="76"/>
      <c r="F1" s="76"/>
      <c r="G1" s="76"/>
      <c r="H1" s="76"/>
      <c r="I1" s="76"/>
      <c r="J1" s="40"/>
      <c r="K1" s="40"/>
      <c r="L1" s="40"/>
      <c r="M1" s="40"/>
    </row>
    <row r="2" spans="1:13" ht="13.5" customHeight="1" thickBot="1">
      <c r="A2" s="64" t="s">
        <v>318</v>
      </c>
      <c r="B2" s="64"/>
      <c r="C2" s="77"/>
      <c r="D2" s="77"/>
      <c r="E2" s="77"/>
      <c r="F2" s="77"/>
      <c r="G2" s="77"/>
      <c r="H2" s="77"/>
      <c r="I2" s="77"/>
      <c r="J2" s="40"/>
      <c r="K2" s="40"/>
      <c r="L2" s="40"/>
      <c r="M2" s="40"/>
    </row>
    <row r="3" spans="1:13" ht="18" customHeight="1" thickTop="1">
      <c r="A3" s="259" t="s">
        <v>319</v>
      </c>
      <c r="B3" s="81" t="s">
        <v>320</v>
      </c>
      <c r="C3" s="43" t="s">
        <v>321</v>
      </c>
      <c r="D3" s="45"/>
      <c r="E3" s="44"/>
      <c r="F3" s="43" t="s">
        <v>322</v>
      </c>
      <c r="G3" s="45"/>
      <c r="H3" s="45"/>
      <c r="I3" s="45"/>
      <c r="J3" s="143"/>
      <c r="K3" s="143"/>
      <c r="L3" s="40"/>
      <c r="M3" s="40"/>
    </row>
    <row r="4" spans="1:13" ht="18" customHeight="1">
      <c r="A4" s="260"/>
      <c r="B4" s="89"/>
      <c r="C4" s="47" t="s">
        <v>323</v>
      </c>
      <c r="D4" s="47" t="s">
        <v>324</v>
      </c>
      <c r="E4" s="47" t="s">
        <v>325</v>
      </c>
      <c r="F4" s="47" t="s">
        <v>323</v>
      </c>
      <c r="G4" s="47" t="s">
        <v>326</v>
      </c>
      <c r="H4" s="47" t="s">
        <v>327</v>
      </c>
      <c r="I4" s="48" t="s">
        <v>328</v>
      </c>
      <c r="J4" s="94"/>
      <c r="K4" s="94"/>
      <c r="L4" s="40"/>
      <c r="M4" s="40"/>
    </row>
    <row r="5" spans="1:13" s="53" customFormat="1" ht="15.75" customHeight="1">
      <c r="A5" s="217" t="s">
        <v>17</v>
      </c>
      <c r="B5" s="50">
        <v>1356612</v>
      </c>
      <c r="C5" s="52">
        <v>239290</v>
      </c>
      <c r="D5" s="52">
        <v>219196</v>
      </c>
      <c r="E5" s="52">
        <v>20094</v>
      </c>
      <c r="F5" s="52">
        <v>3151797</v>
      </c>
      <c r="G5" s="52">
        <v>2268664</v>
      </c>
      <c r="H5" s="52">
        <v>883133</v>
      </c>
      <c r="I5" s="52">
        <v>309</v>
      </c>
      <c r="J5" s="54"/>
      <c r="K5" s="54"/>
      <c r="L5" s="54"/>
      <c r="M5" s="54"/>
    </row>
    <row r="6" spans="1:13" s="55" customFormat="1" ht="15.75" customHeight="1">
      <c r="A6" s="217" t="s">
        <v>43</v>
      </c>
      <c r="B6" s="50">
        <v>1372970</v>
      </c>
      <c r="C6" s="52">
        <v>207631</v>
      </c>
      <c r="D6" s="52">
        <v>187865</v>
      </c>
      <c r="E6" s="52">
        <v>19766</v>
      </c>
      <c r="F6" s="52">
        <v>3163011</v>
      </c>
      <c r="G6" s="52">
        <v>2248751</v>
      </c>
      <c r="H6" s="52">
        <v>914260</v>
      </c>
      <c r="I6" s="52">
        <v>246</v>
      </c>
      <c r="J6" s="40"/>
      <c r="K6" s="40"/>
      <c r="L6" s="40"/>
      <c r="M6" s="40"/>
    </row>
    <row r="7" spans="1:13" s="57" customFormat="1" ht="15.75" customHeight="1">
      <c r="A7" s="217" t="s">
        <v>329</v>
      </c>
      <c r="B7" s="168">
        <v>1394038</v>
      </c>
      <c r="C7" s="56">
        <v>205209</v>
      </c>
      <c r="D7" s="56">
        <v>185353</v>
      </c>
      <c r="E7" s="56">
        <v>19856</v>
      </c>
      <c r="F7" s="56">
        <v>3087457</v>
      </c>
      <c r="G7" s="56">
        <v>2163456</v>
      </c>
      <c r="H7" s="56">
        <v>924001</v>
      </c>
      <c r="I7" s="56">
        <v>249</v>
      </c>
      <c r="J7" s="58"/>
      <c r="K7" s="58"/>
      <c r="L7" s="58"/>
      <c r="M7" s="58"/>
    </row>
    <row r="8" spans="1:13" s="73" customFormat="1" ht="15.75" customHeight="1">
      <c r="A8" s="217" t="s">
        <v>330</v>
      </c>
      <c r="B8" s="168">
        <v>1406866</v>
      </c>
      <c r="C8" s="56">
        <v>204104</v>
      </c>
      <c r="D8" s="56">
        <v>183995</v>
      </c>
      <c r="E8" s="56">
        <v>20109</v>
      </c>
      <c r="F8" s="56">
        <v>3022452</v>
      </c>
      <c r="G8" s="56">
        <v>2106097</v>
      </c>
      <c r="H8" s="56">
        <v>916355</v>
      </c>
      <c r="I8" s="56">
        <v>269</v>
      </c>
      <c r="J8" s="72"/>
      <c r="K8" s="72"/>
      <c r="L8" s="72"/>
      <c r="M8" s="72"/>
    </row>
    <row r="9" spans="1:13" s="53" customFormat="1" ht="15.75" customHeight="1">
      <c r="A9" s="218" t="s">
        <v>331</v>
      </c>
      <c r="B9" s="199">
        <v>1426316</v>
      </c>
      <c r="C9" s="62">
        <v>203675</v>
      </c>
      <c r="D9" s="62">
        <v>183771</v>
      </c>
      <c r="E9" s="62">
        <v>19904</v>
      </c>
      <c r="F9" s="62">
        <v>3060309</v>
      </c>
      <c r="G9" s="62">
        <v>2077593</v>
      </c>
      <c r="H9" s="62">
        <v>982716</v>
      </c>
      <c r="I9" s="62">
        <v>330</v>
      </c>
      <c r="J9" s="54"/>
      <c r="K9" s="54"/>
      <c r="L9" s="54"/>
      <c r="M9" s="54"/>
    </row>
    <row r="10" spans="1:13" ht="15.75" customHeight="1">
      <c r="A10" s="128"/>
      <c r="B10" s="50"/>
      <c r="C10" s="52"/>
      <c r="D10" s="52"/>
      <c r="E10" s="52"/>
      <c r="F10" s="52"/>
      <c r="G10" s="52"/>
      <c r="H10" s="52"/>
      <c r="I10" s="52"/>
      <c r="J10" s="40"/>
      <c r="K10" s="40"/>
      <c r="L10" s="40"/>
      <c r="M10" s="40"/>
    </row>
    <row r="11" spans="1:13" ht="15.75" customHeight="1">
      <c r="A11" s="69" t="s">
        <v>332</v>
      </c>
      <c r="B11" s="52">
        <v>214291</v>
      </c>
      <c r="C11" s="52">
        <v>32179</v>
      </c>
      <c r="D11" s="52">
        <v>29571</v>
      </c>
      <c r="E11" s="52">
        <v>2608</v>
      </c>
      <c r="F11" s="52">
        <v>407380</v>
      </c>
      <c r="G11" s="52">
        <v>283114</v>
      </c>
      <c r="H11" s="52">
        <v>124266</v>
      </c>
      <c r="I11" s="197">
        <v>258</v>
      </c>
      <c r="J11" s="40"/>
      <c r="K11" s="40"/>
      <c r="L11" s="40"/>
      <c r="M11" s="40"/>
    </row>
    <row r="12" spans="1:13" ht="15.75" customHeight="1">
      <c r="A12" s="69" t="s">
        <v>333</v>
      </c>
      <c r="B12" s="52">
        <v>120954</v>
      </c>
      <c r="C12" s="52">
        <v>13523</v>
      </c>
      <c r="D12" s="52">
        <v>11682</v>
      </c>
      <c r="E12" s="52">
        <v>1841</v>
      </c>
      <c r="F12" s="52">
        <v>249754</v>
      </c>
      <c r="G12" s="52">
        <v>154019</v>
      </c>
      <c r="H12" s="52">
        <v>95735</v>
      </c>
      <c r="I12" s="51">
        <v>0</v>
      </c>
      <c r="J12" s="40"/>
      <c r="K12" s="40"/>
      <c r="L12" s="40"/>
      <c r="M12" s="40"/>
    </row>
    <row r="13" spans="1:13" ht="15.75" customHeight="1">
      <c r="A13" s="69" t="s">
        <v>334</v>
      </c>
      <c r="B13" s="52">
        <v>24106</v>
      </c>
      <c r="C13" s="52">
        <v>4791</v>
      </c>
      <c r="D13" s="52">
        <v>4178</v>
      </c>
      <c r="E13" s="52">
        <v>613</v>
      </c>
      <c r="F13" s="52">
        <v>102356</v>
      </c>
      <c r="G13" s="52">
        <v>73230</v>
      </c>
      <c r="H13" s="52">
        <v>29126</v>
      </c>
      <c r="I13" s="51">
        <v>0</v>
      </c>
      <c r="J13" s="40"/>
      <c r="K13" s="40"/>
      <c r="L13" s="40"/>
      <c r="M13" s="40"/>
    </row>
    <row r="14" spans="1:13" ht="15.75" customHeight="1">
      <c r="A14" s="69" t="s">
        <v>335</v>
      </c>
      <c r="B14" s="52">
        <v>94181</v>
      </c>
      <c r="C14" s="52">
        <v>13153</v>
      </c>
      <c r="D14" s="52">
        <v>11074</v>
      </c>
      <c r="E14" s="52">
        <v>2079</v>
      </c>
      <c r="F14" s="52">
        <v>270609</v>
      </c>
      <c r="G14" s="52">
        <v>172790</v>
      </c>
      <c r="H14" s="52">
        <v>97819</v>
      </c>
      <c r="I14" s="197">
        <v>72</v>
      </c>
      <c r="J14" s="40"/>
      <c r="K14" s="40"/>
      <c r="L14" s="40"/>
      <c r="M14" s="40"/>
    </row>
    <row r="15" spans="1:13" ht="15.75" customHeight="1">
      <c r="A15" s="69" t="s">
        <v>336</v>
      </c>
      <c r="B15" s="52">
        <v>114698</v>
      </c>
      <c r="C15" s="52">
        <v>16819</v>
      </c>
      <c r="D15" s="52">
        <v>15121</v>
      </c>
      <c r="E15" s="52">
        <v>1698</v>
      </c>
      <c r="F15" s="52">
        <v>242620</v>
      </c>
      <c r="G15" s="52">
        <v>168393</v>
      </c>
      <c r="H15" s="52">
        <v>74227</v>
      </c>
      <c r="I15" s="51">
        <v>0</v>
      </c>
      <c r="J15" s="40"/>
      <c r="K15" s="40"/>
      <c r="L15" s="40"/>
      <c r="M15" s="40"/>
    </row>
    <row r="16" spans="1:13" ht="15.75" customHeight="1">
      <c r="A16" s="69" t="s">
        <v>337</v>
      </c>
      <c r="B16" s="52">
        <v>164854</v>
      </c>
      <c r="C16" s="52">
        <v>32668</v>
      </c>
      <c r="D16" s="52">
        <v>30055</v>
      </c>
      <c r="E16" s="52">
        <v>2613</v>
      </c>
      <c r="F16" s="52">
        <v>457479</v>
      </c>
      <c r="G16" s="52">
        <v>329281</v>
      </c>
      <c r="H16" s="52">
        <v>128198</v>
      </c>
      <c r="I16" s="51">
        <v>0</v>
      </c>
      <c r="J16" s="40"/>
      <c r="K16" s="40"/>
      <c r="L16" s="40"/>
      <c r="M16" s="40"/>
    </row>
    <row r="17" spans="1:13" ht="15.75" customHeight="1">
      <c r="A17" s="69" t="s">
        <v>338</v>
      </c>
      <c r="B17" s="52">
        <v>132244</v>
      </c>
      <c r="C17" s="52">
        <v>16145</v>
      </c>
      <c r="D17" s="52">
        <v>14576</v>
      </c>
      <c r="E17" s="52">
        <v>1569</v>
      </c>
      <c r="F17" s="52">
        <v>231945</v>
      </c>
      <c r="G17" s="52">
        <v>149560</v>
      </c>
      <c r="H17" s="52">
        <v>82385</v>
      </c>
      <c r="I17" s="51">
        <v>0</v>
      </c>
      <c r="J17" s="40"/>
      <c r="K17" s="40"/>
      <c r="L17" s="40"/>
      <c r="M17" s="40"/>
    </row>
    <row r="18" spans="1:13" ht="15.75" customHeight="1">
      <c r="A18" s="69" t="s">
        <v>339</v>
      </c>
      <c r="B18" s="52">
        <v>122181</v>
      </c>
      <c r="C18" s="52">
        <v>15940</v>
      </c>
      <c r="D18" s="52">
        <v>15104</v>
      </c>
      <c r="E18" s="52">
        <v>836</v>
      </c>
      <c r="F18" s="52">
        <v>235676</v>
      </c>
      <c r="G18" s="52">
        <v>168634</v>
      </c>
      <c r="H18" s="52">
        <v>67042</v>
      </c>
      <c r="I18" s="51">
        <v>0</v>
      </c>
      <c r="J18" s="40"/>
      <c r="K18" s="40"/>
      <c r="L18" s="40"/>
      <c r="M18" s="40"/>
    </row>
    <row r="19" spans="1:13" ht="15.75" customHeight="1">
      <c r="A19" s="69" t="s">
        <v>340</v>
      </c>
      <c r="B19" s="52">
        <v>143679</v>
      </c>
      <c r="C19" s="52">
        <v>12379</v>
      </c>
      <c r="D19" s="52">
        <v>10232</v>
      </c>
      <c r="E19" s="52">
        <v>2147</v>
      </c>
      <c r="F19" s="52">
        <v>235097</v>
      </c>
      <c r="G19" s="52">
        <v>150960</v>
      </c>
      <c r="H19" s="52">
        <v>84137</v>
      </c>
      <c r="I19" s="51">
        <v>0</v>
      </c>
      <c r="J19" s="40"/>
      <c r="K19" s="40"/>
      <c r="L19" s="40"/>
      <c r="M19" s="40"/>
    </row>
    <row r="20" spans="1:13" ht="15.75" customHeight="1">
      <c r="A20" s="69" t="s">
        <v>341</v>
      </c>
      <c r="B20" s="52">
        <v>132511</v>
      </c>
      <c r="C20" s="52">
        <v>19388</v>
      </c>
      <c r="D20" s="52">
        <v>17545</v>
      </c>
      <c r="E20" s="52">
        <v>1843</v>
      </c>
      <c r="F20" s="52">
        <v>313231</v>
      </c>
      <c r="G20" s="52">
        <v>200438</v>
      </c>
      <c r="H20" s="52">
        <v>112793</v>
      </c>
      <c r="I20" s="51">
        <v>0</v>
      </c>
      <c r="J20" s="40"/>
      <c r="K20" s="40"/>
      <c r="L20" s="40"/>
      <c r="M20" s="40"/>
    </row>
    <row r="21" spans="1:13" ht="15.75" customHeight="1">
      <c r="A21" s="69" t="s">
        <v>342</v>
      </c>
      <c r="B21" s="50">
        <v>136815</v>
      </c>
      <c r="C21" s="52">
        <v>26690</v>
      </c>
      <c r="D21" s="52">
        <v>24633</v>
      </c>
      <c r="E21" s="52">
        <v>2057</v>
      </c>
      <c r="F21" s="52">
        <v>314162</v>
      </c>
      <c r="G21" s="52">
        <v>227174</v>
      </c>
      <c r="H21" s="52">
        <v>86988</v>
      </c>
      <c r="I21" s="51">
        <v>0</v>
      </c>
      <c r="J21" s="40"/>
      <c r="K21" s="40"/>
      <c r="L21" s="40"/>
      <c r="M21" s="40"/>
    </row>
    <row r="22" spans="1:13" ht="15.75" customHeight="1">
      <c r="A22" s="261" t="s">
        <v>343</v>
      </c>
      <c r="B22" s="262">
        <v>25802</v>
      </c>
      <c r="C22" s="214">
        <v>0</v>
      </c>
      <c r="D22" s="214">
        <v>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40"/>
      <c r="K22" s="40"/>
      <c r="L22" s="40"/>
      <c r="M22" s="40"/>
    </row>
    <row r="23" spans="1:13" ht="15.75" customHeight="1">
      <c r="A23" s="189" t="s">
        <v>344</v>
      </c>
      <c r="B23" s="189"/>
      <c r="C23" s="189"/>
      <c r="D23" s="189"/>
      <c r="E23" s="189"/>
      <c r="F23" s="189"/>
      <c r="G23" s="189"/>
      <c r="H23" s="189"/>
      <c r="I23" s="189"/>
      <c r="J23" s="40"/>
      <c r="K23" s="40"/>
      <c r="L23" s="40"/>
      <c r="M23" s="40"/>
    </row>
    <row r="24" spans="1:13" ht="15.75" customHeight="1">
      <c r="A24" s="188" t="s">
        <v>345</v>
      </c>
      <c r="B24" s="188"/>
      <c r="C24" s="188"/>
      <c r="D24" s="188"/>
      <c r="E24" s="188"/>
      <c r="F24" s="188"/>
      <c r="G24" s="188"/>
      <c r="H24" s="188"/>
      <c r="I24" s="188"/>
      <c r="J24" s="40"/>
      <c r="K24" s="40"/>
      <c r="L24" s="40"/>
      <c r="M24" s="40"/>
    </row>
    <row r="25" spans="1:13" ht="15.75" customHeight="1">
      <c r="A25" s="263" t="s">
        <v>346</v>
      </c>
      <c r="B25" s="263"/>
      <c r="C25" s="263"/>
      <c r="D25" s="263"/>
      <c r="E25" s="263"/>
      <c r="F25" s="263"/>
      <c r="G25" s="263"/>
      <c r="H25" s="263"/>
      <c r="I25" s="263"/>
      <c r="J25" s="40"/>
      <c r="K25" s="40"/>
      <c r="L25" s="40"/>
      <c r="M25" s="40"/>
    </row>
    <row r="26" spans="1:13" ht="13.5">
      <c r="A26" s="63" t="s">
        <v>347</v>
      </c>
      <c r="B26" s="63"/>
      <c r="C26" s="63"/>
      <c r="D26" s="63"/>
      <c r="E26" s="63"/>
      <c r="F26" s="63"/>
      <c r="G26" s="63"/>
      <c r="H26" s="63"/>
      <c r="I26" s="63"/>
      <c r="J26" s="40"/>
      <c r="K26" s="40"/>
      <c r="L26" s="40"/>
      <c r="M26" s="40"/>
    </row>
    <row r="27" spans="1:13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ht="13.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</sheetData>
  <sheetProtection/>
  <mergeCells count="9">
    <mergeCell ref="A23:I23"/>
    <mergeCell ref="A24:I24"/>
    <mergeCell ref="A26:I26"/>
    <mergeCell ref="A1:I1"/>
    <mergeCell ref="A2:B2"/>
    <mergeCell ref="A3:A4"/>
    <mergeCell ref="B3:B4"/>
    <mergeCell ref="C3:E3"/>
    <mergeCell ref="F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9">
      <selection activeCell="I27" sqref="I27"/>
    </sheetView>
  </sheetViews>
  <sheetFormatPr defaultColWidth="9.00390625" defaultRowHeight="13.5"/>
  <cols>
    <col min="1" max="1" width="9.375" style="41" customWidth="1"/>
    <col min="2" max="2" width="8.50390625" style="41" customWidth="1"/>
    <col min="3" max="4" width="9.375" style="41" customWidth="1"/>
    <col min="5" max="11" width="8.125" style="41" customWidth="1"/>
    <col min="12" max="16384" width="9.00390625" style="41" customWidth="1"/>
  </cols>
  <sheetData>
    <row r="1" spans="1:13" ht="13.5" customHeight="1" thickBot="1">
      <c r="A1" s="38" t="s">
        <v>348</v>
      </c>
      <c r="B1" s="38"/>
      <c r="C1" s="38"/>
      <c r="D1" s="40"/>
      <c r="E1" s="40"/>
      <c r="F1" s="40"/>
      <c r="G1" s="40" t="s">
        <v>349</v>
      </c>
      <c r="H1" s="40"/>
      <c r="I1" s="40"/>
      <c r="J1" s="40"/>
      <c r="K1" s="40"/>
      <c r="L1" s="40"/>
      <c r="M1" s="40"/>
    </row>
    <row r="2" spans="1:13" ht="36" customHeight="1" thickTop="1">
      <c r="A2" s="264" t="s">
        <v>319</v>
      </c>
      <c r="B2" s="265" t="s">
        <v>350</v>
      </c>
      <c r="C2" s="266" t="s">
        <v>351</v>
      </c>
      <c r="D2" s="267" t="s">
        <v>352</v>
      </c>
      <c r="E2" s="268" t="s">
        <v>353</v>
      </c>
      <c r="F2" s="267" t="s">
        <v>354</v>
      </c>
      <c r="G2" s="267" t="s">
        <v>355</v>
      </c>
      <c r="H2" s="267" t="s">
        <v>356</v>
      </c>
      <c r="I2" s="269" t="s">
        <v>357</v>
      </c>
      <c r="J2" s="269" t="s">
        <v>358</v>
      </c>
      <c r="K2" s="179" t="s">
        <v>359</v>
      </c>
      <c r="L2" s="40"/>
      <c r="M2" s="40"/>
    </row>
    <row r="3" spans="1:13" s="182" customFormat="1" ht="15.75" customHeight="1">
      <c r="A3" s="217" t="s">
        <v>17</v>
      </c>
      <c r="B3" s="50">
        <v>92308</v>
      </c>
      <c r="C3" s="270">
        <v>406670</v>
      </c>
      <c r="D3" s="270">
        <v>401121</v>
      </c>
      <c r="E3" s="270">
        <v>4276</v>
      </c>
      <c r="F3" s="270">
        <v>179</v>
      </c>
      <c r="G3" s="270">
        <v>186</v>
      </c>
      <c r="H3" s="270">
        <v>64</v>
      </c>
      <c r="I3" s="270">
        <v>152</v>
      </c>
      <c r="J3" s="270">
        <v>408</v>
      </c>
      <c r="K3" s="270">
        <v>284</v>
      </c>
      <c r="L3" s="52"/>
      <c r="M3" s="271"/>
    </row>
    <row r="4" spans="1:13" s="55" customFormat="1" ht="15.75" customHeight="1">
      <c r="A4" s="217" t="s">
        <v>43</v>
      </c>
      <c r="B4" s="272">
        <v>93562</v>
      </c>
      <c r="C4" s="273">
        <v>386871</v>
      </c>
      <c r="D4" s="273">
        <v>382509</v>
      </c>
      <c r="E4" s="273">
        <v>3096</v>
      </c>
      <c r="F4" s="273">
        <v>214</v>
      </c>
      <c r="G4" s="273">
        <v>143</v>
      </c>
      <c r="H4" s="273">
        <v>50</v>
      </c>
      <c r="I4" s="273">
        <v>159</v>
      </c>
      <c r="J4" s="273">
        <v>408</v>
      </c>
      <c r="K4" s="273">
        <v>292</v>
      </c>
      <c r="L4" s="52"/>
      <c r="M4" s="40"/>
    </row>
    <row r="5" spans="1:13" s="180" customFormat="1" ht="15.75" customHeight="1">
      <c r="A5" s="217" t="s">
        <v>45</v>
      </c>
      <c r="B5" s="50">
        <v>93790</v>
      </c>
      <c r="C5" s="52">
        <v>360869</v>
      </c>
      <c r="D5" s="52">
        <v>357397</v>
      </c>
      <c r="E5" s="52">
        <v>2389</v>
      </c>
      <c r="F5" s="52">
        <v>201</v>
      </c>
      <c r="G5" s="52">
        <v>87</v>
      </c>
      <c r="H5" s="52">
        <v>25</v>
      </c>
      <c r="I5" s="52">
        <v>173</v>
      </c>
      <c r="J5" s="52">
        <v>374</v>
      </c>
      <c r="K5" s="52">
        <v>223</v>
      </c>
      <c r="L5" s="163"/>
      <c r="M5" s="163"/>
    </row>
    <row r="6" spans="1:13" s="55" customFormat="1" ht="15.75" customHeight="1">
      <c r="A6" s="217" t="s">
        <v>47</v>
      </c>
      <c r="B6" s="50">
        <v>93832</v>
      </c>
      <c r="C6" s="52">
        <v>331692</v>
      </c>
      <c r="D6" s="52">
        <v>328456</v>
      </c>
      <c r="E6" s="52">
        <v>2259</v>
      </c>
      <c r="F6" s="52">
        <v>204</v>
      </c>
      <c r="G6" s="52">
        <v>68</v>
      </c>
      <c r="H6" s="52">
        <v>24</v>
      </c>
      <c r="I6" s="52">
        <v>154</v>
      </c>
      <c r="J6" s="52">
        <v>306</v>
      </c>
      <c r="K6" s="52">
        <v>221</v>
      </c>
      <c r="L6" s="40"/>
      <c r="M6" s="40"/>
    </row>
    <row r="7" spans="1:13" s="182" customFormat="1" ht="15.75" customHeight="1">
      <c r="A7" s="218" t="s">
        <v>49</v>
      </c>
      <c r="B7" s="274">
        <v>94456</v>
      </c>
      <c r="C7" s="275">
        <v>313598</v>
      </c>
      <c r="D7" s="275">
        <v>310572</v>
      </c>
      <c r="E7" s="275">
        <v>2081</v>
      </c>
      <c r="F7" s="275">
        <v>247</v>
      </c>
      <c r="G7" s="275">
        <v>51</v>
      </c>
      <c r="H7" s="275">
        <v>15</v>
      </c>
      <c r="I7" s="275">
        <v>133</v>
      </c>
      <c r="J7" s="275">
        <v>299</v>
      </c>
      <c r="K7" s="275">
        <v>200</v>
      </c>
      <c r="L7" s="271"/>
      <c r="M7" s="271"/>
    </row>
    <row r="8" spans="1:13" ht="15.75" customHeight="1">
      <c r="A8" s="128"/>
      <c r="B8" s="50"/>
      <c r="C8" s="52"/>
      <c r="D8" s="52"/>
      <c r="E8" s="52"/>
      <c r="F8" s="52"/>
      <c r="G8" s="52"/>
      <c r="H8" s="52"/>
      <c r="I8" s="52"/>
      <c r="J8" s="52"/>
      <c r="K8" s="52"/>
      <c r="L8" s="40"/>
      <c r="M8" s="40"/>
    </row>
    <row r="9" spans="1:13" ht="15.75" customHeight="1">
      <c r="A9" s="69" t="s">
        <v>360</v>
      </c>
      <c r="B9" s="270">
        <v>17437</v>
      </c>
      <c r="C9" s="270">
        <v>39671</v>
      </c>
      <c r="D9" s="270">
        <v>37937</v>
      </c>
      <c r="E9" s="270">
        <v>789</v>
      </c>
      <c r="F9" s="270">
        <v>247</v>
      </c>
      <c r="G9" s="270">
        <v>51</v>
      </c>
      <c r="H9" s="270">
        <v>15</v>
      </c>
      <c r="I9" s="270">
        <v>133</v>
      </c>
      <c r="J9" s="270">
        <v>299</v>
      </c>
      <c r="K9" s="270">
        <v>200</v>
      </c>
      <c r="L9" s="40"/>
      <c r="M9" s="40"/>
    </row>
    <row r="10" spans="1:13" ht="15.75" customHeight="1">
      <c r="A10" s="69" t="s">
        <v>361</v>
      </c>
      <c r="B10" s="270">
        <v>6702</v>
      </c>
      <c r="C10" s="270">
        <v>20550</v>
      </c>
      <c r="D10" s="270">
        <v>20519</v>
      </c>
      <c r="E10" s="270">
        <v>31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40"/>
      <c r="M10" s="40"/>
    </row>
    <row r="11" spans="1:13" ht="15.75" customHeight="1">
      <c r="A11" s="69" t="s">
        <v>362</v>
      </c>
      <c r="B11" s="270">
        <v>2554</v>
      </c>
      <c r="C11" s="270">
        <v>14096</v>
      </c>
      <c r="D11" s="270">
        <v>14091</v>
      </c>
      <c r="E11" s="270">
        <v>5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40"/>
      <c r="M11" s="40"/>
    </row>
    <row r="12" spans="1:13" ht="15.75" customHeight="1">
      <c r="A12" s="69" t="s">
        <v>363</v>
      </c>
      <c r="B12" s="270">
        <v>4525</v>
      </c>
      <c r="C12" s="270">
        <v>23007</v>
      </c>
      <c r="D12" s="270">
        <v>22993</v>
      </c>
      <c r="E12" s="270">
        <v>14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40"/>
      <c r="M12" s="40"/>
    </row>
    <row r="13" spans="1:13" ht="15.75" customHeight="1">
      <c r="A13" s="69" t="s">
        <v>364</v>
      </c>
      <c r="B13" s="270">
        <v>5050</v>
      </c>
      <c r="C13" s="270">
        <v>24681</v>
      </c>
      <c r="D13" s="270">
        <v>24419</v>
      </c>
      <c r="E13" s="270">
        <v>262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40"/>
      <c r="M13" s="40"/>
    </row>
    <row r="14" spans="1:13" ht="15.75" customHeight="1">
      <c r="A14" s="69" t="s">
        <v>365</v>
      </c>
      <c r="B14" s="270">
        <v>10314</v>
      </c>
      <c r="C14" s="270">
        <v>43173</v>
      </c>
      <c r="D14" s="270">
        <v>42731</v>
      </c>
      <c r="E14" s="270">
        <v>442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40"/>
      <c r="M14" s="40"/>
    </row>
    <row r="15" spans="1:13" ht="15.75" customHeight="1">
      <c r="A15" s="69" t="s">
        <v>366</v>
      </c>
      <c r="B15" s="270">
        <v>9328</v>
      </c>
      <c r="C15" s="270">
        <v>22561</v>
      </c>
      <c r="D15" s="270">
        <v>22532</v>
      </c>
      <c r="E15" s="270">
        <v>29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40"/>
      <c r="M15" s="40"/>
    </row>
    <row r="16" spans="1:13" ht="15.75" customHeight="1">
      <c r="A16" s="69" t="s">
        <v>367</v>
      </c>
      <c r="B16" s="270">
        <v>12009</v>
      </c>
      <c r="C16" s="270">
        <v>33199</v>
      </c>
      <c r="D16" s="270">
        <v>33156</v>
      </c>
      <c r="E16" s="270">
        <v>43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40"/>
      <c r="M16" s="40"/>
    </row>
    <row r="17" spans="1:13" ht="15.75" customHeight="1">
      <c r="A17" s="69" t="s">
        <v>368</v>
      </c>
      <c r="B17" s="270">
        <v>10463</v>
      </c>
      <c r="C17" s="270">
        <v>20491</v>
      </c>
      <c r="D17" s="270">
        <v>20152</v>
      </c>
      <c r="E17" s="270">
        <v>339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40"/>
      <c r="M17" s="40"/>
    </row>
    <row r="18" spans="1:13" ht="15.75" customHeight="1">
      <c r="A18" s="69" t="s">
        <v>369</v>
      </c>
      <c r="B18" s="270">
        <v>7269</v>
      </c>
      <c r="C18" s="270">
        <v>31293</v>
      </c>
      <c r="D18" s="270">
        <v>31236</v>
      </c>
      <c r="E18" s="270">
        <v>57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40"/>
      <c r="M18" s="40"/>
    </row>
    <row r="19" spans="1:13" ht="15.75" customHeight="1">
      <c r="A19" s="277" t="s">
        <v>342</v>
      </c>
      <c r="B19" s="270">
        <v>8805</v>
      </c>
      <c r="C19" s="278">
        <v>40876</v>
      </c>
      <c r="D19" s="278">
        <v>40806</v>
      </c>
      <c r="E19" s="278">
        <v>70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40"/>
      <c r="M19" s="40"/>
    </row>
    <row r="20" spans="1:13" ht="15" customHeight="1">
      <c r="A20" s="172" t="s">
        <v>370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40"/>
      <c r="M20" s="40"/>
    </row>
    <row r="21" spans="1:13" ht="15" customHeight="1">
      <c r="A21" s="40" t="s">
        <v>371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3:13" ht="13.5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3" ht="13.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3:13" ht="13.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3:13" ht="13.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3:13" ht="13.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37" ht="13.5">
      <c r="B37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0.125" style="41" customWidth="1"/>
    <col min="2" max="9" width="9.125" style="41" customWidth="1"/>
    <col min="10" max="11" width="12.625" style="41" customWidth="1"/>
    <col min="12" max="12" width="11.625" style="41" customWidth="1"/>
    <col min="13" max="16384" width="9.00390625" style="41" customWidth="1"/>
  </cols>
  <sheetData>
    <row r="1" spans="1:14" ht="13.5" customHeight="1" thickBot="1">
      <c r="A1" s="38" t="s">
        <v>24</v>
      </c>
      <c r="B1" s="38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2" ht="15" customHeight="1" thickTop="1">
      <c r="A2" s="42" t="s">
        <v>0</v>
      </c>
      <c r="B2" s="43" t="s">
        <v>25</v>
      </c>
      <c r="C2" s="44"/>
      <c r="D2" s="43" t="s">
        <v>26</v>
      </c>
      <c r="E2" s="44"/>
      <c r="F2" s="43" t="s">
        <v>27</v>
      </c>
      <c r="G2" s="44"/>
      <c r="H2" s="43" t="s">
        <v>28</v>
      </c>
      <c r="I2" s="45"/>
      <c r="K2" s="40"/>
      <c r="L2" s="40"/>
    </row>
    <row r="3" spans="1:12" ht="15" customHeight="1">
      <c r="A3" s="46"/>
      <c r="B3" s="47" t="s">
        <v>10</v>
      </c>
      <c r="C3" s="47" t="s">
        <v>11</v>
      </c>
      <c r="D3" s="47" t="s">
        <v>10</v>
      </c>
      <c r="E3" s="47" t="s">
        <v>11</v>
      </c>
      <c r="F3" s="47" t="s">
        <v>10</v>
      </c>
      <c r="G3" s="47" t="s">
        <v>11</v>
      </c>
      <c r="H3" s="47" t="s">
        <v>10</v>
      </c>
      <c r="I3" s="48" t="s">
        <v>11</v>
      </c>
      <c r="K3" s="40"/>
      <c r="L3" s="40"/>
    </row>
    <row r="4" spans="1:12" s="53" customFormat="1" ht="16.5" customHeight="1">
      <c r="A4" s="49" t="s">
        <v>17</v>
      </c>
      <c r="B4" s="50">
        <v>10041</v>
      </c>
      <c r="C4" s="51">
        <v>456428</v>
      </c>
      <c r="D4" s="52">
        <v>721</v>
      </c>
      <c r="E4" s="51">
        <v>89772</v>
      </c>
      <c r="F4" s="52">
        <v>835</v>
      </c>
      <c r="G4" s="51">
        <v>125111</v>
      </c>
      <c r="H4" s="52">
        <v>8485</v>
      </c>
      <c r="I4" s="51">
        <v>241545</v>
      </c>
      <c r="K4" s="54"/>
      <c r="L4" s="54"/>
    </row>
    <row r="5" spans="1:12" s="55" customFormat="1" ht="16.5" customHeight="1">
      <c r="A5" s="49" t="s">
        <v>15</v>
      </c>
      <c r="B5" s="52">
        <v>10286</v>
      </c>
      <c r="C5" s="51">
        <v>469045</v>
      </c>
      <c r="D5" s="52">
        <v>731</v>
      </c>
      <c r="E5" s="51">
        <v>91375</v>
      </c>
      <c r="F5" s="52">
        <v>873</v>
      </c>
      <c r="G5" s="51">
        <v>130950</v>
      </c>
      <c r="H5" s="52">
        <v>8682</v>
      </c>
      <c r="I5" s="51">
        <v>246720</v>
      </c>
      <c r="K5" s="40"/>
      <c r="L5" s="40"/>
    </row>
    <row r="6" spans="1:12" s="57" customFormat="1" ht="16.5" customHeight="1">
      <c r="A6" s="49" t="s">
        <v>14</v>
      </c>
      <c r="B6" s="56">
        <v>10348</v>
      </c>
      <c r="C6" s="56">
        <v>479635</v>
      </c>
      <c r="D6" s="56">
        <v>815</v>
      </c>
      <c r="E6" s="56">
        <v>101875</v>
      </c>
      <c r="F6" s="56">
        <v>861</v>
      </c>
      <c r="G6" s="56">
        <v>129150</v>
      </c>
      <c r="H6" s="56">
        <v>8672</v>
      </c>
      <c r="I6" s="56">
        <v>248610</v>
      </c>
      <c r="K6" s="58"/>
      <c r="L6" s="58"/>
    </row>
    <row r="7" spans="1:12" s="53" customFormat="1" ht="16.5" customHeight="1">
      <c r="A7" s="49" t="s">
        <v>16</v>
      </c>
      <c r="B7" s="56">
        <v>10552</v>
      </c>
      <c r="C7" s="56">
        <v>480635</v>
      </c>
      <c r="D7" s="56">
        <v>797</v>
      </c>
      <c r="E7" s="56">
        <v>99625</v>
      </c>
      <c r="F7" s="56">
        <v>886</v>
      </c>
      <c r="G7" s="56">
        <v>132900</v>
      </c>
      <c r="H7" s="56">
        <v>8869</v>
      </c>
      <c r="I7" s="56">
        <v>248110</v>
      </c>
      <c r="K7" s="54"/>
      <c r="L7" s="54"/>
    </row>
    <row r="8" spans="1:12" s="53" customFormat="1" ht="16.5" customHeight="1">
      <c r="A8" s="59" t="s">
        <v>19</v>
      </c>
      <c r="B8" s="60">
        <f>SUM(D8,F8,H8)</f>
        <v>10468</v>
      </c>
      <c r="C8" s="60">
        <f>SUM(E8,G8,I8)</f>
        <v>474510</v>
      </c>
      <c r="D8" s="60">
        <v>772</v>
      </c>
      <c r="E8" s="60">
        <v>96500</v>
      </c>
      <c r="F8" s="60">
        <v>866</v>
      </c>
      <c r="G8" s="60">
        <v>129900</v>
      </c>
      <c r="H8" s="60">
        <v>8830</v>
      </c>
      <c r="I8" s="60">
        <v>248110</v>
      </c>
      <c r="K8" s="54"/>
      <c r="L8" s="54"/>
    </row>
    <row r="9" spans="1:14" ht="15" customHeight="1">
      <c r="A9" s="61" t="s">
        <v>29</v>
      </c>
      <c r="B9" s="62"/>
      <c r="C9" s="62"/>
      <c r="D9" s="62"/>
      <c r="E9" s="39"/>
      <c r="F9" s="40"/>
      <c r="G9" s="40"/>
      <c r="H9" s="40"/>
      <c r="I9" s="40"/>
      <c r="J9" s="40"/>
      <c r="K9" s="40"/>
      <c r="L9" s="40"/>
      <c r="M9" s="40"/>
      <c r="N9" s="40"/>
    </row>
    <row r="10" spans="1:14" ht="13.5">
      <c r="A10" s="63"/>
      <c r="B10" s="63"/>
      <c r="C10" s="63"/>
      <c r="D10" s="63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3.5">
      <c r="A11" s="40" t="s">
        <v>30</v>
      </c>
      <c r="B11" s="40"/>
      <c r="C11" s="40"/>
      <c r="D11" s="40"/>
      <c r="H11" s="40"/>
      <c r="I11" s="40"/>
      <c r="J11" s="40"/>
      <c r="K11" s="40"/>
      <c r="L11" s="40"/>
      <c r="M11" s="40"/>
      <c r="N11" s="40"/>
    </row>
    <row r="12" spans="5:14" ht="13.5"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3.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3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4" ht="13.5">
      <c r="A21" s="40"/>
      <c r="B21" s="40"/>
      <c r="C21" s="40"/>
      <c r="D21" s="40"/>
    </row>
  </sheetData>
  <sheetProtection/>
  <mergeCells count="6">
    <mergeCell ref="A2:A3"/>
    <mergeCell ref="B2:C2"/>
    <mergeCell ref="D2:E2"/>
    <mergeCell ref="F2:G2"/>
    <mergeCell ref="H2:I2"/>
    <mergeCell ref="A10:D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8.625" style="41" customWidth="1"/>
    <col min="2" max="7" width="8.125" style="41" customWidth="1"/>
    <col min="8" max="9" width="6.875" style="41" customWidth="1"/>
    <col min="10" max="13" width="7.625" style="41" customWidth="1"/>
    <col min="14" max="14" width="9.375" style="41" bestFit="1" customWidth="1"/>
    <col min="15" max="15" width="9.375" style="41" customWidth="1"/>
    <col min="16" max="16384" width="9.00390625" style="41" customWidth="1"/>
  </cols>
  <sheetData>
    <row r="1" spans="1:16" ht="21" customHeight="1">
      <c r="A1" s="76" t="s">
        <v>372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0"/>
      <c r="O1" s="40"/>
      <c r="P1" s="40"/>
    </row>
    <row r="2" spans="1:16" ht="13.5" customHeight="1" thickBot="1">
      <c r="A2" s="64" t="s">
        <v>373</v>
      </c>
      <c r="B2" s="64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6.5" customHeight="1" thickTop="1">
      <c r="A3" s="42" t="s">
        <v>38</v>
      </c>
      <c r="B3" s="43" t="s">
        <v>374</v>
      </c>
      <c r="C3" s="45"/>
      <c r="D3" s="45"/>
      <c r="E3" s="45"/>
      <c r="F3" s="45"/>
      <c r="G3" s="44"/>
      <c r="H3" s="65" t="s">
        <v>375</v>
      </c>
      <c r="I3" s="65"/>
      <c r="J3" s="65" t="s">
        <v>376</v>
      </c>
      <c r="K3" s="279" t="s">
        <v>377</v>
      </c>
      <c r="L3" s="279" t="s">
        <v>378</v>
      </c>
      <c r="M3" s="280" t="s">
        <v>379</v>
      </c>
      <c r="N3" s="40"/>
      <c r="O3" s="40"/>
      <c r="P3" s="40"/>
    </row>
    <row r="4" spans="1:16" ht="16.5" customHeight="1">
      <c r="A4" s="67"/>
      <c r="B4" s="47" t="s">
        <v>351</v>
      </c>
      <c r="C4" s="47" t="s">
        <v>380</v>
      </c>
      <c r="D4" s="281" t="s">
        <v>381</v>
      </c>
      <c r="E4" s="281" t="s">
        <v>382</v>
      </c>
      <c r="F4" s="47" t="s">
        <v>383</v>
      </c>
      <c r="G4" s="47" t="s">
        <v>384</v>
      </c>
      <c r="H4" s="47" t="s">
        <v>385</v>
      </c>
      <c r="I4" s="47" t="s">
        <v>386</v>
      </c>
      <c r="J4" s="117"/>
      <c r="K4" s="282"/>
      <c r="L4" s="282"/>
      <c r="M4" s="283"/>
      <c r="N4" s="40"/>
      <c r="O4" s="40"/>
      <c r="P4" s="40"/>
    </row>
    <row r="5" spans="1:16" s="53" customFormat="1" ht="16.5" customHeight="1">
      <c r="A5" s="128" t="s">
        <v>33</v>
      </c>
      <c r="B5" s="50">
        <v>58130</v>
      </c>
      <c r="C5" s="51" t="s">
        <v>175</v>
      </c>
      <c r="D5" s="52">
        <v>11568</v>
      </c>
      <c r="E5" s="52">
        <v>1717</v>
      </c>
      <c r="F5" s="52">
        <v>44845</v>
      </c>
      <c r="G5" s="51" t="s">
        <v>175</v>
      </c>
      <c r="H5" s="52">
        <v>3</v>
      </c>
      <c r="I5" s="52">
        <v>85</v>
      </c>
      <c r="J5" s="52">
        <v>253</v>
      </c>
      <c r="K5" s="52">
        <v>230</v>
      </c>
      <c r="L5" s="52">
        <v>993</v>
      </c>
      <c r="M5" s="52">
        <v>2107</v>
      </c>
      <c r="N5" s="75"/>
      <c r="O5" s="52"/>
      <c r="P5" s="52"/>
    </row>
    <row r="6" spans="1:16" s="55" customFormat="1" ht="16.5" customHeight="1">
      <c r="A6" s="128" t="s">
        <v>43</v>
      </c>
      <c r="B6" s="50">
        <v>45018</v>
      </c>
      <c r="C6" s="51" t="s">
        <v>175</v>
      </c>
      <c r="D6" s="52">
        <v>12376</v>
      </c>
      <c r="E6" s="52">
        <v>1116</v>
      </c>
      <c r="F6" s="52">
        <v>31526</v>
      </c>
      <c r="G6" s="51" t="s">
        <v>175</v>
      </c>
      <c r="H6" s="52">
        <v>0</v>
      </c>
      <c r="I6" s="52">
        <v>0</v>
      </c>
      <c r="J6" s="52">
        <v>201</v>
      </c>
      <c r="K6" s="52">
        <v>224</v>
      </c>
      <c r="L6" s="52">
        <v>474</v>
      </c>
      <c r="M6" s="52">
        <v>1446</v>
      </c>
      <c r="N6" s="52"/>
      <c r="O6" s="52"/>
      <c r="P6" s="52"/>
    </row>
    <row r="7" spans="1:16" s="57" customFormat="1" ht="16.5" customHeight="1">
      <c r="A7" s="128" t="s">
        <v>45</v>
      </c>
      <c r="B7" s="168">
        <v>46828</v>
      </c>
      <c r="C7" s="130" t="s">
        <v>175</v>
      </c>
      <c r="D7" s="56">
        <v>10371</v>
      </c>
      <c r="E7" s="56">
        <v>1307</v>
      </c>
      <c r="F7" s="56">
        <v>35150</v>
      </c>
      <c r="G7" s="130" t="s">
        <v>175</v>
      </c>
      <c r="H7" s="56">
        <v>7</v>
      </c>
      <c r="I7" s="56">
        <v>152</v>
      </c>
      <c r="J7" s="56">
        <v>236</v>
      </c>
      <c r="K7" s="56">
        <v>198</v>
      </c>
      <c r="L7" s="56">
        <v>751</v>
      </c>
      <c r="M7" s="56">
        <v>1869</v>
      </c>
      <c r="N7" s="70"/>
      <c r="O7" s="52"/>
      <c r="P7" s="52"/>
    </row>
    <row r="8" spans="1:16" s="73" customFormat="1" ht="16.5" customHeight="1">
      <c r="A8" s="128" t="s">
        <v>47</v>
      </c>
      <c r="B8" s="168">
        <v>50953</v>
      </c>
      <c r="C8" s="130">
        <v>2026</v>
      </c>
      <c r="D8" s="56">
        <v>8396</v>
      </c>
      <c r="E8" s="56">
        <v>1359</v>
      </c>
      <c r="F8" s="56">
        <v>31160</v>
      </c>
      <c r="G8" s="130">
        <v>8012</v>
      </c>
      <c r="H8" s="56">
        <v>6</v>
      </c>
      <c r="I8" s="56">
        <v>188</v>
      </c>
      <c r="J8" s="56">
        <v>250</v>
      </c>
      <c r="K8" s="56">
        <v>204</v>
      </c>
      <c r="L8" s="56">
        <v>365</v>
      </c>
      <c r="M8" s="56">
        <v>1092</v>
      </c>
      <c r="N8" s="71"/>
      <c r="O8" s="52"/>
      <c r="P8" s="52"/>
    </row>
    <row r="9" spans="1:16" s="53" customFormat="1" ht="16.5" customHeight="1">
      <c r="A9" s="164" t="s">
        <v>49</v>
      </c>
      <c r="B9" s="170">
        <v>44619</v>
      </c>
      <c r="C9" s="60">
        <v>1807</v>
      </c>
      <c r="D9" s="60">
        <v>9190</v>
      </c>
      <c r="E9" s="60">
        <v>1117</v>
      </c>
      <c r="F9" s="60">
        <v>23615</v>
      </c>
      <c r="G9" s="60">
        <v>8890</v>
      </c>
      <c r="H9" s="60">
        <v>4</v>
      </c>
      <c r="I9" s="60">
        <v>183</v>
      </c>
      <c r="J9" s="60">
        <v>229</v>
      </c>
      <c r="K9" s="60">
        <v>195</v>
      </c>
      <c r="L9" s="60">
        <v>531</v>
      </c>
      <c r="M9" s="60">
        <v>1723</v>
      </c>
      <c r="N9" s="75"/>
      <c r="O9" s="52"/>
      <c r="P9" s="52"/>
    </row>
    <row r="10" spans="1:16" ht="15" customHeight="1">
      <c r="A10" s="63" t="s">
        <v>387</v>
      </c>
      <c r="B10" s="63"/>
      <c r="C10" s="63"/>
      <c r="D10" s="63"/>
      <c r="E10" s="63"/>
      <c r="F10" s="63"/>
      <c r="G10" s="63"/>
      <c r="H10" s="63"/>
      <c r="I10" s="63"/>
      <c r="J10" s="40"/>
      <c r="K10" s="40"/>
      <c r="L10" s="40"/>
      <c r="M10" s="40"/>
      <c r="N10" s="40"/>
      <c r="O10" s="40"/>
      <c r="P10" s="40"/>
    </row>
    <row r="11" spans="1:16" ht="15" customHeight="1">
      <c r="A11" s="39" t="s">
        <v>388</v>
      </c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40"/>
      <c r="M11" s="40"/>
      <c r="N11" s="40"/>
      <c r="O11" s="40"/>
      <c r="P11" s="40"/>
    </row>
    <row r="12" spans="1:16" ht="15" customHeight="1">
      <c r="A12" s="63" t="s">
        <v>371</v>
      </c>
      <c r="B12" s="63"/>
      <c r="C12" s="63"/>
      <c r="D12" s="63"/>
      <c r="E12" s="63"/>
      <c r="F12" s="63"/>
      <c r="G12" s="63"/>
      <c r="H12" s="63"/>
      <c r="I12" s="39"/>
      <c r="J12" s="40"/>
      <c r="K12" s="40"/>
      <c r="L12" s="40"/>
      <c r="M12" s="40"/>
      <c r="N12" s="40"/>
      <c r="O12" s="40"/>
      <c r="P12" s="40"/>
    </row>
    <row r="13" spans="1:16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3.5">
      <c r="A16" s="40"/>
      <c r="B16" s="40"/>
      <c r="C16" s="40"/>
      <c r="D16" s="40"/>
      <c r="E16" s="40"/>
      <c r="F16" s="40"/>
      <c r="G16" s="40"/>
      <c r="H16" s="40"/>
      <c r="K16" s="40"/>
      <c r="L16" s="40"/>
      <c r="M16" s="40"/>
      <c r="N16" s="40"/>
      <c r="O16" s="40"/>
      <c r="P16" s="40"/>
    </row>
    <row r="17" spans="1:16" ht="13.5">
      <c r="A17" s="40"/>
      <c r="B17" s="40"/>
      <c r="C17" s="40"/>
      <c r="D17" s="40"/>
      <c r="E17" s="40"/>
      <c r="F17" s="40"/>
      <c r="G17" s="40"/>
      <c r="H17" s="40"/>
      <c r="K17" s="40"/>
      <c r="L17" s="40"/>
      <c r="M17" s="40"/>
      <c r="N17" s="40"/>
      <c r="O17" s="40"/>
      <c r="P17" s="40"/>
    </row>
    <row r="18" spans="1:16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3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3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</sheetData>
  <sheetProtection/>
  <mergeCells count="11">
    <mergeCell ref="A10:I10"/>
    <mergeCell ref="A12:H12"/>
    <mergeCell ref="A1:M1"/>
    <mergeCell ref="A2:B2"/>
    <mergeCell ref="A3:A4"/>
    <mergeCell ref="B3:G3"/>
    <mergeCell ref="H3:I3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H15" sqref="H15"/>
    </sheetView>
  </sheetViews>
  <sheetFormatPr defaultColWidth="9.00390625" defaultRowHeight="13.5"/>
  <cols>
    <col min="1" max="1" width="9.875" style="41" customWidth="1"/>
    <col min="2" max="2" width="8.875" style="41" customWidth="1"/>
    <col min="3" max="3" width="9.125" style="41" customWidth="1"/>
    <col min="4" max="10" width="8.875" style="41" customWidth="1"/>
    <col min="11" max="16384" width="9.00390625" style="41" customWidth="1"/>
  </cols>
  <sheetData>
    <row r="1" spans="1:13" ht="13.5" customHeight="1" thickBot="1">
      <c r="A1" s="64" t="s">
        <v>389</v>
      </c>
      <c r="B1" s="64"/>
      <c r="C1" s="64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 thickTop="1">
      <c r="A2" s="42" t="s">
        <v>38</v>
      </c>
      <c r="B2" s="65" t="s">
        <v>390</v>
      </c>
      <c r="C2" s="65"/>
      <c r="D2" s="65"/>
      <c r="E2" s="65" t="s">
        <v>391</v>
      </c>
      <c r="F2" s="65"/>
      <c r="G2" s="65"/>
      <c r="H2" s="43"/>
      <c r="I2" s="65" t="s">
        <v>376</v>
      </c>
      <c r="J2" s="280" t="s">
        <v>392</v>
      </c>
      <c r="K2" s="40"/>
      <c r="L2" s="40"/>
      <c r="M2" s="40"/>
    </row>
    <row r="3" spans="1:13" ht="16.5" customHeight="1">
      <c r="A3" s="284"/>
      <c r="B3" s="285" t="s">
        <v>351</v>
      </c>
      <c r="C3" s="286" t="s">
        <v>393</v>
      </c>
      <c r="D3" s="285" t="s">
        <v>394</v>
      </c>
      <c r="E3" s="285" t="s">
        <v>395</v>
      </c>
      <c r="F3" s="285"/>
      <c r="G3" s="285" t="s">
        <v>396</v>
      </c>
      <c r="H3" s="136"/>
      <c r="I3" s="117"/>
      <c r="J3" s="283"/>
      <c r="K3" s="40"/>
      <c r="L3" s="40"/>
      <c r="M3" s="40"/>
    </row>
    <row r="4" spans="1:13" ht="16.5" customHeight="1">
      <c r="A4" s="67"/>
      <c r="B4" s="117"/>
      <c r="C4" s="287"/>
      <c r="D4" s="117"/>
      <c r="E4" s="47" t="s">
        <v>397</v>
      </c>
      <c r="F4" s="47" t="s">
        <v>398</v>
      </c>
      <c r="G4" s="47" t="s">
        <v>397</v>
      </c>
      <c r="H4" s="48" t="s">
        <v>398</v>
      </c>
      <c r="I4" s="117"/>
      <c r="J4" s="283"/>
      <c r="K4" s="40"/>
      <c r="L4" s="40"/>
      <c r="M4" s="40"/>
    </row>
    <row r="5" spans="1:13" s="53" customFormat="1" ht="16.5" customHeight="1">
      <c r="A5" s="128" t="s">
        <v>33</v>
      </c>
      <c r="B5" s="288">
        <v>55571</v>
      </c>
      <c r="C5" s="289">
        <v>9451</v>
      </c>
      <c r="D5" s="289">
        <v>46120</v>
      </c>
      <c r="E5" s="52">
        <v>59</v>
      </c>
      <c r="F5" s="52">
        <v>5216</v>
      </c>
      <c r="G5" s="52">
        <v>21</v>
      </c>
      <c r="H5" s="52">
        <v>902</v>
      </c>
      <c r="I5" s="52">
        <v>294</v>
      </c>
      <c r="J5" s="52">
        <v>189</v>
      </c>
      <c r="K5" s="54"/>
      <c r="L5" s="54"/>
      <c r="M5" s="54"/>
    </row>
    <row r="6" spans="1:13" s="55" customFormat="1" ht="16.5" customHeight="1">
      <c r="A6" s="69" t="s">
        <v>399</v>
      </c>
      <c r="B6" s="52">
        <v>48109</v>
      </c>
      <c r="C6" s="52">
        <v>6682</v>
      </c>
      <c r="D6" s="52">
        <v>41427</v>
      </c>
      <c r="E6" s="52">
        <v>40</v>
      </c>
      <c r="F6" s="52">
        <v>3237</v>
      </c>
      <c r="G6" s="52">
        <v>4</v>
      </c>
      <c r="H6" s="52">
        <v>126</v>
      </c>
      <c r="I6" s="52">
        <v>300</v>
      </c>
      <c r="J6" s="52">
        <v>160</v>
      </c>
      <c r="K6" s="40"/>
      <c r="L6" s="40"/>
      <c r="M6" s="40"/>
    </row>
    <row r="7" spans="1:13" s="57" customFormat="1" ht="16.5" customHeight="1">
      <c r="A7" s="69" t="s">
        <v>400</v>
      </c>
      <c r="B7" s="168">
        <v>46034</v>
      </c>
      <c r="C7" s="56">
        <v>6838</v>
      </c>
      <c r="D7" s="56">
        <v>39196</v>
      </c>
      <c r="E7" s="56">
        <v>51</v>
      </c>
      <c r="F7" s="56">
        <v>3633</v>
      </c>
      <c r="G7" s="56">
        <v>15</v>
      </c>
      <c r="H7" s="56">
        <v>914</v>
      </c>
      <c r="I7" s="56">
        <v>296</v>
      </c>
      <c r="J7" s="56">
        <v>156</v>
      </c>
      <c r="K7" s="58"/>
      <c r="L7" s="58"/>
      <c r="M7" s="58"/>
    </row>
    <row r="8" spans="1:13" s="73" customFormat="1" ht="16.5" customHeight="1">
      <c r="A8" s="69" t="s">
        <v>401</v>
      </c>
      <c r="B8" s="168">
        <v>44479</v>
      </c>
      <c r="C8" s="56">
        <v>6164</v>
      </c>
      <c r="D8" s="56">
        <v>38315</v>
      </c>
      <c r="E8" s="56">
        <v>40</v>
      </c>
      <c r="F8" s="56">
        <v>3091</v>
      </c>
      <c r="G8" s="56">
        <v>131</v>
      </c>
      <c r="H8" s="56">
        <v>4072</v>
      </c>
      <c r="I8" s="56">
        <v>288</v>
      </c>
      <c r="J8" s="56">
        <v>154</v>
      </c>
      <c r="K8" s="72"/>
      <c r="L8" s="72"/>
      <c r="M8" s="72"/>
    </row>
    <row r="9" spans="1:13" s="53" customFormat="1" ht="16.5" customHeight="1">
      <c r="A9" s="169" t="s">
        <v>210</v>
      </c>
      <c r="B9" s="170">
        <v>34740</v>
      </c>
      <c r="C9" s="60">
        <v>5706</v>
      </c>
      <c r="D9" s="60">
        <v>29034</v>
      </c>
      <c r="E9" s="60">
        <v>44</v>
      </c>
      <c r="F9" s="60">
        <v>3444</v>
      </c>
      <c r="G9" s="60">
        <v>155</v>
      </c>
      <c r="H9" s="60">
        <v>4411</v>
      </c>
      <c r="I9" s="60">
        <v>298</v>
      </c>
      <c r="J9" s="60">
        <v>117</v>
      </c>
      <c r="K9" s="54"/>
      <c r="L9" s="54"/>
      <c r="M9" s="54"/>
    </row>
    <row r="10" spans="1:13" s="53" customFormat="1" ht="16.5" customHeight="1">
      <c r="A10" s="172" t="s">
        <v>371</v>
      </c>
      <c r="B10" s="62"/>
      <c r="C10" s="62"/>
      <c r="D10" s="62"/>
      <c r="E10" s="62"/>
      <c r="F10" s="62"/>
      <c r="G10" s="62"/>
      <c r="H10" s="62"/>
      <c r="I10" s="62"/>
      <c r="J10" s="62"/>
      <c r="K10" s="54"/>
      <c r="L10" s="54"/>
      <c r="M10" s="54"/>
    </row>
    <row r="11" spans="1:13" ht="13.5">
      <c r="A11" s="40"/>
      <c r="B11" s="40"/>
      <c r="C11" s="290"/>
      <c r="D11" s="40"/>
      <c r="E11" s="290"/>
      <c r="F11" s="40" t="s">
        <v>402</v>
      </c>
      <c r="G11" s="40"/>
      <c r="H11" s="40"/>
      <c r="I11" s="40"/>
      <c r="J11" s="40"/>
      <c r="K11" s="40"/>
      <c r="L11" s="40"/>
      <c r="M11" s="40"/>
    </row>
    <row r="12" spans="1:13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3.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3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3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</sheetData>
  <sheetProtection/>
  <mergeCells count="11">
    <mergeCell ref="G3:H3"/>
    <mergeCell ref="A1:C1"/>
    <mergeCell ref="A2:A4"/>
    <mergeCell ref="B2:D2"/>
    <mergeCell ref="E2:H2"/>
    <mergeCell ref="I2:I4"/>
    <mergeCell ref="J2:J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8.875" style="174" customWidth="1"/>
    <col min="2" max="2" width="8.25390625" style="174" customWidth="1"/>
    <col min="3" max="3" width="7.50390625" style="174" customWidth="1"/>
    <col min="4" max="7" width="7.75390625" style="174" customWidth="1"/>
    <col min="8" max="8" width="9.625" style="174" customWidth="1"/>
    <col min="9" max="12" width="7.75390625" style="174" customWidth="1"/>
    <col min="13" max="16384" width="9.00390625" style="174" customWidth="1"/>
  </cols>
  <sheetData>
    <row r="1" spans="1:13" ht="13.5" customHeight="1" thickBot="1">
      <c r="A1" s="64" t="s">
        <v>403</v>
      </c>
      <c r="B1" s="64"/>
      <c r="C1" s="64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2" ht="16.5" customHeight="1" thickTop="1">
      <c r="A2" s="42" t="s">
        <v>104</v>
      </c>
      <c r="B2" s="151" t="s">
        <v>404</v>
      </c>
      <c r="C2" s="151" t="s">
        <v>376</v>
      </c>
      <c r="D2" s="66" t="s">
        <v>405</v>
      </c>
      <c r="E2" s="66"/>
      <c r="F2" s="66"/>
      <c r="G2" s="66"/>
      <c r="H2" s="280" t="s">
        <v>406</v>
      </c>
      <c r="I2" s="291"/>
      <c r="J2" s="291"/>
      <c r="K2" s="291"/>
      <c r="L2" s="291"/>
    </row>
    <row r="3" spans="1:13" ht="22.5">
      <c r="A3" s="46"/>
      <c r="B3" s="158"/>
      <c r="C3" s="158"/>
      <c r="D3" s="292" t="s">
        <v>181</v>
      </c>
      <c r="E3" s="48" t="s">
        <v>407</v>
      </c>
      <c r="F3" s="48" t="s">
        <v>408</v>
      </c>
      <c r="G3" s="48" t="s">
        <v>409</v>
      </c>
      <c r="H3" s="293" t="s">
        <v>410</v>
      </c>
      <c r="I3" s="294" t="s">
        <v>411</v>
      </c>
      <c r="J3" s="47" t="s">
        <v>412</v>
      </c>
      <c r="K3" s="48" t="s">
        <v>413</v>
      </c>
      <c r="L3" s="48" t="s">
        <v>414</v>
      </c>
      <c r="M3" s="40"/>
    </row>
    <row r="4" spans="1:13" s="180" customFormat="1" ht="16.5" customHeight="1">
      <c r="A4" s="128" t="s">
        <v>33</v>
      </c>
      <c r="B4" s="295">
        <v>192580</v>
      </c>
      <c r="C4" s="296">
        <v>313</v>
      </c>
      <c r="D4" s="296">
        <v>44861</v>
      </c>
      <c r="E4" s="296">
        <v>19774</v>
      </c>
      <c r="F4" s="296">
        <v>8062</v>
      </c>
      <c r="G4" s="297">
        <v>17025</v>
      </c>
      <c r="H4" s="296">
        <v>868</v>
      </c>
      <c r="I4" s="296">
        <v>1238</v>
      </c>
      <c r="J4" s="296">
        <v>39654</v>
      </c>
      <c r="K4" s="296">
        <v>25902</v>
      </c>
      <c r="L4" s="296">
        <v>2187</v>
      </c>
      <c r="M4" s="52"/>
    </row>
    <row r="5" spans="1:13" s="298" customFormat="1" ht="16.5" customHeight="1" thickBot="1">
      <c r="A5" s="69" t="s">
        <v>415</v>
      </c>
      <c r="B5" s="296">
        <v>195684</v>
      </c>
      <c r="C5" s="296">
        <v>319</v>
      </c>
      <c r="D5" s="296">
        <v>43735</v>
      </c>
      <c r="E5" s="296">
        <v>16669</v>
      </c>
      <c r="F5" s="296">
        <v>7849</v>
      </c>
      <c r="G5" s="297">
        <v>19217</v>
      </c>
      <c r="H5" s="296">
        <v>811</v>
      </c>
      <c r="I5" s="296">
        <v>2159</v>
      </c>
      <c r="J5" s="296">
        <v>37586</v>
      </c>
      <c r="K5" s="296">
        <v>22674</v>
      </c>
      <c r="L5" s="296">
        <v>2603</v>
      </c>
      <c r="M5" s="52"/>
    </row>
    <row r="6" spans="1:12" ht="16.5" customHeight="1" thickTop="1">
      <c r="A6" s="42" t="s">
        <v>104</v>
      </c>
      <c r="B6" s="151" t="s">
        <v>404</v>
      </c>
      <c r="C6" s="151" t="s">
        <v>376</v>
      </c>
      <c r="D6" s="66" t="s">
        <v>405</v>
      </c>
      <c r="E6" s="66"/>
      <c r="F6" s="66"/>
      <c r="G6" s="66"/>
      <c r="H6" s="280" t="s">
        <v>406</v>
      </c>
      <c r="I6" s="291"/>
      <c r="J6" s="291"/>
      <c r="K6" s="291"/>
      <c r="L6" s="299"/>
    </row>
    <row r="7" spans="1:13" ht="21">
      <c r="A7" s="206"/>
      <c r="B7" s="240"/>
      <c r="C7" s="240"/>
      <c r="D7" s="300" t="s">
        <v>181</v>
      </c>
      <c r="E7" s="301" t="s">
        <v>407</v>
      </c>
      <c r="F7" s="301" t="s">
        <v>408</v>
      </c>
      <c r="G7" s="301" t="s">
        <v>416</v>
      </c>
      <c r="H7" s="302" t="s">
        <v>417</v>
      </c>
      <c r="I7" s="303" t="s">
        <v>418</v>
      </c>
      <c r="J7" s="304" t="s">
        <v>412</v>
      </c>
      <c r="K7" s="301" t="s">
        <v>419</v>
      </c>
      <c r="L7" s="143"/>
      <c r="M7" s="40"/>
    </row>
    <row r="8" spans="1:13" s="55" customFormat="1" ht="16.5" customHeight="1">
      <c r="A8" s="305" t="s">
        <v>420</v>
      </c>
      <c r="B8" s="306">
        <v>204903</v>
      </c>
      <c r="C8" s="306">
        <v>310</v>
      </c>
      <c r="D8" s="306">
        <v>41454</v>
      </c>
      <c r="E8" s="306">
        <v>16461</v>
      </c>
      <c r="F8" s="306">
        <v>7657</v>
      </c>
      <c r="G8" s="306">
        <v>17336</v>
      </c>
      <c r="H8" s="306">
        <v>7657</v>
      </c>
      <c r="I8" s="306">
        <v>3060</v>
      </c>
      <c r="J8" s="306">
        <v>36745</v>
      </c>
      <c r="K8" s="306">
        <v>20942</v>
      </c>
      <c r="L8" s="307"/>
      <c r="M8" s="52"/>
    </row>
    <row r="9" spans="1:13" s="55" customFormat="1" ht="16.5" customHeight="1">
      <c r="A9" s="69" t="s">
        <v>421</v>
      </c>
      <c r="B9" s="307">
        <v>216339</v>
      </c>
      <c r="C9" s="307">
        <v>304</v>
      </c>
      <c r="D9" s="307">
        <v>45293</v>
      </c>
      <c r="E9" s="307">
        <v>22455</v>
      </c>
      <c r="F9" s="307">
        <v>7517</v>
      </c>
      <c r="G9" s="307">
        <v>15321</v>
      </c>
      <c r="H9" s="307">
        <v>7517</v>
      </c>
      <c r="I9" s="307">
        <v>6574</v>
      </c>
      <c r="J9" s="307">
        <v>44770</v>
      </c>
      <c r="K9" s="307">
        <v>25411</v>
      </c>
      <c r="L9" s="307"/>
      <c r="M9" s="52"/>
    </row>
    <row r="10" spans="1:13" s="182" customFormat="1" ht="16.5" customHeight="1">
      <c r="A10" s="74" t="s">
        <v>241</v>
      </c>
      <c r="B10" s="308">
        <v>212979</v>
      </c>
      <c r="C10" s="308">
        <v>309</v>
      </c>
      <c r="D10" s="308">
        <v>45392</v>
      </c>
      <c r="E10" s="308">
        <v>21345</v>
      </c>
      <c r="F10" s="308">
        <v>7645</v>
      </c>
      <c r="G10" s="308">
        <v>16402</v>
      </c>
      <c r="H10" s="308">
        <v>7645</v>
      </c>
      <c r="I10" s="308">
        <v>7909</v>
      </c>
      <c r="J10" s="308">
        <v>46987</v>
      </c>
      <c r="K10" s="308">
        <v>15410</v>
      </c>
      <c r="L10" s="309"/>
      <c r="M10" s="52"/>
    </row>
    <row r="11" spans="1:13" s="182" customFormat="1" ht="15" customHeight="1">
      <c r="A11" s="189" t="s">
        <v>422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309"/>
      <c r="M11" s="52"/>
    </row>
    <row r="12" spans="1:13" ht="15" customHeight="1">
      <c r="A12" s="63" t="s">
        <v>50</v>
      </c>
      <c r="B12" s="63"/>
      <c r="C12" s="63"/>
      <c r="D12" s="63"/>
      <c r="E12" s="63"/>
      <c r="F12" s="63"/>
      <c r="G12" s="63"/>
      <c r="H12" s="63"/>
      <c r="I12" s="40"/>
      <c r="J12" s="40"/>
      <c r="K12" s="40"/>
      <c r="L12" s="40"/>
      <c r="M12" s="40"/>
    </row>
    <row r="13" spans="1:13" ht="11.25">
      <c r="A13" s="40"/>
      <c r="B13" s="40"/>
      <c r="C13" s="40"/>
      <c r="D13" s="40"/>
      <c r="E13" s="40"/>
      <c r="F13" s="40"/>
      <c r="H13" s="40"/>
      <c r="I13" s="40"/>
      <c r="J13" s="40"/>
      <c r="K13" s="40"/>
      <c r="L13" s="40"/>
      <c r="M13" s="40"/>
    </row>
    <row r="14" spans="1:13" ht="11.25">
      <c r="A14" s="40"/>
      <c r="B14" s="40"/>
      <c r="C14" s="40"/>
      <c r="D14" s="40"/>
      <c r="E14" s="40"/>
      <c r="F14" s="40"/>
      <c r="H14" s="40"/>
      <c r="I14" s="40"/>
      <c r="J14" s="40"/>
      <c r="K14" s="40"/>
      <c r="L14" s="40"/>
      <c r="M14" s="40"/>
    </row>
    <row r="15" spans="1:13" ht="11.25">
      <c r="A15" s="40"/>
      <c r="B15" s="40"/>
      <c r="C15" s="40"/>
      <c r="D15" s="40"/>
      <c r="E15" s="40"/>
      <c r="F15" s="40"/>
      <c r="H15" s="40"/>
      <c r="I15" s="40"/>
      <c r="J15" s="40"/>
      <c r="K15" s="40"/>
      <c r="L15" s="40"/>
      <c r="M15" s="40"/>
    </row>
    <row r="16" spans="1:13" ht="11.25">
      <c r="A16" s="40"/>
      <c r="B16" s="40"/>
      <c r="C16" s="40"/>
      <c r="D16" s="40"/>
      <c r="E16" s="40"/>
      <c r="F16" s="40"/>
      <c r="H16" s="40"/>
      <c r="I16" s="40"/>
      <c r="J16" s="40"/>
      <c r="K16" s="40"/>
      <c r="L16" s="40"/>
      <c r="M16" s="40"/>
    </row>
    <row r="17" spans="1:13" ht="11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1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1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1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1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1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1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1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1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1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1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sheetProtection/>
  <mergeCells count="13">
    <mergeCell ref="A12:H12"/>
    <mergeCell ref="A6:A7"/>
    <mergeCell ref="B6:B7"/>
    <mergeCell ref="C6:C7"/>
    <mergeCell ref="D6:G6"/>
    <mergeCell ref="H6:K6"/>
    <mergeCell ref="A11:K11"/>
    <mergeCell ref="A1:C1"/>
    <mergeCell ref="A2:A3"/>
    <mergeCell ref="B2:B3"/>
    <mergeCell ref="C2:C3"/>
    <mergeCell ref="D2:G2"/>
    <mergeCell ref="H2:L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9.75390625" style="174" customWidth="1"/>
    <col min="2" max="2" width="8.125" style="174" customWidth="1"/>
    <col min="3" max="4" width="6.875" style="174" customWidth="1"/>
    <col min="5" max="5" width="8.75390625" style="174" customWidth="1"/>
    <col min="6" max="7" width="6.875" style="174" customWidth="1"/>
    <col min="8" max="8" width="8.125" style="174" customWidth="1"/>
    <col min="9" max="10" width="6.875" style="174" customWidth="1"/>
    <col min="11" max="11" width="8.75390625" style="174" customWidth="1"/>
    <col min="12" max="12" width="7.50390625" style="174" customWidth="1"/>
    <col min="13" max="16384" width="9.00390625" style="174" customWidth="1"/>
  </cols>
  <sheetData>
    <row r="1" spans="1:14" ht="13.5" customHeight="1" thickBot="1">
      <c r="A1" s="64" t="s">
        <v>423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10"/>
      <c r="N1" s="310"/>
    </row>
    <row r="2" spans="1:12" ht="16.5" customHeight="1" thickTop="1">
      <c r="A2" s="42" t="s">
        <v>38</v>
      </c>
      <c r="B2" s="43" t="s">
        <v>424</v>
      </c>
      <c r="C2" s="45"/>
      <c r="D2" s="45"/>
      <c r="E2" s="45"/>
      <c r="F2" s="45"/>
      <c r="G2" s="45"/>
      <c r="H2" s="43" t="s">
        <v>425</v>
      </c>
      <c r="I2" s="45"/>
      <c r="J2" s="45"/>
      <c r="K2" s="45"/>
      <c r="L2" s="45"/>
    </row>
    <row r="3" spans="1:12" s="316" customFormat="1" ht="12.75" customHeight="1">
      <c r="A3" s="206"/>
      <c r="B3" s="194" t="s">
        <v>181</v>
      </c>
      <c r="C3" s="194" t="s">
        <v>426</v>
      </c>
      <c r="D3" s="194" t="s">
        <v>427</v>
      </c>
      <c r="E3" s="311" t="s">
        <v>428</v>
      </c>
      <c r="F3" s="312" t="s">
        <v>429</v>
      </c>
      <c r="G3" s="313"/>
      <c r="H3" s="194" t="s">
        <v>181</v>
      </c>
      <c r="I3" s="194" t="s">
        <v>427</v>
      </c>
      <c r="J3" s="194" t="s">
        <v>426</v>
      </c>
      <c r="K3" s="314" t="s">
        <v>428</v>
      </c>
      <c r="L3" s="315" t="s">
        <v>429</v>
      </c>
    </row>
    <row r="4" spans="1:12" s="316" customFormat="1" ht="12.75" customHeight="1">
      <c r="A4" s="46"/>
      <c r="B4" s="89"/>
      <c r="C4" s="89"/>
      <c r="D4" s="89"/>
      <c r="E4" s="317" t="s">
        <v>430</v>
      </c>
      <c r="F4" s="318" t="s">
        <v>431</v>
      </c>
      <c r="G4" s="319"/>
      <c r="H4" s="89"/>
      <c r="I4" s="89"/>
      <c r="J4" s="89"/>
      <c r="K4" s="320" t="s">
        <v>430</v>
      </c>
      <c r="L4" s="321" t="s">
        <v>431</v>
      </c>
    </row>
    <row r="5" spans="1:12" s="182" customFormat="1" ht="16.5" customHeight="1" thickBot="1">
      <c r="A5" s="69" t="s">
        <v>33</v>
      </c>
      <c r="B5" s="51">
        <v>13983</v>
      </c>
      <c r="C5" s="51">
        <v>1779</v>
      </c>
      <c r="D5" s="51">
        <v>6390</v>
      </c>
      <c r="E5" s="51">
        <v>1985</v>
      </c>
      <c r="F5" s="322">
        <v>3829</v>
      </c>
      <c r="G5" s="322"/>
      <c r="H5" s="145">
        <v>10762</v>
      </c>
      <c r="I5" s="51">
        <v>8203</v>
      </c>
      <c r="J5" s="51">
        <v>1038</v>
      </c>
      <c r="K5" s="51">
        <v>654</v>
      </c>
      <c r="L5" s="51">
        <v>867</v>
      </c>
    </row>
    <row r="6" spans="1:12" s="182" customFormat="1" ht="12.75" customHeight="1" thickTop="1">
      <c r="A6" s="323" t="s">
        <v>213</v>
      </c>
      <c r="B6" s="324" t="s">
        <v>181</v>
      </c>
      <c r="C6" s="324" t="s">
        <v>426</v>
      </c>
      <c r="D6" s="324" t="s">
        <v>427</v>
      </c>
      <c r="E6" s="325" t="s">
        <v>428</v>
      </c>
      <c r="F6" s="324" t="s">
        <v>432</v>
      </c>
      <c r="G6" s="326" t="s">
        <v>433</v>
      </c>
      <c r="H6" s="324" t="s">
        <v>181</v>
      </c>
      <c r="I6" s="324" t="s">
        <v>427</v>
      </c>
      <c r="J6" s="324" t="s">
        <v>426</v>
      </c>
      <c r="K6" s="325" t="s">
        <v>428</v>
      </c>
      <c r="L6" s="327" t="s">
        <v>432</v>
      </c>
    </row>
    <row r="7" spans="1:12" s="182" customFormat="1" ht="12.75" customHeight="1">
      <c r="A7" s="328"/>
      <c r="B7" s="329"/>
      <c r="C7" s="329"/>
      <c r="D7" s="329"/>
      <c r="E7" s="330" t="s">
        <v>430</v>
      </c>
      <c r="F7" s="329"/>
      <c r="G7" s="331" t="s">
        <v>434</v>
      </c>
      <c r="H7" s="329"/>
      <c r="I7" s="329"/>
      <c r="J7" s="329"/>
      <c r="K7" s="330" t="s">
        <v>430</v>
      </c>
      <c r="L7" s="332"/>
    </row>
    <row r="8" spans="1:12" s="180" customFormat="1" ht="16.5" customHeight="1">
      <c r="A8" s="305" t="s">
        <v>435</v>
      </c>
      <c r="B8" s="333">
        <f>SUM(C8:G8)</f>
        <v>14407</v>
      </c>
      <c r="C8" s="334">
        <v>1235</v>
      </c>
      <c r="D8" s="334">
        <v>7243</v>
      </c>
      <c r="E8" s="334">
        <v>2182</v>
      </c>
      <c r="F8" s="334">
        <v>3703</v>
      </c>
      <c r="G8" s="334">
        <v>44</v>
      </c>
      <c r="H8" s="334">
        <f>SUM(I8:L8)</f>
        <v>11005</v>
      </c>
      <c r="I8" s="334">
        <v>8417</v>
      </c>
      <c r="J8" s="334">
        <v>1291</v>
      </c>
      <c r="K8" s="334">
        <v>448</v>
      </c>
      <c r="L8" s="334">
        <v>849</v>
      </c>
    </row>
    <row r="9" spans="1:12" s="180" customFormat="1" ht="16.5" customHeight="1">
      <c r="A9" s="69" t="s">
        <v>35</v>
      </c>
      <c r="B9" s="145">
        <v>14242</v>
      </c>
      <c r="C9" s="51">
        <v>1330</v>
      </c>
      <c r="D9" s="51">
        <v>7111</v>
      </c>
      <c r="E9" s="51">
        <v>2030</v>
      </c>
      <c r="F9" s="51">
        <v>3729</v>
      </c>
      <c r="G9" s="51">
        <v>42</v>
      </c>
      <c r="H9" s="51">
        <v>11035</v>
      </c>
      <c r="I9" s="51">
        <v>8239</v>
      </c>
      <c r="J9" s="51">
        <v>995</v>
      </c>
      <c r="K9" s="51">
        <v>636</v>
      </c>
      <c r="L9" s="51">
        <v>1165</v>
      </c>
    </row>
    <row r="10" spans="1:12" s="55" customFormat="1" ht="16.5" customHeight="1">
      <c r="A10" s="69" t="s">
        <v>36</v>
      </c>
      <c r="B10" s="145">
        <v>13026</v>
      </c>
      <c r="C10" s="51">
        <v>999</v>
      </c>
      <c r="D10" s="51">
        <v>6608</v>
      </c>
      <c r="E10" s="51">
        <v>1734</v>
      </c>
      <c r="F10" s="51">
        <v>3643</v>
      </c>
      <c r="G10" s="51">
        <v>42</v>
      </c>
      <c r="H10" s="51">
        <v>11027</v>
      </c>
      <c r="I10" s="51">
        <v>8011</v>
      </c>
      <c r="J10" s="51">
        <v>1285</v>
      </c>
      <c r="K10" s="51">
        <v>640</v>
      </c>
      <c r="L10" s="51">
        <v>1091</v>
      </c>
    </row>
    <row r="11" spans="1:12" s="182" customFormat="1" ht="16.5" customHeight="1">
      <c r="A11" s="74" t="s">
        <v>436</v>
      </c>
      <c r="B11" s="147">
        <v>14978</v>
      </c>
      <c r="C11" s="148">
        <v>1686</v>
      </c>
      <c r="D11" s="148">
        <v>6782</v>
      </c>
      <c r="E11" s="148">
        <v>1845</v>
      </c>
      <c r="F11" s="148">
        <v>4581</v>
      </c>
      <c r="G11" s="148">
        <v>84</v>
      </c>
      <c r="H11" s="148">
        <v>12557</v>
      </c>
      <c r="I11" s="148">
        <v>8218</v>
      </c>
      <c r="J11" s="148">
        <v>2452</v>
      </c>
      <c r="K11" s="148">
        <v>603</v>
      </c>
      <c r="L11" s="148">
        <v>1284</v>
      </c>
    </row>
    <row r="12" spans="1:12" s="182" customFormat="1" ht="16.5" customHeight="1">
      <c r="A12" s="245" t="s">
        <v>437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</row>
    <row r="13" spans="1:14" ht="15" customHeight="1">
      <c r="A13" s="63" t="s">
        <v>371</v>
      </c>
      <c r="B13" s="63"/>
      <c r="C13" s="63"/>
      <c r="D13" s="63"/>
      <c r="E13" s="63"/>
      <c r="F13" s="40"/>
      <c r="G13" s="40"/>
      <c r="H13" s="40"/>
      <c r="I13" s="40"/>
      <c r="J13" s="40"/>
      <c r="K13" s="40"/>
      <c r="L13" s="40"/>
      <c r="M13" s="40"/>
      <c r="N13" s="40"/>
    </row>
    <row r="14" spans="3:14" ht="11.2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</sheetData>
  <sheetProtection/>
  <mergeCells count="24">
    <mergeCell ref="J6:J7"/>
    <mergeCell ref="L6:L7"/>
    <mergeCell ref="A12:L12"/>
    <mergeCell ref="A13:E13"/>
    <mergeCell ref="J3:J4"/>
    <mergeCell ref="F4:G4"/>
    <mergeCell ref="F5:G5"/>
    <mergeCell ref="A6:A7"/>
    <mergeCell ref="B6:B7"/>
    <mergeCell ref="C6:C7"/>
    <mergeCell ref="D6:D7"/>
    <mergeCell ref="F6:F7"/>
    <mergeCell ref="H6:H7"/>
    <mergeCell ref="I6:I7"/>
    <mergeCell ref="A1:L1"/>
    <mergeCell ref="A2:A4"/>
    <mergeCell ref="B2:G2"/>
    <mergeCell ref="H2:L2"/>
    <mergeCell ref="B3:B4"/>
    <mergeCell ref="C3:C4"/>
    <mergeCell ref="D3:D4"/>
    <mergeCell ref="F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J46" sqref="J46"/>
    </sheetView>
  </sheetViews>
  <sheetFormatPr defaultColWidth="9.00390625" defaultRowHeight="13.5"/>
  <cols>
    <col min="1" max="1" width="10.125" style="143" customWidth="1"/>
    <col min="2" max="11" width="8.00390625" style="143" customWidth="1"/>
    <col min="12" max="15" width="6.875" style="143" customWidth="1"/>
    <col min="16" max="16" width="7.875" style="143" customWidth="1"/>
    <col min="17" max="17" width="8.25390625" style="143" customWidth="1"/>
    <col min="18" max="18" width="7.875" style="143" customWidth="1"/>
    <col min="19" max="19" width="8.25390625" style="143" customWidth="1"/>
    <col min="20" max="20" width="7.75390625" style="143" customWidth="1"/>
    <col min="21" max="21" width="8.25390625" style="143" customWidth="1"/>
    <col min="22" max="29" width="7.00390625" style="143" customWidth="1"/>
    <col min="30" max="31" width="7.00390625" style="94" customWidth="1"/>
    <col min="32" max="16384" width="9.00390625" style="94" customWidth="1"/>
  </cols>
  <sheetData>
    <row r="1" spans="1:31" s="143" customFormat="1" ht="17.25">
      <c r="A1" s="76" t="s">
        <v>438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15"/>
      <c r="M1" s="115"/>
      <c r="N1" s="115"/>
      <c r="O1" s="115"/>
      <c r="P1" s="94"/>
      <c r="Q1" s="94"/>
      <c r="R1" s="94"/>
      <c r="S1" s="94"/>
      <c r="T1" s="94"/>
      <c r="U1" s="94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11" ht="14.25" thickBot="1">
      <c r="A2" s="64" t="s">
        <v>439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customHeight="1" thickTop="1">
      <c r="A3" s="259" t="s">
        <v>440</v>
      </c>
      <c r="B3" s="65" t="s">
        <v>441</v>
      </c>
      <c r="C3" s="65"/>
      <c r="D3" s="335" t="s">
        <v>442</v>
      </c>
      <c r="E3" s="336"/>
      <c r="F3" s="65" t="s">
        <v>443</v>
      </c>
      <c r="G3" s="65"/>
      <c r="H3" s="65" t="s">
        <v>444</v>
      </c>
      <c r="I3" s="65"/>
      <c r="J3" s="65" t="s">
        <v>445</v>
      </c>
      <c r="K3" s="43"/>
    </row>
    <row r="4" spans="1:11" ht="15.75" customHeight="1">
      <c r="A4" s="260"/>
      <c r="B4" s="47" t="s">
        <v>446</v>
      </c>
      <c r="C4" s="337" t="s">
        <v>447</v>
      </c>
      <c r="D4" s="47" t="s">
        <v>448</v>
      </c>
      <c r="E4" s="337" t="s">
        <v>447</v>
      </c>
      <c r="F4" s="47" t="s">
        <v>446</v>
      </c>
      <c r="G4" s="337" t="s">
        <v>449</v>
      </c>
      <c r="H4" s="47" t="s">
        <v>450</v>
      </c>
      <c r="I4" s="337" t="s">
        <v>447</v>
      </c>
      <c r="J4" s="47" t="s">
        <v>448</v>
      </c>
      <c r="K4" s="338" t="s">
        <v>447</v>
      </c>
    </row>
    <row r="5" spans="1:11" s="339" customFormat="1" ht="15.75" customHeight="1">
      <c r="A5" s="128" t="s">
        <v>33</v>
      </c>
      <c r="B5" s="295">
        <v>13237</v>
      </c>
      <c r="C5" s="296">
        <v>148447</v>
      </c>
      <c r="D5" s="296">
        <v>2571</v>
      </c>
      <c r="E5" s="296">
        <v>32863</v>
      </c>
      <c r="F5" s="296">
        <v>1058</v>
      </c>
      <c r="G5" s="296">
        <v>9518</v>
      </c>
      <c r="H5" s="296">
        <v>1228</v>
      </c>
      <c r="I5" s="296">
        <v>11797</v>
      </c>
      <c r="J5" s="296">
        <v>672</v>
      </c>
      <c r="K5" s="296">
        <v>6667</v>
      </c>
    </row>
    <row r="6" spans="1:11" s="340" customFormat="1" ht="15.75" customHeight="1">
      <c r="A6" s="128" t="s">
        <v>15</v>
      </c>
      <c r="B6" s="295">
        <v>14255</v>
      </c>
      <c r="C6" s="296">
        <v>156015</v>
      </c>
      <c r="D6" s="296">
        <v>2623</v>
      </c>
      <c r="E6" s="296">
        <v>32819</v>
      </c>
      <c r="F6" s="296">
        <v>1027</v>
      </c>
      <c r="G6" s="296">
        <v>9988</v>
      </c>
      <c r="H6" s="296">
        <v>1191</v>
      </c>
      <c r="I6" s="296">
        <v>11579</v>
      </c>
      <c r="J6" s="296">
        <v>615</v>
      </c>
      <c r="K6" s="296">
        <v>6335</v>
      </c>
    </row>
    <row r="7" spans="1:11" s="310" customFormat="1" ht="15.75" customHeight="1">
      <c r="A7" s="69" t="s">
        <v>14</v>
      </c>
      <c r="B7" s="296">
        <v>13867</v>
      </c>
      <c r="C7" s="296">
        <v>152006</v>
      </c>
      <c r="D7" s="296">
        <v>2435</v>
      </c>
      <c r="E7" s="296">
        <v>32611</v>
      </c>
      <c r="F7" s="296">
        <v>1017</v>
      </c>
      <c r="G7" s="296">
        <v>10399</v>
      </c>
      <c r="H7" s="296">
        <v>1207</v>
      </c>
      <c r="I7" s="296">
        <v>11405</v>
      </c>
      <c r="J7" s="296">
        <v>653</v>
      </c>
      <c r="K7" s="296">
        <v>5883</v>
      </c>
    </row>
    <row r="8" spans="1:11" s="143" customFormat="1" ht="15.75" customHeight="1">
      <c r="A8" s="128" t="s">
        <v>451</v>
      </c>
      <c r="B8" s="295">
        <v>14118</v>
      </c>
      <c r="C8" s="296">
        <v>152970</v>
      </c>
      <c r="D8" s="296">
        <v>2392</v>
      </c>
      <c r="E8" s="296">
        <v>32152</v>
      </c>
      <c r="F8" s="296">
        <v>1043</v>
      </c>
      <c r="G8" s="296">
        <v>10413</v>
      </c>
      <c r="H8" s="296">
        <v>1231</v>
      </c>
      <c r="I8" s="296">
        <v>11554</v>
      </c>
      <c r="J8" s="296">
        <v>613</v>
      </c>
      <c r="K8" s="296">
        <v>5307</v>
      </c>
    </row>
    <row r="9" spans="1:12" s="339" customFormat="1" ht="15.75" customHeight="1">
      <c r="A9" s="146" t="s">
        <v>452</v>
      </c>
      <c r="B9" s="341">
        <v>14375</v>
      </c>
      <c r="C9" s="342">
        <v>151271</v>
      </c>
      <c r="D9" s="342">
        <v>2474</v>
      </c>
      <c r="E9" s="342">
        <v>32831</v>
      </c>
      <c r="F9" s="342">
        <v>1031</v>
      </c>
      <c r="G9" s="342">
        <v>9683</v>
      </c>
      <c r="H9" s="342">
        <v>1209</v>
      </c>
      <c r="I9" s="342">
        <v>11191</v>
      </c>
      <c r="J9" s="342">
        <v>638</v>
      </c>
      <c r="K9" s="342">
        <v>6250</v>
      </c>
      <c r="L9" s="343"/>
    </row>
    <row r="10" spans="1:11" s="339" customFormat="1" ht="6" customHeight="1">
      <c r="A10" s="146"/>
      <c r="B10" s="341"/>
      <c r="C10" s="342"/>
      <c r="D10" s="342"/>
      <c r="E10" s="342"/>
      <c r="F10" s="342"/>
      <c r="G10" s="342"/>
      <c r="H10" s="342"/>
      <c r="I10" s="342"/>
      <c r="J10" s="342"/>
      <c r="K10" s="342"/>
    </row>
    <row r="11" spans="1:11" s="345" customFormat="1" ht="15.75" customHeight="1">
      <c r="A11" s="344" t="s">
        <v>454</v>
      </c>
      <c r="B11" s="295">
        <v>7251</v>
      </c>
      <c r="C11" s="296">
        <v>88718</v>
      </c>
      <c r="D11" s="296">
        <v>791</v>
      </c>
      <c r="E11" s="296">
        <v>13012</v>
      </c>
      <c r="F11" s="296">
        <v>509</v>
      </c>
      <c r="G11" s="296">
        <v>6554</v>
      </c>
      <c r="H11" s="296">
        <v>445</v>
      </c>
      <c r="I11" s="296">
        <v>4289</v>
      </c>
      <c r="J11" s="296">
        <v>638</v>
      </c>
      <c r="K11" s="296">
        <v>6250</v>
      </c>
    </row>
    <row r="12" spans="1:11" s="345" customFormat="1" ht="15.75" customHeight="1" thickBot="1">
      <c r="A12" s="344" t="s">
        <v>456</v>
      </c>
      <c r="B12" s="295">
        <v>7124</v>
      </c>
      <c r="C12" s="296">
        <v>62553</v>
      </c>
      <c r="D12" s="296">
        <v>1683</v>
      </c>
      <c r="E12" s="296">
        <v>19819</v>
      </c>
      <c r="F12" s="296">
        <v>522</v>
      </c>
      <c r="G12" s="296">
        <v>3129</v>
      </c>
      <c r="H12" s="296">
        <v>764</v>
      </c>
      <c r="I12" s="296">
        <v>6902</v>
      </c>
      <c r="J12" s="51">
        <v>0</v>
      </c>
      <c r="K12" s="51">
        <v>0</v>
      </c>
    </row>
    <row r="13" spans="1:15" s="345" customFormat="1" ht="15.75" customHeight="1" thickTop="1">
      <c r="A13" s="259" t="s">
        <v>440</v>
      </c>
      <c r="B13" s="44" t="s">
        <v>457</v>
      </c>
      <c r="C13" s="65"/>
      <c r="D13" s="45" t="s">
        <v>458</v>
      </c>
      <c r="E13" s="346"/>
      <c r="F13" s="43" t="s">
        <v>459</v>
      </c>
      <c r="G13" s="44"/>
      <c r="H13" s="43" t="s">
        <v>460</v>
      </c>
      <c r="I13" s="44"/>
      <c r="J13" s="65" t="s">
        <v>461</v>
      </c>
      <c r="K13" s="43"/>
      <c r="L13" s="347"/>
      <c r="M13" s="347"/>
      <c r="N13" s="347"/>
      <c r="O13" s="347"/>
    </row>
    <row r="14" spans="1:15" s="345" customFormat="1" ht="15.75" customHeight="1">
      <c r="A14" s="260"/>
      <c r="B14" s="348" t="s">
        <v>450</v>
      </c>
      <c r="C14" s="337" t="s">
        <v>462</v>
      </c>
      <c r="D14" s="47" t="s">
        <v>446</v>
      </c>
      <c r="E14" s="337" t="s">
        <v>463</v>
      </c>
      <c r="F14" s="47" t="s">
        <v>446</v>
      </c>
      <c r="G14" s="337" t="s">
        <v>463</v>
      </c>
      <c r="H14" s="47" t="s">
        <v>446</v>
      </c>
      <c r="I14" s="337" t="s">
        <v>447</v>
      </c>
      <c r="J14" s="47" t="s">
        <v>446</v>
      </c>
      <c r="K14" s="338" t="s">
        <v>464</v>
      </c>
      <c r="L14" s="347"/>
      <c r="M14" s="347"/>
      <c r="N14" s="347"/>
      <c r="O14" s="347"/>
    </row>
    <row r="15" spans="1:15" s="345" customFormat="1" ht="15.75" customHeight="1">
      <c r="A15" s="128" t="s">
        <v>33</v>
      </c>
      <c r="B15" s="295">
        <v>514</v>
      </c>
      <c r="C15" s="296">
        <v>7416</v>
      </c>
      <c r="D15" s="296">
        <v>606</v>
      </c>
      <c r="E15" s="296">
        <v>10253</v>
      </c>
      <c r="F15" s="296">
        <v>665</v>
      </c>
      <c r="G15" s="296">
        <v>6539</v>
      </c>
      <c r="H15" s="296">
        <v>633</v>
      </c>
      <c r="I15" s="296">
        <v>7384</v>
      </c>
      <c r="J15" s="296">
        <v>590</v>
      </c>
      <c r="K15" s="296">
        <v>6558</v>
      </c>
      <c r="L15" s="347"/>
      <c r="M15" s="347"/>
      <c r="N15" s="347"/>
      <c r="O15" s="347"/>
    </row>
    <row r="16" spans="1:15" s="345" customFormat="1" ht="15.75" customHeight="1">
      <c r="A16" s="128" t="s">
        <v>15</v>
      </c>
      <c r="B16" s="295">
        <v>567</v>
      </c>
      <c r="C16" s="296">
        <v>7959</v>
      </c>
      <c r="D16" s="296">
        <v>623</v>
      </c>
      <c r="E16" s="296">
        <v>9716</v>
      </c>
      <c r="F16" s="296">
        <v>653</v>
      </c>
      <c r="G16" s="296">
        <v>5984</v>
      </c>
      <c r="H16" s="296">
        <v>650</v>
      </c>
      <c r="I16" s="296">
        <v>7133</v>
      </c>
      <c r="J16" s="296">
        <v>639</v>
      </c>
      <c r="K16" s="296">
        <v>6680</v>
      </c>
      <c r="L16" s="347"/>
      <c r="M16" s="347"/>
      <c r="N16" s="347"/>
      <c r="O16" s="347"/>
    </row>
    <row r="17" spans="1:15" s="345" customFormat="1" ht="15.75" customHeight="1">
      <c r="A17" s="69" t="s">
        <v>465</v>
      </c>
      <c r="B17" s="307">
        <v>565</v>
      </c>
      <c r="C17" s="307">
        <v>7337</v>
      </c>
      <c r="D17" s="307">
        <v>592</v>
      </c>
      <c r="E17" s="307">
        <v>9321</v>
      </c>
      <c r="F17" s="307">
        <v>669</v>
      </c>
      <c r="G17" s="307">
        <v>5883</v>
      </c>
      <c r="H17" s="307">
        <v>611</v>
      </c>
      <c r="I17" s="307">
        <v>7284</v>
      </c>
      <c r="J17" s="307">
        <v>626</v>
      </c>
      <c r="K17" s="307">
        <v>6883</v>
      </c>
      <c r="L17" s="349"/>
      <c r="M17" s="349"/>
      <c r="N17" s="349"/>
      <c r="O17" s="349"/>
    </row>
    <row r="18" spans="1:15" s="345" customFormat="1" ht="15.75" customHeight="1">
      <c r="A18" s="128" t="s">
        <v>466</v>
      </c>
      <c r="B18" s="350">
        <v>531</v>
      </c>
      <c r="C18" s="307">
        <v>6682</v>
      </c>
      <c r="D18" s="307">
        <v>539</v>
      </c>
      <c r="E18" s="307">
        <v>8767</v>
      </c>
      <c r="F18" s="307">
        <v>693</v>
      </c>
      <c r="G18" s="307">
        <v>6186</v>
      </c>
      <c r="H18" s="307">
        <v>678</v>
      </c>
      <c r="I18" s="307">
        <v>6878</v>
      </c>
      <c r="J18" s="307">
        <v>647</v>
      </c>
      <c r="K18" s="307">
        <v>6591</v>
      </c>
      <c r="L18" s="349"/>
      <c r="M18" s="349"/>
      <c r="N18" s="349"/>
      <c r="O18" s="349"/>
    </row>
    <row r="19" spans="1:15" s="345" customFormat="1" ht="15.75" customHeight="1">
      <c r="A19" s="146" t="s">
        <v>19</v>
      </c>
      <c r="B19" s="351">
        <v>562</v>
      </c>
      <c r="C19" s="309">
        <v>6904</v>
      </c>
      <c r="D19" s="309">
        <v>617</v>
      </c>
      <c r="E19" s="309">
        <v>9890</v>
      </c>
      <c r="F19" s="309">
        <v>725</v>
      </c>
      <c r="G19" s="309">
        <v>6079</v>
      </c>
      <c r="H19" s="309">
        <v>680</v>
      </c>
      <c r="I19" s="309">
        <v>7320</v>
      </c>
      <c r="J19" s="309">
        <v>623</v>
      </c>
      <c r="K19" s="309">
        <v>6069</v>
      </c>
      <c r="L19" s="347"/>
      <c r="M19" s="347"/>
      <c r="N19" s="347"/>
      <c r="O19" s="347"/>
    </row>
    <row r="20" spans="1:15" s="345" customFormat="1" ht="6" customHeight="1">
      <c r="A20" s="146"/>
      <c r="B20" s="341"/>
      <c r="C20" s="342"/>
      <c r="D20" s="342"/>
      <c r="E20" s="342"/>
      <c r="F20" s="342"/>
      <c r="G20" s="342"/>
      <c r="H20" s="342"/>
      <c r="I20" s="342"/>
      <c r="J20" s="342"/>
      <c r="K20" s="342"/>
      <c r="L20" s="347"/>
      <c r="M20" s="347"/>
      <c r="N20" s="347"/>
      <c r="O20" s="347"/>
    </row>
    <row r="21" spans="1:15" s="345" customFormat="1" ht="15.75" customHeight="1">
      <c r="A21" s="344" t="s">
        <v>453</v>
      </c>
      <c r="B21" s="295">
        <v>562</v>
      </c>
      <c r="C21" s="296">
        <v>6904</v>
      </c>
      <c r="D21" s="296">
        <v>617</v>
      </c>
      <c r="E21" s="296">
        <v>9890</v>
      </c>
      <c r="F21" s="296">
        <v>725</v>
      </c>
      <c r="G21" s="296">
        <v>6079</v>
      </c>
      <c r="H21" s="51">
        <v>0</v>
      </c>
      <c r="I21" s="51">
        <v>0</v>
      </c>
      <c r="J21" s="51">
        <v>0</v>
      </c>
      <c r="K21" s="51">
        <v>0</v>
      </c>
      <c r="L21" s="347"/>
      <c r="M21" s="347"/>
      <c r="N21" s="347"/>
      <c r="O21" s="347"/>
    </row>
    <row r="22" spans="1:15" s="345" customFormat="1" ht="15.75" customHeight="1" thickBot="1">
      <c r="A22" s="344" t="s">
        <v>456</v>
      </c>
      <c r="B22" s="352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296">
        <v>680</v>
      </c>
      <c r="I22" s="296">
        <v>7320</v>
      </c>
      <c r="J22" s="296">
        <v>623</v>
      </c>
      <c r="K22" s="296">
        <v>6069</v>
      </c>
      <c r="L22" s="347"/>
      <c r="M22" s="347"/>
      <c r="N22" s="347"/>
      <c r="O22" s="347"/>
    </row>
    <row r="23" spans="1:21" s="345" customFormat="1" ht="15.75" customHeight="1" thickTop="1">
      <c r="A23" s="353" t="s">
        <v>440</v>
      </c>
      <c r="B23" s="43" t="s">
        <v>467</v>
      </c>
      <c r="C23" s="44"/>
      <c r="D23" s="65" t="s">
        <v>468</v>
      </c>
      <c r="E23" s="43"/>
      <c r="F23" s="65" t="s">
        <v>469</v>
      </c>
      <c r="G23" s="65"/>
      <c r="H23" s="43" t="s">
        <v>470</v>
      </c>
      <c r="I23" s="44"/>
      <c r="J23" s="65" t="s">
        <v>471</v>
      </c>
      <c r="K23" s="43"/>
      <c r="P23" s="354"/>
      <c r="Q23" s="354"/>
      <c r="R23" s="355"/>
      <c r="S23" s="355"/>
      <c r="T23" s="355"/>
      <c r="U23" s="355"/>
    </row>
    <row r="24" spans="1:21" s="345" customFormat="1" ht="15.75" customHeight="1">
      <c r="A24" s="356"/>
      <c r="B24" s="47" t="s">
        <v>450</v>
      </c>
      <c r="C24" s="337" t="s">
        <v>472</v>
      </c>
      <c r="D24" s="47" t="s">
        <v>446</v>
      </c>
      <c r="E24" s="337" t="s">
        <v>462</v>
      </c>
      <c r="F24" s="47" t="s">
        <v>473</v>
      </c>
      <c r="G24" s="337" t="s">
        <v>462</v>
      </c>
      <c r="H24" s="47" t="s">
        <v>474</v>
      </c>
      <c r="I24" s="337" t="s">
        <v>462</v>
      </c>
      <c r="J24" s="47" t="s">
        <v>446</v>
      </c>
      <c r="K24" s="338" t="s">
        <v>449</v>
      </c>
      <c r="P24" s="354"/>
      <c r="Q24" s="354"/>
      <c r="R24" s="355"/>
      <c r="S24" s="355"/>
      <c r="T24" s="355"/>
      <c r="U24" s="355"/>
    </row>
    <row r="25" spans="1:21" s="345" customFormat="1" ht="15.75" customHeight="1">
      <c r="A25" s="128" t="s">
        <v>33</v>
      </c>
      <c r="B25" s="295">
        <v>631</v>
      </c>
      <c r="C25" s="296">
        <v>4904</v>
      </c>
      <c r="D25" s="296">
        <v>412</v>
      </c>
      <c r="E25" s="296">
        <v>2310</v>
      </c>
      <c r="F25" s="296">
        <v>741</v>
      </c>
      <c r="G25" s="296">
        <v>12458</v>
      </c>
      <c r="H25" s="296">
        <v>14</v>
      </c>
      <c r="I25" s="296">
        <v>81</v>
      </c>
      <c r="J25" s="296">
        <v>193</v>
      </c>
      <c r="K25" s="296">
        <v>729</v>
      </c>
      <c r="P25" s="354"/>
      <c r="Q25" s="354"/>
      <c r="R25" s="355"/>
      <c r="S25" s="355"/>
      <c r="T25" s="355"/>
      <c r="U25" s="355"/>
    </row>
    <row r="26" spans="1:21" s="345" customFormat="1" ht="15.75" customHeight="1">
      <c r="A26" s="128" t="s">
        <v>475</v>
      </c>
      <c r="B26" s="295">
        <v>669</v>
      </c>
      <c r="C26" s="296">
        <v>5399</v>
      </c>
      <c r="D26" s="296">
        <v>626</v>
      </c>
      <c r="E26" s="296">
        <v>3677</v>
      </c>
      <c r="F26" s="296">
        <v>771</v>
      </c>
      <c r="G26" s="296">
        <v>12367</v>
      </c>
      <c r="H26" s="296">
        <v>11</v>
      </c>
      <c r="I26" s="296">
        <v>77</v>
      </c>
      <c r="J26" s="296">
        <v>187</v>
      </c>
      <c r="K26" s="296">
        <v>435</v>
      </c>
      <c r="P26" s="354"/>
      <c r="Q26" s="354"/>
      <c r="R26" s="355"/>
      <c r="S26" s="355"/>
      <c r="T26" s="355"/>
      <c r="U26" s="355"/>
    </row>
    <row r="27" spans="1:21" s="345" customFormat="1" ht="15.75" customHeight="1">
      <c r="A27" s="69" t="s">
        <v>14</v>
      </c>
      <c r="B27" s="307">
        <v>644</v>
      </c>
      <c r="C27" s="307">
        <v>4913</v>
      </c>
      <c r="D27" s="307">
        <v>602</v>
      </c>
      <c r="E27" s="307">
        <v>3941</v>
      </c>
      <c r="F27" s="307">
        <v>720</v>
      </c>
      <c r="G27" s="307">
        <v>11441</v>
      </c>
      <c r="H27" s="307">
        <v>20</v>
      </c>
      <c r="I27" s="307">
        <v>146</v>
      </c>
      <c r="J27" s="307">
        <v>147</v>
      </c>
      <c r="K27" s="307">
        <v>649</v>
      </c>
      <c r="P27" s="355"/>
      <c r="Q27" s="355"/>
      <c r="R27" s="355"/>
      <c r="S27" s="355"/>
      <c r="T27" s="355"/>
      <c r="U27" s="355"/>
    </row>
    <row r="28" spans="1:21" s="345" customFormat="1" ht="15.75" customHeight="1">
      <c r="A28" s="128" t="s">
        <v>451</v>
      </c>
      <c r="B28" s="350">
        <v>716</v>
      </c>
      <c r="C28" s="307">
        <v>5043</v>
      </c>
      <c r="D28" s="307">
        <v>649</v>
      </c>
      <c r="E28" s="307">
        <v>4023</v>
      </c>
      <c r="F28" s="307">
        <v>802</v>
      </c>
      <c r="G28" s="307">
        <v>11782</v>
      </c>
      <c r="H28" s="307">
        <v>15</v>
      </c>
      <c r="I28" s="307">
        <v>120</v>
      </c>
      <c r="J28" s="307">
        <v>85</v>
      </c>
      <c r="K28" s="307">
        <v>464</v>
      </c>
      <c r="P28" s="355"/>
      <c r="Q28" s="355"/>
      <c r="R28" s="355"/>
      <c r="S28" s="355"/>
      <c r="T28" s="355"/>
      <c r="U28" s="355"/>
    </row>
    <row r="29" spans="1:21" s="345" customFormat="1" ht="15.75" customHeight="1">
      <c r="A29" s="146" t="s">
        <v>476</v>
      </c>
      <c r="B29" s="351">
        <v>640</v>
      </c>
      <c r="C29" s="309">
        <v>5322</v>
      </c>
      <c r="D29" s="309">
        <v>647</v>
      </c>
      <c r="E29" s="309">
        <v>4281</v>
      </c>
      <c r="F29" s="309">
        <v>809</v>
      </c>
      <c r="G29" s="309">
        <v>11465</v>
      </c>
      <c r="H29" s="309">
        <v>24</v>
      </c>
      <c r="I29" s="309">
        <v>295</v>
      </c>
      <c r="J29" s="309">
        <v>181</v>
      </c>
      <c r="K29" s="309">
        <v>421</v>
      </c>
      <c r="P29" s="354"/>
      <c r="Q29" s="354"/>
      <c r="R29" s="355"/>
      <c r="S29" s="355"/>
      <c r="T29" s="355"/>
      <c r="U29" s="355"/>
    </row>
    <row r="30" spans="1:21" s="345" customFormat="1" ht="6" customHeight="1">
      <c r="A30" s="146"/>
      <c r="B30" s="341"/>
      <c r="C30" s="342"/>
      <c r="D30" s="342"/>
      <c r="E30" s="342"/>
      <c r="F30" s="342"/>
      <c r="G30" s="342"/>
      <c r="H30" s="342"/>
      <c r="I30" s="342"/>
      <c r="J30" s="342"/>
      <c r="K30" s="342"/>
      <c r="P30" s="354"/>
      <c r="Q30" s="354"/>
      <c r="R30" s="355"/>
      <c r="S30" s="355"/>
      <c r="T30" s="355"/>
      <c r="U30" s="355"/>
    </row>
    <row r="31" spans="1:21" s="345" customFormat="1" ht="15.75" customHeight="1">
      <c r="A31" s="344" t="s">
        <v>454</v>
      </c>
      <c r="B31" s="145">
        <v>0</v>
      </c>
      <c r="C31" s="51">
        <v>0</v>
      </c>
      <c r="D31" s="51">
        <v>0</v>
      </c>
      <c r="E31" s="51">
        <v>0</v>
      </c>
      <c r="F31" s="296">
        <v>449</v>
      </c>
      <c r="G31" s="296">
        <v>7079</v>
      </c>
      <c r="H31" s="296">
        <v>24</v>
      </c>
      <c r="I31" s="296">
        <v>295</v>
      </c>
      <c r="J31" s="51">
        <v>0</v>
      </c>
      <c r="K31" s="51">
        <v>0</v>
      </c>
      <c r="P31" s="354"/>
      <c r="Q31" s="354"/>
      <c r="R31" s="355"/>
      <c r="S31" s="355"/>
      <c r="T31" s="355"/>
      <c r="U31" s="355"/>
    </row>
    <row r="32" spans="1:21" s="345" customFormat="1" ht="15.75" customHeight="1" thickBot="1">
      <c r="A32" s="344" t="s">
        <v>455</v>
      </c>
      <c r="B32" s="357">
        <v>640</v>
      </c>
      <c r="C32" s="296">
        <v>5322</v>
      </c>
      <c r="D32" s="296">
        <v>647</v>
      </c>
      <c r="E32" s="296">
        <v>4281</v>
      </c>
      <c r="F32" s="358">
        <v>360</v>
      </c>
      <c r="G32" s="358">
        <v>4386</v>
      </c>
      <c r="H32" s="51">
        <v>0</v>
      </c>
      <c r="I32" s="51">
        <v>0</v>
      </c>
      <c r="J32" s="358">
        <v>181</v>
      </c>
      <c r="K32" s="358">
        <v>421</v>
      </c>
      <c r="P32" s="354"/>
      <c r="Q32" s="354"/>
      <c r="R32" s="355"/>
      <c r="S32" s="355"/>
      <c r="T32" s="355"/>
      <c r="U32" s="355"/>
    </row>
    <row r="33" spans="1:31" ht="15.75" customHeight="1" thickTop="1">
      <c r="A33" s="353" t="s">
        <v>440</v>
      </c>
      <c r="B33" s="43" t="s">
        <v>477</v>
      </c>
      <c r="C33" s="44"/>
      <c r="D33" s="43" t="s">
        <v>478</v>
      </c>
      <c r="E33" s="44"/>
      <c r="F33" s="43" t="s">
        <v>479</v>
      </c>
      <c r="G33" s="44"/>
      <c r="H33" s="43" t="s">
        <v>480</v>
      </c>
      <c r="I33" s="44"/>
      <c r="J33" s="45" t="s">
        <v>481</v>
      </c>
      <c r="K33" s="359"/>
      <c r="L33" s="94"/>
      <c r="M33" s="94"/>
      <c r="N33" s="123"/>
      <c r="O33" s="123"/>
      <c r="P33" s="94"/>
      <c r="Q33" s="94"/>
      <c r="R33" s="94"/>
      <c r="S33" s="94"/>
      <c r="T33" s="94"/>
      <c r="U33" s="94"/>
      <c r="AD33" s="143"/>
      <c r="AE33" s="143"/>
    </row>
    <row r="34" spans="1:31" ht="15.75" customHeight="1">
      <c r="A34" s="356"/>
      <c r="B34" s="47" t="s">
        <v>446</v>
      </c>
      <c r="C34" s="337" t="s">
        <v>464</v>
      </c>
      <c r="D34" s="47" t="s">
        <v>448</v>
      </c>
      <c r="E34" s="337" t="s">
        <v>447</v>
      </c>
      <c r="F34" s="47" t="s">
        <v>446</v>
      </c>
      <c r="G34" s="337" t="s">
        <v>482</v>
      </c>
      <c r="H34" s="47" t="s">
        <v>448</v>
      </c>
      <c r="I34" s="337" t="s">
        <v>462</v>
      </c>
      <c r="J34" s="47" t="s">
        <v>446</v>
      </c>
      <c r="K34" s="338" t="s">
        <v>447</v>
      </c>
      <c r="L34" s="94"/>
      <c r="M34" s="94"/>
      <c r="N34" s="123"/>
      <c r="O34" s="123"/>
      <c r="P34" s="94"/>
      <c r="Q34" s="94"/>
      <c r="R34" s="94"/>
      <c r="S34" s="94"/>
      <c r="T34" s="94"/>
      <c r="U34" s="94"/>
      <c r="AD34" s="143"/>
      <c r="AE34" s="143"/>
    </row>
    <row r="35" spans="1:31" s="360" customFormat="1" ht="15.75" customHeight="1">
      <c r="A35" s="128" t="s">
        <v>33</v>
      </c>
      <c r="B35" s="295">
        <v>467</v>
      </c>
      <c r="C35" s="296">
        <v>2181</v>
      </c>
      <c r="D35" s="296">
        <v>316</v>
      </c>
      <c r="E35" s="296">
        <v>1049</v>
      </c>
      <c r="F35" s="296">
        <v>916</v>
      </c>
      <c r="G35" s="296">
        <v>15483</v>
      </c>
      <c r="H35" s="296">
        <v>573</v>
      </c>
      <c r="I35" s="296">
        <v>5323</v>
      </c>
      <c r="J35" s="296">
        <v>437</v>
      </c>
      <c r="K35" s="296">
        <v>4934</v>
      </c>
      <c r="N35" s="361"/>
      <c r="O35" s="361"/>
      <c r="Z35" s="340"/>
      <c r="AA35" s="340"/>
      <c r="AB35" s="340"/>
      <c r="AC35" s="340"/>
      <c r="AD35" s="340"/>
      <c r="AE35" s="340"/>
    </row>
    <row r="36" spans="1:15" s="340" customFormat="1" ht="15.75" customHeight="1">
      <c r="A36" s="128" t="s">
        <v>15</v>
      </c>
      <c r="B36" s="295">
        <v>411</v>
      </c>
      <c r="C36" s="296">
        <v>1869</v>
      </c>
      <c r="D36" s="296">
        <v>403</v>
      </c>
      <c r="E36" s="296">
        <v>1181</v>
      </c>
      <c r="F36" s="296">
        <v>1027</v>
      </c>
      <c r="G36" s="296">
        <v>15742</v>
      </c>
      <c r="H36" s="296">
        <v>587</v>
      </c>
      <c r="I36" s="296">
        <v>5208</v>
      </c>
      <c r="J36" s="296">
        <v>515</v>
      </c>
      <c r="K36" s="296">
        <v>5862</v>
      </c>
      <c r="N36" s="362"/>
      <c r="O36" s="362"/>
    </row>
    <row r="37" spans="1:15" s="340" customFormat="1" ht="15.75" customHeight="1">
      <c r="A37" s="69" t="s">
        <v>14</v>
      </c>
      <c r="B37" s="307">
        <v>378</v>
      </c>
      <c r="C37" s="307">
        <v>1910</v>
      </c>
      <c r="D37" s="307">
        <v>360</v>
      </c>
      <c r="E37" s="307">
        <v>1177</v>
      </c>
      <c r="F37" s="307">
        <v>1024</v>
      </c>
      <c r="G37" s="307">
        <v>13659</v>
      </c>
      <c r="H37" s="307">
        <v>597</v>
      </c>
      <c r="I37" s="307">
        <v>5144</v>
      </c>
      <c r="J37" s="307">
        <v>511</v>
      </c>
      <c r="K37" s="307">
        <v>5178</v>
      </c>
      <c r="N37" s="362"/>
      <c r="O37" s="362"/>
    </row>
    <row r="38" spans="1:15" s="340" customFormat="1" ht="15.75" customHeight="1">
      <c r="A38" s="128" t="s">
        <v>16</v>
      </c>
      <c r="B38" s="350">
        <v>412</v>
      </c>
      <c r="C38" s="307">
        <v>2115</v>
      </c>
      <c r="D38" s="307">
        <v>382</v>
      </c>
      <c r="E38" s="307">
        <v>1153</v>
      </c>
      <c r="F38" s="307">
        <v>1000</v>
      </c>
      <c r="G38" s="307">
        <v>15351</v>
      </c>
      <c r="H38" s="307">
        <v>601</v>
      </c>
      <c r="I38" s="307">
        <v>5240</v>
      </c>
      <c r="J38" s="307">
        <v>595</v>
      </c>
      <c r="K38" s="307">
        <v>5701</v>
      </c>
      <c r="N38" s="362"/>
      <c r="O38" s="362"/>
    </row>
    <row r="39" spans="1:31" s="360" customFormat="1" ht="15.75" customHeight="1">
      <c r="A39" s="146" t="s">
        <v>483</v>
      </c>
      <c r="B39" s="351">
        <v>363</v>
      </c>
      <c r="C39" s="309">
        <v>1797</v>
      </c>
      <c r="D39" s="309">
        <v>422</v>
      </c>
      <c r="E39" s="309">
        <v>1016</v>
      </c>
      <c r="F39" s="309">
        <v>925</v>
      </c>
      <c r="G39" s="309">
        <v>11298</v>
      </c>
      <c r="H39" s="309">
        <v>657</v>
      </c>
      <c r="I39" s="309">
        <v>5445</v>
      </c>
      <c r="J39" s="309">
        <v>659</v>
      </c>
      <c r="K39" s="309">
        <v>6032</v>
      </c>
      <c r="N39" s="361"/>
      <c r="O39" s="361"/>
      <c r="Z39" s="340"/>
      <c r="AA39" s="340"/>
      <c r="AB39" s="340"/>
      <c r="AC39" s="340"/>
      <c r="AD39" s="340"/>
      <c r="AE39" s="340"/>
    </row>
    <row r="40" spans="1:31" s="360" customFormat="1" ht="6" customHeight="1">
      <c r="A40" s="146"/>
      <c r="B40" s="341"/>
      <c r="C40" s="342"/>
      <c r="D40" s="342"/>
      <c r="E40" s="342"/>
      <c r="F40" s="342"/>
      <c r="G40" s="342"/>
      <c r="H40" s="342"/>
      <c r="I40" s="342"/>
      <c r="J40" s="342"/>
      <c r="K40" s="342"/>
      <c r="N40" s="361"/>
      <c r="O40" s="361"/>
      <c r="Z40" s="340"/>
      <c r="AA40" s="340"/>
      <c r="AB40" s="340"/>
      <c r="AC40" s="340"/>
      <c r="AD40" s="340"/>
      <c r="AE40" s="340"/>
    </row>
    <row r="41" spans="1:31" ht="15.75" customHeight="1">
      <c r="A41" s="363" t="s">
        <v>453</v>
      </c>
      <c r="B41" s="51">
        <v>0</v>
      </c>
      <c r="C41" s="51">
        <v>0</v>
      </c>
      <c r="D41" s="51">
        <v>0</v>
      </c>
      <c r="E41" s="51">
        <v>0</v>
      </c>
      <c r="F41" s="296">
        <v>686</v>
      </c>
      <c r="G41" s="296">
        <v>9207</v>
      </c>
      <c r="H41" s="296">
        <v>657</v>
      </c>
      <c r="I41" s="296">
        <v>5445</v>
      </c>
      <c r="J41" s="296">
        <v>659</v>
      </c>
      <c r="K41" s="296">
        <v>6032</v>
      </c>
      <c r="L41" s="94"/>
      <c r="M41" s="94"/>
      <c r="N41" s="123"/>
      <c r="O41" s="123"/>
      <c r="P41" s="94"/>
      <c r="Q41" s="94"/>
      <c r="R41" s="94"/>
      <c r="S41" s="94"/>
      <c r="T41" s="94"/>
      <c r="U41" s="94"/>
      <c r="AD41" s="143"/>
      <c r="AE41" s="143"/>
    </row>
    <row r="42" spans="1:31" ht="15.75" customHeight="1" thickBot="1">
      <c r="A42" s="364" t="s">
        <v>455</v>
      </c>
      <c r="B42" s="365">
        <v>363</v>
      </c>
      <c r="C42" s="365">
        <v>1797</v>
      </c>
      <c r="D42" s="296">
        <v>422</v>
      </c>
      <c r="E42" s="296">
        <v>1016</v>
      </c>
      <c r="F42" s="296">
        <v>239</v>
      </c>
      <c r="G42" s="296">
        <v>2091</v>
      </c>
      <c r="H42" s="51">
        <v>0</v>
      </c>
      <c r="I42" s="51">
        <v>0</v>
      </c>
      <c r="J42" s="51">
        <v>0</v>
      </c>
      <c r="K42" s="51">
        <v>0</v>
      </c>
      <c r="L42" s="94"/>
      <c r="M42" s="94"/>
      <c r="N42" s="123"/>
      <c r="O42" s="123"/>
      <c r="P42" s="94"/>
      <c r="Q42" s="94"/>
      <c r="R42" s="94"/>
      <c r="S42" s="94"/>
      <c r="T42" s="94"/>
      <c r="U42" s="94"/>
      <c r="AD42" s="143"/>
      <c r="AE42" s="143"/>
    </row>
    <row r="43" spans="1:31" ht="15.75" customHeight="1" thickTop="1">
      <c r="A43" s="366" t="s">
        <v>440</v>
      </c>
      <c r="B43" s="367" t="s">
        <v>484</v>
      </c>
      <c r="C43" s="368"/>
      <c r="D43" s="369"/>
      <c r="E43" s="369"/>
      <c r="F43" s="369"/>
      <c r="G43" s="369"/>
      <c r="H43" s="334"/>
      <c r="I43" s="334"/>
      <c r="J43" s="334"/>
      <c r="K43" s="334"/>
      <c r="L43" s="94"/>
      <c r="M43" s="94"/>
      <c r="N43" s="123"/>
      <c r="O43" s="123"/>
      <c r="P43" s="94"/>
      <c r="Q43" s="94"/>
      <c r="R43" s="94"/>
      <c r="S43" s="94"/>
      <c r="T43" s="94"/>
      <c r="U43" s="94"/>
      <c r="AD43" s="143"/>
      <c r="AE43" s="143"/>
    </row>
    <row r="44" spans="1:31" ht="15.75" customHeight="1">
      <c r="A44" s="370"/>
      <c r="B44" s="371" t="s">
        <v>485</v>
      </c>
      <c r="C44" s="372" t="s">
        <v>11</v>
      </c>
      <c r="D44" s="296"/>
      <c r="E44" s="296"/>
      <c r="F44" s="296"/>
      <c r="G44" s="296"/>
      <c r="H44" s="51"/>
      <c r="I44" s="51"/>
      <c r="J44" s="51"/>
      <c r="K44" s="51"/>
      <c r="L44" s="94"/>
      <c r="M44" s="94"/>
      <c r="N44" s="123"/>
      <c r="O44" s="123"/>
      <c r="P44" s="94"/>
      <c r="Q44" s="94"/>
      <c r="R44" s="94"/>
      <c r="S44" s="94"/>
      <c r="T44" s="94"/>
      <c r="U44" s="94"/>
      <c r="AD44" s="143"/>
      <c r="AE44" s="143"/>
    </row>
    <row r="45" spans="1:31" ht="15.75" customHeight="1">
      <c r="A45" s="363" t="s">
        <v>486</v>
      </c>
      <c r="B45" s="295">
        <v>460</v>
      </c>
      <c r="C45" s="296">
        <v>6005</v>
      </c>
      <c r="D45" s="296"/>
      <c r="E45" s="296"/>
      <c r="F45" s="296"/>
      <c r="G45" s="296"/>
      <c r="H45" s="51"/>
      <c r="I45" s="51"/>
      <c r="J45" s="51"/>
      <c r="K45" s="51"/>
      <c r="L45" s="94"/>
      <c r="M45" s="94"/>
      <c r="N45" s="123"/>
      <c r="O45" s="123"/>
      <c r="P45" s="94"/>
      <c r="Q45" s="94"/>
      <c r="R45" s="94"/>
      <c r="S45" s="94"/>
      <c r="T45" s="94"/>
      <c r="U45" s="94"/>
      <c r="AD45" s="143"/>
      <c r="AE45" s="143"/>
    </row>
    <row r="46" spans="1:31" s="373" customFormat="1" ht="15.75" customHeight="1">
      <c r="A46" s="69" t="s">
        <v>14</v>
      </c>
      <c r="B46" s="296">
        <v>489</v>
      </c>
      <c r="C46" s="296">
        <v>6842</v>
      </c>
      <c r="D46" s="296"/>
      <c r="E46" s="296"/>
      <c r="F46" s="296"/>
      <c r="G46" s="296"/>
      <c r="H46" s="51"/>
      <c r="I46" s="51"/>
      <c r="J46" s="51"/>
      <c r="K46" s="51"/>
      <c r="N46" s="253"/>
      <c r="O46" s="25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1" s="373" customFormat="1" ht="15.75" customHeight="1">
      <c r="A47" s="69" t="s">
        <v>16</v>
      </c>
      <c r="B47" s="296">
        <v>494</v>
      </c>
      <c r="C47" s="296">
        <v>7448</v>
      </c>
      <c r="D47" s="296"/>
      <c r="E47" s="296"/>
      <c r="F47" s="296"/>
      <c r="G47" s="296"/>
      <c r="H47" s="51"/>
      <c r="I47" s="51"/>
      <c r="J47" s="51"/>
      <c r="K47" s="51"/>
      <c r="N47" s="253"/>
      <c r="O47" s="25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</row>
    <row r="48" spans="1:31" ht="15.75" customHeight="1">
      <c r="A48" s="169" t="s">
        <v>19</v>
      </c>
      <c r="B48" s="342">
        <v>489</v>
      </c>
      <c r="C48" s="342">
        <v>7682</v>
      </c>
      <c r="D48" s="296"/>
      <c r="E48" s="296"/>
      <c r="F48" s="296"/>
      <c r="G48" s="296"/>
      <c r="H48" s="51"/>
      <c r="I48" s="51"/>
      <c r="J48" s="51"/>
      <c r="K48" s="51"/>
      <c r="L48" s="94"/>
      <c r="M48" s="94"/>
      <c r="N48" s="123"/>
      <c r="O48" s="123"/>
      <c r="P48" s="94"/>
      <c r="Q48" s="94"/>
      <c r="R48" s="94"/>
      <c r="S48" s="94"/>
      <c r="T48" s="94"/>
      <c r="U48" s="94"/>
      <c r="AD48" s="143"/>
      <c r="AE48" s="143"/>
    </row>
    <row r="49" spans="1:31" ht="6" customHeight="1">
      <c r="A49" s="363"/>
      <c r="B49" s="296"/>
      <c r="C49" s="296"/>
      <c r="D49" s="296"/>
      <c r="E49" s="296"/>
      <c r="F49" s="296"/>
      <c r="G49" s="296"/>
      <c r="H49" s="51"/>
      <c r="I49" s="51"/>
      <c r="J49" s="51"/>
      <c r="K49" s="51"/>
      <c r="L49" s="94"/>
      <c r="M49" s="94"/>
      <c r="N49" s="123"/>
      <c r="O49" s="123"/>
      <c r="P49" s="94"/>
      <c r="Q49" s="94"/>
      <c r="R49" s="94"/>
      <c r="S49" s="94"/>
      <c r="T49" s="94"/>
      <c r="U49" s="94"/>
      <c r="AD49" s="143"/>
      <c r="AE49" s="143"/>
    </row>
    <row r="50" spans="1:31" ht="15.75" customHeight="1">
      <c r="A50" s="363" t="s">
        <v>487</v>
      </c>
      <c r="B50" s="296">
        <v>489</v>
      </c>
      <c r="C50" s="296">
        <v>7682</v>
      </c>
      <c r="D50" s="296"/>
      <c r="E50" s="296"/>
      <c r="F50" s="296"/>
      <c r="G50" s="296"/>
      <c r="H50" s="51"/>
      <c r="I50" s="51"/>
      <c r="J50" s="51"/>
      <c r="K50" s="51"/>
      <c r="L50" s="94"/>
      <c r="M50" s="94"/>
      <c r="N50" s="123"/>
      <c r="O50" s="123"/>
      <c r="P50" s="94"/>
      <c r="Q50" s="94"/>
      <c r="R50" s="94"/>
      <c r="S50" s="94"/>
      <c r="T50" s="94"/>
      <c r="U50" s="94"/>
      <c r="AD50" s="143"/>
      <c r="AE50" s="143"/>
    </row>
    <row r="51" spans="1:31" ht="15.75" customHeight="1">
      <c r="A51" s="374" t="s">
        <v>488</v>
      </c>
      <c r="B51" s="375">
        <v>0</v>
      </c>
      <c r="C51" s="376">
        <v>0</v>
      </c>
      <c r="D51" s="296"/>
      <c r="E51" s="296"/>
      <c r="F51" s="296"/>
      <c r="G51" s="296"/>
      <c r="H51" s="51"/>
      <c r="I51" s="51"/>
      <c r="J51" s="51"/>
      <c r="K51" s="51"/>
      <c r="L51" s="94"/>
      <c r="M51" s="94"/>
      <c r="N51" s="123"/>
      <c r="O51" s="123"/>
      <c r="P51" s="94"/>
      <c r="Q51" s="94"/>
      <c r="R51" s="94"/>
      <c r="S51" s="94"/>
      <c r="T51" s="94"/>
      <c r="U51" s="94"/>
      <c r="AD51" s="143"/>
      <c r="AE51" s="143"/>
    </row>
    <row r="52" spans="1:31" ht="15.75" customHeight="1">
      <c r="A52" s="377" t="s">
        <v>489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94"/>
      <c r="M52" s="94"/>
      <c r="N52" s="123"/>
      <c r="O52" s="123"/>
      <c r="P52" s="94"/>
      <c r="Q52" s="94"/>
      <c r="R52" s="94"/>
      <c r="S52" s="94"/>
      <c r="T52" s="94"/>
      <c r="U52" s="94"/>
      <c r="AD52" s="143"/>
      <c r="AE52" s="143"/>
    </row>
    <row r="53" spans="1:15" ht="15.75" customHeight="1">
      <c r="A53" s="40" t="s">
        <v>371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3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</sheetData>
  <sheetProtection/>
  <mergeCells count="29">
    <mergeCell ref="A43:A44"/>
    <mergeCell ref="B43:C43"/>
    <mergeCell ref="A52:K52"/>
    <mergeCell ref="A33:A34"/>
    <mergeCell ref="B33:C33"/>
    <mergeCell ref="D33:E33"/>
    <mergeCell ref="F33:G33"/>
    <mergeCell ref="H33:I33"/>
    <mergeCell ref="J33:K33"/>
    <mergeCell ref="A23:A24"/>
    <mergeCell ref="B23:C23"/>
    <mergeCell ref="D23:E23"/>
    <mergeCell ref="F23:G23"/>
    <mergeCell ref="H23:I23"/>
    <mergeCell ref="J23:K23"/>
    <mergeCell ref="A13:A14"/>
    <mergeCell ref="B13:C13"/>
    <mergeCell ref="D13:E13"/>
    <mergeCell ref="F13:G13"/>
    <mergeCell ref="H13:I13"/>
    <mergeCell ref="J13:K13"/>
    <mergeCell ref="A1:K1"/>
    <mergeCell ref="A2:K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7" width="12.625" style="41" customWidth="1"/>
    <col min="8" max="16384" width="9.00390625" style="41" customWidth="1"/>
  </cols>
  <sheetData>
    <row r="1" spans="1:10" ht="13.5" customHeight="1" thickBot="1">
      <c r="A1" s="64" t="s">
        <v>31</v>
      </c>
      <c r="B1" s="64"/>
      <c r="C1" s="40"/>
      <c r="D1" s="40"/>
      <c r="E1" s="40"/>
      <c r="F1" s="40"/>
      <c r="G1" s="40"/>
      <c r="H1" s="40"/>
      <c r="I1" s="40"/>
      <c r="J1" s="40"/>
    </row>
    <row r="2" spans="1:10" ht="15" customHeight="1" thickTop="1">
      <c r="A2" s="42" t="s">
        <v>38</v>
      </c>
      <c r="B2" s="65" t="s">
        <v>39</v>
      </c>
      <c r="C2" s="65"/>
      <c r="D2" s="65" t="s">
        <v>40</v>
      </c>
      <c r="E2" s="65"/>
      <c r="F2" s="66" t="s">
        <v>32</v>
      </c>
      <c r="G2" s="66"/>
      <c r="H2" s="40"/>
      <c r="I2" s="40"/>
      <c r="J2" s="40"/>
    </row>
    <row r="3" spans="1:10" ht="15" customHeight="1">
      <c r="A3" s="67"/>
      <c r="B3" s="47" t="s">
        <v>41</v>
      </c>
      <c r="C3" s="47" t="s">
        <v>42</v>
      </c>
      <c r="D3" s="68" t="s">
        <v>41</v>
      </c>
      <c r="E3" s="47" t="s">
        <v>42</v>
      </c>
      <c r="F3" s="68" t="s">
        <v>41</v>
      </c>
      <c r="G3" s="48" t="s">
        <v>42</v>
      </c>
      <c r="H3" s="40"/>
      <c r="I3" s="40"/>
      <c r="J3" s="40"/>
    </row>
    <row r="4" spans="1:10" s="53" customFormat="1" ht="15.75" customHeight="1">
      <c r="A4" s="69" t="s">
        <v>33</v>
      </c>
      <c r="B4" s="52">
        <v>1298</v>
      </c>
      <c r="C4" s="52">
        <v>107325</v>
      </c>
      <c r="D4" s="52">
        <v>599</v>
      </c>
      <c r="E4" s="52">
        <v>89850</v>
      </c>
      <c r="F4" s="52">
        <v>699</v>
      </c>
      <c r="G4" s="52">
        <v>17475</v>
      </c>
      <c r="H4" s="54"/>
      <c r="I4" s="54"/>
      <c r="J4" s="54"/>
    </row>
    <row r="5" spans="1:10" s="55" customFormat="1" ht="15.75" customHeight="1">
      <c r="A5" s="69" t="s">
        <v>44</v>
      </c>
      <c r="B5" s="50">
        <v>1183</v>
      </c>
      <c r="C5" s="52">
        <v>97940</v>
      </c>
      <c r="D5" s="52">
        <v>547</v>
      </c>
      <c r="E5" s="52">
        <v>82050</v>
      </c>
      <c r="F5" s="52">
        <v>636</v>
      </c>
      <c r="G5" s="52">
        <v>15890</v>
      </c>
      <c r="H5" s="40"/>
      <c r="I5" s="40"/>
      <c r="J5" s="40"/>
    </row>
    <row r="6" spans="1:10" s="57" customFormat="1" ht="15.75" customHeight="1">
      <c r="A6" s="69" t="s">
        <v>46</v>
      </c>
      <c r="B6" s="56">
        <v>1284</v>
      </c>
      <c r="C6" s="56">
        <v>104080</v>
      </c>
      <c r="D6" s="56">
        <v>578</v>
      </c>
      <c r="E6" s="56">
        <v>86430</v>
      </c>
      <c r="F6" s="56">
        <v>706</v>
      </c>
      <c r="G6" s="56">
        <v>17650</v>
      </c>
      <c r="H6" s="70"/>
      <c r="I6" s="70"/>
      <c r="J6" s="58"/>
    </row>
    <row r="7" spans="1:10" s="73" customFormat="1" ht="15.75" customHeight="1">
      <c r="A7" s="69" t="s">
        <v>48</v>
      </c>
      <c r="B7" s="56">
        <v>1420</v>
      </c>
      <c r="C7" s="56">
        <v>114708</v>
      </c>
      <c r="D7" s="56">
        <v>634</v>
      </c>
      <c r="E7" s="56">
        <v>95100</v>
      </c>
      <c r="F7" s="56">
        <v>786</v>
      </c>
      <c r="G7" s="56">
        <v>19608</v>
      </c>
      <c r="H7" s="71"/>
      <c r="I7" s="71"/>
      <c r="J7" s="72"/>
    </row>
    <row r="8" spans="1:10" s="53" customFormat="1" ht="15.75" customHeight="1">
      <c r="A8" s="74" t="s">
        <v>49</v>
      </c>
      <c r="B8" s="60">
        <v>1474</v>
      </c>
      <c r="C8" s="60">
        <v>122300</v>
      </c>
      <c r="D8" s="60">
        <v>685</v>
      </c>
      <c r="E8" s="60">
        <v>102390</v>
      </c>
      <c r="F8" s="60">
        <v>789</v>
      </c>
      <c r="G8" s="60">
        <v>19910</v>
      </c>
      <c r="H8" s="75"/>
      <c r="I8" s="75"/>
      <c r="J8" s="54"/>
    </row>
    <row r="9" spans="1:10" ht="15" customHeight="1">
      <c r="A9" s="63" t="s">
        <v>50</v>
      </c>
      <c r="B9" s="63"/>
      <c r="C9" s="63"/>
      <c r="D9" s="40"/>
      <c r="E9" s="40"/>
      <c r="F9" s="40"/>
      <c r="G9" s="40"/>
      <c r="H9" s="40"/>
      <c r="I9" s="40"/>
      <c r="J9" s="40"/>
    </row>
    <row r="10" spans="1:10" ht="13.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3.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3.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3.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3.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3.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</sheetData>
  <sheetProtection/>
  <mergeCells count="6">
    <mergeCell ref="A1:B1"/>
    <mergeCell ref="A2:A3"/>
    <mergeCell ref="B2:C2"/>
    <mergeCell ref="D2:E2"/>
    <mergeCell ref="F2:G2"/>
    <mergeCell ref="A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19.375" style="41" customWidth="1"/>
    <col min="2" max="2" width="6.625" style="41" customWidth="1"/>
    <col min="3" max="4" width="9.625" style="41" customWidth="1"/>
    <col min="5" max="5" width="5.75390625" style="41" customWidth="1"/>
    <col min="6" max="6" width="5.75390625" style="78" customWidth="1"/>
    <col min="7" max="11" width="5.75390625" style="41" customWidth="1"/>
    <col min="12" max="12" width="6.625" style="41" customWidth="1"/>
    <col min="13" max="16384" width="9.00390625" style="41" customWidth="1"/>
  </cols>
  <sheetData>
    <row r="1" spans="1:12" ht="21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3.5" customHeight="1" thickBot="1">
      <c r="A2" s="38" t="s">
        <v>52</v>
      </c>
      <c r="B2" s="38"/>
      <c r="C2" s="38"/>
      <c r="K2" s="79" t="s">
        <v>53</v>
      </c>
      <c r="L2" s="80"/>
    </row>
    <row r="3" spans="1:12" ht="17.25" customHeight="1" thickTop="1">
      <c r="A3" s="42" t="s">
        <v>54</v>
      </c>
      <c r="B3" s="81" t="s">
        <v>55</v>
      </c>
      <c r="C3" s="82" t="s">
        <v>56</v>
      </c>
      <c r="D3" s="83"/>
      <c r="E3" s="84" t="s">
        <v>57</v>
      </c>
      <c r="F3" s="85"/>
      <c r="G3" s="86"/>
      <c r="H3" s="84" t="s">
        <v>58</v>
      </c>
      <c r="I3" s="85"/>
      <c r="J3" s="86"/>
      <c r="K3" s="87" t="s">
        <v>59</v>
      </c>
      <c r="L3" s="88"/>
    </row>
    <row r="4" spans="1:12" ht="16.5" customHeight="1">
      <c r="A4" s="46"/>
      <c r="B4" s="89"/>
      <c r="C4" s="90" t="s">
        <v>60</v>
      </c>
      <c r="D4" s="90" t="s">
        <v>61</v>
      </c>
      <c r="E4" s="90" t="s">
        <v>62</v>
      </c>
      <c r="F4" s="91" t="s">
        <v>63</v>
      </c>
      <c r="G4" s="92" t="s">
        <v>64</v>
      </c>
      <c r="H4" s="90" t="s">
        <v>65</v>
      </c>
      <c r="I4" s="90" t="s">
        <v>66</v>
      </c>
      <c r="J4" s="90" t="s">
        <v>67</v>
      </c>
      <c r="K4" s="93"/>
      <c r="L4" s="94"/>
    </row>
    <row r="5" spans="1:12" s="55" customFormat="1" ht="16.5" customHeight="1">
      <c r="A5" s="95" t="s">
        <v>68</v>
      </c>
      <c r="B5" s="96">
        <v>59.5</v>
      </c>
      <c r="C5" s="96">
        <v>69.4</v>
      </c>
      <c r="D5" s="96">
        <v>72.3</v>
      </c>
      <c r="E5" s="96">
        <v>50.7</v>
      </c>
      <c r="F5" s="96">
        <v>50.5</v>
      </c>
      <c r="G5" s="96">
        <v>41.9</v>
      </c>
      <c r="H5" s="96">
        <v>62.7</v>
      </c>
      <c r="I5" s="96">
        <v>57.9</v>
      </c>
      <c r="J5" s="96">
        <v>50.3</v>
      </c>
      <c r="K5" s="96">
        <v>63</v>
      </c>
      <c r="L5" s="97"/>
    </row>
    <row r="6" spans="1:12" s="55" customFormat="1" ht="16.5" customHeight="1">
      <c r="A6" s="98" t="s">
        <v>69</v>
      </c>
      <c r="B6" s="99">
        <v>60</v>
      </c>
      <c r="C6" s="99">
        <v>70.2</v>
      </c>
      <c r="D6" s="99">
        <v>73.3</v>
      </c>
      <c r="E6" s="99">
        <v>51</v>
      </c>
      <c r="F6" s="99">
        <v>53.2</v>
      </c>
      <c r="G6" s="99">
        <v>40.6</v>
      </c>
      <c r="H6" s="99">
        <v>61.3</v>
      </c>
      <c r="I6" s="99">
        <v>58.3</v>
      </c>
      <c r="J6" s="99">
        <v>49.5</v>
      </c>
      <c r="K6" s="99">
        <v>65.6</v>
      </c>
      <c r="L6" s="100"/>
    </row>
    <row r="7" spans="1:12" ht="16.5" customHeight="1">
      <c r="A7" s="101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6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5" ht="16.5" customHeight="1">
      <c r="A9" s="104" t="s">
        <v>70</v>
      </c>
      <c r="B9" s="105">
        <v>65.8</v>
      </c>
      <c r="C9" s="105">
        <v>81.3</v>
      </c>
      <c r="D9" s="105">
        <v>77.7</v>
      </c>
      <c r="E9" s="105">
        <v>62.8</v>
      </c>
      <c r="F9" s="106" t="s">
        <v>71</v>
      </c>
      <c r="G9" s="106" t="s">
        <v>72</v>
      </c>
      <c r="H9" s="105">
        <v>42.2</v>
      </c>
      <c r="I9" s="106" t="s">
        <v>71</v>
      </c>
      <c r="J9" s="106" t="s">
        <v>71</v>
      </c>
      <c r="K9" s="105">
        <v>65.5</v>
      </c>
      <c r="L9" s="105"/>
      <c r="N9" s="107"/>
      <c r="O9" s="105"/>
    </row>
    <row r="10" spans="1:12" ht="16.5" customHeight="1">
      <c r="A10" s="104" t="s">
        <v>73</v>
      </c>
      <c r="B10" s="105">
        <v>67.6</v>
      </c>
      <c r="C10" s="105">
        <v>78.5</v>
      </c>
      <c r="D10" s="105">
        <v>82.2</v>
      </c>
      <c r="E10" s="105">
        <v>52.9</v>
      </c>
      <c r="F10" s="106" t="s">
        <v>72</v>
      </c>
      <c r="G10" s="106" t="s">
        <v>72</v>
      </c>
      <c r="H10" s="105">
        <v>68.1</v>
      </c>
      <c r="I10" s="106">
        <v>38.8</v>
      </c>
      <c r="J10" s="106" t="s">
        <v>71</v>
      </c>
      <c r="K10" s="105">
        <v>85.1</v>
      </c>
      <c r="L10" s="105"/>
    </row>
    <row r="11" spans="1:12" ht="16.5" customHeight="1">
      <c r="A11" s="104" t="s">
        <v>74</v>
      </c>
      <c r="B11" s="105">
        <v>61.6</v>
      </c>
      <c r="C11" s="106">
        <v>72.6</v>
      </c>
      <c r="D11" s="106" t="s">
        <v>71</v>
      </c>
      <c r="E11" s="105">
        <v>53.3</v>
      </c>
      <c r="F11" s="106" t="s">
        <v>71</v>
      </c>
      <c r="G11" s="106" t="s">
        <v>72</v>
      </c>
      <c r="H11" s="105">
        <v>56.7</v>
      </c>
      <c r="I11" s="106">
        <v>63.8</v>
      </c>
      <c r="J11" s="106" t="s">
        <v>71</v>
      </c>
      <c r="K11" s="105" t="s">
        <v>71</v>
      </c>
      <c r="L11" s="105"/>
    </row>
    <row r="12" spans="1:12" ht="16.5" customHeight="1">
      <c r="A12" s="104" t="s">
        <v>75</v>
      </c>
      <c r="B12" s="105">
        <v>65.1</v>
      </c>
      <c r="C12" s="105">
        <v>78.2</v>
      </c>
      <c r="D12" s="105">
        <v>84</v>
      </c>
      <c r="E12" s="105">
        <v>58</v>
      </c>
      <c r="F12" s="106">
        <v>67.2</v>
      </c>
      <c r="G12" s="106" t="s">
        <v>71</v>
      </c>
      <c r="H12" s="105">
        <v>81.1</v>
      </c>
      <c r="I12" s="106" t="s">
        <v>71</v>
      </c>
      <c r="J12" s="106" t="s">
        <v>72</v>
      </c>
      <c r="K12" s="105">
        <v>65.7</v>
      </c>
      <c r="L12" s="105"/>
    </row>
    <row r="13" spans="1:12" ht="16.5" customHeight="1">
      <c r="A13" s="104" t="s">
        <v>76</v>
      </c>
      <c r="B13" s="105">
        <v>61.6</v>
      </c>
      <c r="C13" s="106">
        <v>70.7</v>
      </c>
      <c r="D13" s="106" t="s">
        <v>77</v>
      </c>
      <c r="E13" s="105">
        <v>53</v>
      </c>
      <c r="F13" s="106" t="s">
        <v>72</v>
      </c>
      <c r="G13" s="106" t="s">
        <v>72</v>
      </c>
      <c r="H13" s="105">
        <v>61</v>
      </c>
      <c r="I13" s="106" t="s">
        <v>71</v>
      </c>
      <c r="J13" s="106" t="s">
        <v>71</v>
      </c>
      <c r="K13" s="105" t="s">
        <v>71</v>
      </c>
      <c r="L13" s="105"/>
    </row>
    <row r="14" spans="1:12" ht="16.5" customHeight="1">
      <c r="A14" s="104" t="s">
        <v>78</v>
      </c>
      <c r="B14" s="105">
        <v>66.5</v>
      </c>
      <c r="C14" s="106" t="s">
        <v>72</v>
      </c>
      <c r="D14" s="106" t="s">
        <v>71</v>
      </c>
      <c r="E14" s="105">
        <v>56.6</v>
      </c>
      <c r="F14" s="105" t="s">
        <v>72</v>
      </c>
      <c r="G14" s="106" t="s">
        <v>71</v>
      </c>
      <c r="H14" s="105">
        <v>75.7</v>
      </c>
      <c r="I14" s="106">
        <v>66.9</v>
      </c>
      <c r="J14" s="106" t="s">
        <v>71</v>
      </c>
      <c r="K14" s="105" t="s">
        <v>71</v>
      </c>
      <c r="L14" s="105"/>
    </row>
    <row r="15" spans="1:12" ht="16.5" customHeight="1">
      <c r="A15" s="108" t="s">
        <v>79</v>
      </c>
      <c r="B15" s="105">
        <v>57.3</v>
      </c>
      <c r="C15" s="106">
        <v>75.2</v>
      </c>
      <c r="D15" s="106" t="s">
        <v>72</v>
      </c>
      <c r="E15" s="105">
        <v>41.5</v>
      </c>
      <c r="F15" s="106">
        <v>47.8</v>
      </c>
      <c r="G15" s="106" t="s">
        <v>71</v>
      </c>
      <c r="H15" s="105">
        <v>68.7</v>
      </c>
      <c r="I15" s="106" t="s">
        <v>80</v>
      </c>
      <c r="J15" s="106" t="s">
        <v>71</v>
      </c>
      <c r="K15" s="105">
        <v>53.3</v>
      </c>
      <c r="L15" s="105"/>
    </row>
    <row r="16" spans="1:12" ht="16.5" customHeight="1">
      <c r="A16" s="104" t="s">
        <v>81</v>
      </c>
      <c r="B16" s="105">
        <v>73.2</v>
      </c>
      <c r="C16" s="105">
        <v>74.2</v>
      </c>
      <c r="D16" s="105">
        <v>76.9</v>
      </c>
      <c r="E16" s="105">
        <v>68.6</v>
      </c>
      <c r="F16" s="106" t="s">
        <v>72</v>
      </c>
      <c r="G16" s="106" t="s">
        <v>72</v>
      </c>
      <c r="H16" s="106" t="s">
        <v>71</v>
      </c>
      <c r="I16" s="106" t="s">
        <v>71</v>
      </c>
      <c r="J16" s="106" t="s">
        <v>72</v>
      </c>
      <c r="K16" s="106" t="s">
        <v>72</v>
      </c>
      <c r="L16" s="105"/>
    </row>
    <row r="17" spans="1:12" ht="16.5" customHeight="1">
      <c r="A17" s="108" t="s">
        <v>82</v>
      </c>
      <c r="B17" s="105">
        <v>64.4</v>
      </c>
      <c r="C17" s="106" t="s">
        <v>71</v>
      </c>
      <c r="D17" s="106" t="s">
        <v>72</v>
      </c>
      <c r="E17" s="105">
        <v>64.4</v>
      </c>
      <c r="F17" s="106" t="s">
        <v>71</v>
      </c>
      <c r="G17" s="106" t="s">
        <v>72</v>
      </c>
      <c r="H17" s="106" t="s">
        <v>71</v>
      </c>
      <c r="I17" s="106" t="s">
        <v>71</v>
      </c>
      <c r="J17" s="106" t="s">
        <v>72</v>
      </c>
      <c r="K17" s="106" t="s">
        <v>71</v>
      </c>
      <c r="L17" s="105"/>
    </row>
    <row r="18" spans="1:12" ht="16.5" customHeight="1">
      <c r="A18" s="104" t="s">
        <v>83</v>
      </c>
      <c r="B18" s="105">
        <v>58.4</v>
      </c>
      <c r="C18" s="106">
        <v>69.8</v>
      </c>
      <c r="D18" s="106" t="s">
        <v>72</v>
      </c>
      <c r="E18" s="105">
        <v>48.1</v>
      </c>
      <c r="F18" s="105" t="s">
        <v>72</v>
      </c>
      <c r="G18" s="106" t="s">
        <v>71</v>
      </c>
      <c r="H18" s="105">
        <v>58.3</v>
      </c>
      <c r="I18" s="105">
        <v>57.2</v>
      </c>
      <c r="J18" s="106" t="s">
        <v>71</v>
      </c>
      <c r="K18" s="106" t="s">
        <v>71</v>
      </c>
      <c r="L18" s="105"/>
    </row>
    <row r="19" spans="1:12" ht="16.5" customHeight="1">
      <c r="A19" s="104" t="s">
        <v>84</v>
      </c>
      <c r="B19" s="105">
        <v>82.4</v>
      </c>
      <c r="C19" s="106" t="s">
        <v>72</v>
      </c>
      <c r="D19" s="106" t="s">
        <v>71</v>
      </c>
      <c r="E19" s="105">
        <v>74.5</v>
      </c>
      <c r="F19" s="105">
        <v>83.5</v>
      </c>
      <c r="G19" s="106" t="s">
        <v>72</v>
      </c>
      <c r="H19" s="105">
        <v>87</v>
      </c>
      <c r="I19" s="105">
        <v>84.4</v>
      </c>
      <c r="J19" s="106" t="s">
        <v>71</v>
      </c>
      <c r="K19" s="106" t="s">
        <v>71</v>
      </c>
      <c r="L19" s="105"/>
    </row>
    <row r="20" spans="1:12" ht="16.5" customHeight="1">
      <c r="A20" s="109" t="s">
        <v>85</v>
      </c>
      <c r="B20" s="105">
        <v>58.2</v>
      </c>
      <c r="C20" s="105">
        <v>76</v>
      </c>
      <c r="D20" s="105">
        <v>67.2</v>
      </c>
      <c r="E20" s="105">
        <v>52.4</v>
      </c>
      <c r="F20" s="105">
        <v>50.6</v>
      </c>
      <c r="G20" s="106" t="s">
        <v>71</v>
      </c>
      <c r="H20" s="105">
        <v>49</v>
      </c>
      <c r="I20" s="106" t="s">
        <v>72</v>
      </c>
      <c r="J20" s="106" t="s">
        <v>71</v>
      </c>
      <c r="K20" s="105">
        <v>59.9</v>
      </c>
      <c r="L20" s="105"/>
    </row>
    <row r="21" spans="1:12" ht="16.5" customHeight="1">
      <c r="A21" s="104" t="s">
        <v>86</v>
      </c>
      <c r="B21" s="105">
        <v>52.2</v>
      </c>
      <c r="C21" s="105">
        <v>59.8</v>
      </c>
      <c r="D21" s="105">
        <v>71.7</v>
      </c>
      <c r="E21" s="105">
        <v>40.1</v>
      </c>
      <c r="F21" s="106">
        <v>44.1</v>
      </c>
      <c r="G21" s="105">
        <v>40.6</v>
      </c>
      <c r="H21" s="106" t="s">
        <v>71</v>
      </c>
      <c r="I21" s="106" t="s">
        <v>71</v>
      </c>
      <c r="J21" s="106" t="s">
        <v>71</v>
      </c>
      <c r="K21" s="105">
        <v>57.3</v>
      </c>
      <c r="L21" s="105"/>
    </row>
    <row r="22" spans="1:12" ht="16.5" customHeight="1">
      <c r="A22" s="104" t="s">
        <v>87</v>
      </c>
      <c r="B22" s="105">
        <v>64.5</v>
      </c>
      <c r="C22" s="106">
        <v>71.5</v>
      </c>
      <c r="D22" s="106" t="s">
        <v>71</v>
      </c>
      <c r="E22" s="105">
        <v>55.7</v>
      </c>
      <c r="F22" s="105" t="s">
        <v>71</v>
      </c>
      <c r="G22" s="106" t="s">
        <v>71</v>
      </c>
      <c r="H22" s="105">
        <v>69.3</v>
      </c>
      <c r="I22" s="106" t="s">
        <v>71</v>
      </c>
      <c r="J22" s="106" t="s">
        <v>72</v>
      </c>
      <c r="K22" s="105">
        <v>61.6</v>
      </c>
      <c r="L22" s="105"/>
    </row>
    <row r="23" spans="1:12" ht="16.5" customHeight="1">
      <c r="A23" s="108" t="s">
        <v>88</v>
      </c>
      <c r="B23" s="105">
        <v>78.2</v>
      </c>
      <c r="C23" s="105">
        <v>80.6</v>
      </c>
      <c r="D23" s="105">
        <v>75.8</v>
      </c>
      <c r="E23" s="106" t="s">
        <v>71</v>
      </c>
      <c r="F23" s="106" t="s">
        <v>72</v>
      </c>
      <c r="G23" s="106" t="s">
        <v>72</v>
      </c>
      <c r="H23" s="106" t="s">
        <v>72</v>
      </c>
      <c r="I23" s="106" t="s">
        <v>71</v>
      </c>
      <c r="J23" s="106" t="s">
        <v>71</v>
      </c>
      <c r="K23" s="106" t="s">
        <v>72</v>
      </c>
      <c r="L23" s="105"/>
    </row>
    <row r="24" spans="1:12" ht="16.5" customHeight="1">
      <c r="A24" s="104" t="s">
        <v>89</v>
      </c>
      <c r="B24" s="105">
        <v>23.4</v>
      </c>
      <c r="C24" s="106" t="s">
        <v>71</v>
      </c>
      <c r="D24" s="106" t="s">
        <v>72</v>
      </c>
      <c r="E24" s="105">
        <v>12.3</v>
      </c>
      <c r="F24" s="106" t="s">
        <v>72</v>
      </c>
      <c r="G24" s="106" t="s">
        <v>72</v>
      </c>
      <c r="H24" s="105">
        <v>32.6</v>
      </c>
      <c r="I24" s="105">
        <v>25.3</v>
      </c>
      <c r="J24" s="106" t="s">
        <v>72</v>
      </c>
      <c r="K24" s="106" t="s">
        <v>72</v>
      </c>
      <c r="L24" s="105"/>
    </row>
    <row r="25" spans="1:12" ht="16.5" customHeight="1">
      <c r="A25" s="108" t="s">
        <v>90</v>
      </c>
      <c r="B25" s="105">
        <v>56.9</v>
      </c>
      <c r="C25" s="106">
        <v>58.5</v>
      </c>
      <c r="D25" s="106" t="s">
        <v>71</v>
      </c>
      <c r="E25" s="105">
        <v>51</v>
      </c>
      <c r="F25" s="105">
        <v>54.2</v>
      </c>
      <c r="G25" s="106" t="s">
        <v>72</v>
      </c>
      <c r="H25" s="105">
        <v>63.9</v>
      </c>
      <c r="I25" s="106" t="s">
        <v>72</v>
      </c>
      <c r="J25" s="106" t="s">
        <v>71</v>
      </c>
      <c r="K25" s="106" t="s">
        <v>71</v>
      </c>
      <c r="L25" s="105"/>
    </row>
    <row r="26" spans="1:12" ht="16.5" customHeight="1">
      <c r="A26" s="104" t="s">
        <v>91</v>
      </c>
      <c r="B26" s="105">
        <v>54.5</v>
      </c>
      <c r="C26" s="106" t="s">
        <v>71</v>
      </c>
      <c r="D26" s="106" t="s">
        <v>72</v>
      </c>
      <c r="E26" s="105">
        <v>42.6</v>
      </c>
      <c r="F26" s="106" t="s">
        <v>71</v>
      </c>
      <c r="G26" s="106" t="s">
        <v>71</v>
      </c>
      <c r="H26" s="105">
        <v>66.7</v>
      </c>
      <c r="I26" s="106" t="s">
        <v>71</v>
      </c>
      <c r="J26" s="106" t="s">
        <v>71</v>
      </c>
      <c r="K26" s="106" t="s">
        <v>72</v>
      </c>
      <c r="L26" s="105"/>
    </row>
    <row r="27" spans="1:12" ht="16.5" customHeight="1">
      <c r="A27" s="108" t="s">
        <v>92</v>
      </c>
      <c r="B27" s="105">
        <v>52.9</v>
      </c>
      <c r="C27" s="105">
        <v>64.5</v>
      </c>
      <c r="D27" s="105">
        <v>71.4</v>
      </c>
      <c r="E27" s="105">
        <v>38.6</v>
      </c>
      <c r="F27" s="105">
        <v>33.3</v>
      </c>
      <c r="G27" s="106" t="s">
        <v>72</v>
      </c>
      <c r="H27" s="105">
        <v>43.9</v>
      </c>
      <c r="I27" s="106" t="s">
        <v>71</v>
      </c>
      <c r="J27" s="106" t="s">
        <v>71</v>
      </c>
      <c r="K27" s="105">
        <v>65.7</v>
      </c>
      <c r="L27" s="105"/>
    </row>
    <row r="28" spans="1:12" ht="16.5" customHeight="1">
      <c r="A28" s="104" t="s">
        <v>93</v>
      </c>
      <c r="B28" s="105">
        <v>57.4</v>
      </c>
      <c r="C28" s="105">
        <v>59.7</v>
      </c>
      <c r="D28" s="105">
        <v>60.4</v>
      </c>
      <c r="E28" s="105">
        <v>59.5</v>
      </c>
      <c r="F28" s="105">
        <v>44.3</v>
      </c>
      <c r="G28" s="106" t="s">
        <v>71</v>
      </c>
      <c r="H28" s="105">
        <v>53.3</v>
      </c>
      <c r="I28" s="106" t="s">
        <v>71</v>
      </c>
      <c r="J28" s="106" t="s">
        <v>71</v>
      </c>
      <c r="K28" s="105">
        <v>67.1</v>
      </c>
      <c r="L28" s="105"/>
    </row>
    <row r="29" spans="1:12" ht="16.5" customHeight="1">
      <c r="A29" s="104" t="s">
        <v>94</v>
      </c>
      <c r="B29" s="105">
        <v>49.4</v>
      </c>
      <c r="C29" s="105">
        <v>59.8</v>
      </c>
      <c r="D29" s="105">
        <v>56.9</v>
      </c>
      <c r="E29" s="105">
        <v>25.3</v>
      </c>
      <c r="F29" s="106" t="s">
        <v>72</v>
      </c>
      <c r="G29" s="106" t="s">
        <v>80</v>
      </c>
      <c r="H29" s="105">
        <v>50.2</v>
      </c>
      <c r="I29" s="105">
        <v>54.6</v>
      </c>
      <c r="J29" s="105">
        <v>49.5</v>
      </c>
      <c r="K29" s="106" t="s">
        <v>71</v>
      </c>
      <c r="L29" s="105"/>
    </row>
    <row r="30" spans="1:12" ht="16.5" customHeight="1">
      <c r="A30" s="104" t="s">
        <v>95</v>
      </c>
      <c r="B30" s="105">
        <v>65.9</v>
      </c>
      <c r="C30" s="106">
        <v>63.1</v>
      </c>
      <c r="D30" s="106" t="s">
        <v>72</v>
      </c>
      <c r="E30" s="105">
        <v>68.2</v>
      </c>
      <c r="F30" s="106" t="s">
        <v>72</v>
      </c>
      <c r="G30" s="106" t="s">
        <v>72</v>
      </c>
      <c r="H30" s="105">
        <v>79.3</v>
      </c>
      <c r="I30" s="106" t="s">
        <v>72</v>
      </c>
      <c r="J30" s="106" t="s">
        <v>71</v>
      </c>
      <c r="K30" s="106" t="s">
        <v>72</v>
      </c>
      <c r="L30" s="105"/>
    </row>
    <row r="31" spans="1:12" ht="16.5" customHeight="1">
      <c r="A31" s="108" t="s">
        <v>96</v>
      </c>
      <c r="B31" s="105">
        <v>46.4</v>
      </c>
      <c r="C31" s="106" t="s">
        <v>71</v>
      </c>
      <c r="D31" s="106" t="s">
        <v>71</v>
      </c>
      <c r="E31" s="105">
        <v>47.5</v>
      </c>
      <c r="F31" s="106" t="s">
        <v>71</v>
      </c>
      <c r="G31" s="106" t="s">
        <v>72</v>
      </c>
      <c r="H31" s="105">
        <v>45.3</v>
      </c>
      <c r="I31" s="106" t="s">
        <v>72</v>
      </c>
      <c r="J31" s="106" t="s">
        <v>71</v>
      </c>
      <c r="K31" s="106" t="s">
        <v>72</v>
      </c>
      <c r="L31" s="105"/>
    </row>
    <row r="32" spans="1:12" ht="16.5" customHeight="1">
      <c r="A32" s="104" t="s">
        <v>97</v>
      </c>
      <c r="B32" s="105">
        <v>71.6</v>
      </c>
      <c r="C32" s="106" t="s">
        <v>72</v>
      </c>
      <c r="D32" s="106" t="s">
        <v>72</v>
      </c>
      <c r="E32" s="105">
        <v>58.4</v>
      </c>
      <c r="F32" s="106" t="s">
        <v>71</v>
      </c>
      <c r="G32" s="106" t="s">
        <v>71</v>
      </c>
      <c r="H32" s="105">
        <v>81.8</v>
      </c>
      <c r="I32" s="105">
        <v>74.9</v>
      </c>
      <c r="J32" s="106" t="s">
        <v>72</v>
      </c>
      <c r="K32" s="106" t="s">
        <v>80</v>
      </c>
      <c r="L32" s="105"/>
    </row>
    <row r="33" spans="1:12" ht="16.5" customHeight="1">
      <c r="A33" s="108" t="s">
        <v>98</v>
      </c>
      <c r="B33" s="105">
        <v>55.1</v>
      </c>
      <c r="C33" s="105">
        <v>69.4</v>
      </c>
      <c r="D33" s="105">
        <v>80.7</v>
      </c>
      <c r="E33" s="105">
        <v>40.6</v>
      </c>
      <c r="F33" s="106" t="s">
        <v>72</v>
      </c>
      <c r="G33" s="106" t="s">
        <v>72</v>
      </c>
      <c r="H33" s="105">
        <v>55.7</v>
      </c>
      <c r="I33" s="106" t="s">
        <v>71</v>
      </c>
      <c r="J33" s="106" t="s">
        <v>71</v>
      </c>
      <c r="K33" s="105">
        <v>73.6</v>
      </c>
      <c r="L33" s="105"/>
    </row>
    <row r="34" spans="1:12" ht="13.5">
      <c r="A34" s="104" t="s">
        <v>99</v>
      </c>
      <c r="B34" s="105">
        <v>62.1</v>
      </c>
      <c r="C34" s="106" t="s">
        <v>71</v>
      </c>
      <c r="D34" s="106" t="s">
        <v>72</v>
      </c>
      <c r="E34" s="106" t="s">
        <v>71</v>
      </c>
      <c r="F34" s="106" t="s">
        <v>77</v>
      </c>
      <c r="G34" s="106" t="s">
        <v>71</v>
      </c>
      <c r="H34" s="105">
        <v>62.1</v>
      </c>
      <c r="I34" s="106" t="s">
        <v>71</v>
      </c>
      <c r="J34" s="106" t="s">
        <v>77</v>
      </c>
      <c r="K34" s="106" t="s">
        <v>72</v>
      </c>
      <c r="L34" s="105"/>
    </row>
    <row r="35" spans="1:12" ht="13.5">
      <c r="A35" s="110" t="s">
        <v>100</v>
      </c>
      <c r="B35" s="110"/>
      <c r="C35" s="110"/>
      <c r="D35" s="111"/>
      <c r="E35" s="111"/>
      <c r="F35" s="111"/>
      <c r="G35" s="111"/>
      <c r="H35" s="112"/>
      <c r="I35" s="111"/>
      <c r="J35" s="111"/>
      <c r="K35" s="111"/>
      <c r="L35" s="105"/>
    </row>
    <row r="36" spans="1:12" ht="15" customHeight="1">
      <c r="A36" s="40" t="s">
        <v>101</v>
      </c>
      <c r="B36" s="40"/>
      <c r="C36" s="113"/>
      <c r="D36" s="113"/>
      <c r="E36" s="55"/>
      <c r="F36" s="114"/>
      <c r="G36" s="55"/>
      <c r="H36" s="55"/>
      <c r="I36" s="55"/>
      <c r="J36" s="55"/>
      <c r="K36" s="55"/>
      <c r="L36" s="55"/>
    </row>
    <row r="37" spans="1:12" ht="13.5">
      <c r="A37" s="55"/>
      <c r="B37" s="55"/>
      <c r="C37" s="55"/>
      <c r="D37" s="55"/>
      <c r="E37" s="55"/>
      <c r="F37" s="114"/>
      <c r="G37" s="55"/>
      <c r="H37" s="55"/>
      <c r="I37" s="55"/>
      <c r="J37" s="55"/>
      <c r="K37" s="55"/>
      <c r="L37" s="55"/>
    </row>
    <row r="38" spans="1:12" ht="13.5">
      <c r="A38" s="55"/>
      <c r="B38" s="55"/>
      <c r="C38" s="55"/>
      <c r="D38" s="55"/>
      <c r="E38" s="55"/>
      <c r="F38" s="114"/>
      <c r="G38" s="55"/>
      <c r="H38" s="55"/>
      <c r="I38" s="55"/>
      <c r="J38" s="55"/>
      <c r="K38" s="55"/>
      <c r="L38" s="55"/>
    </row>
    <row r="39" spans="1:6" ht="13.5">
      <c r="A39" s="55"/>
      <c r="B39" s="55"/>
      <c r="C39" s="55"/>
      <c r="D39" s="55"/>
      <c r="E39" s="55"/>
      <c r="F39" s="114"/>
    </row>
  </sheetData>
  <sheetProtection/>
  <mergeCells count="7">
    <mergeCell ref="A1:K1"/>
    <mergeCell ref="A3:A4"/>
    <mergeCell ref="B3:B4"/>
    <mergeCell ref="C3:D3"/>
    <mergeCell ref="E3:G3"/>
    <mergeCell ref="H3:J3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3.50390625" style="41" customWidth="1"/>
    <col min="2" max="6" width="15.00390625" style="41" customWidth="1"/>
    <col min="7" max="7" width="8.375" style="41" customWidth="1"/>
    <col min="8" max="8" width="9.375" style="41" customWidth="1"/>
    <col min="9" max="9" width="9.00390625" style="41" customWidth="1"/>
    <col min="10" max="11" width="7.00390625" style="41" customWidth="1"/>
    <col min="12" max="16384" width="9.00390625" style="41" customWidth="1"/>
  </cols>
  <sheetData>
    <row r="1" spans="1:11" ht="21" customHeight="1">
      <c r="A1" s="76" t="s">
        <v>102</v>
      </c>
      <c r="B1" s="76"/>
      <c r="C1" s="76"/>
      <c r="D1" s="76"/>
      <c r="E1" s="76"/>
      <c r="F1" s="76"/>
      <c r="G1" s="115"/>
      <c r="H1" s="115"/>
      <c r="I1" s="115"/>
      <c r="J1" s="115"/>
      <c r="K1" s="115"/>
    </row>
    <row r="2" spans="1:4" ht="13.5" customHeight="1" thickBot="1">
      <c r="A2" s="63" t="s">
        <v>103</v>
      </c>
      <c r="B2" s="63"/>
      <c r="C2" s="63"/>
      <c r="D2" s="63"/>
    </row>
    <row r="3" spans="1:11" ht="14.25" thickTop="1">
      <c r="A3" s="44" t="s">
        <v>104</v>
      </c>
      <c r="B3" s="65" t="s">
        <v>105</v>
      </c>
      <c r="C3" s="65" t="s">
        <v>106</v>
      </c>
      <c r="D3" s="65"/>
      <c r="E3" s="65" t="s">
        <v>107</v>
      </c>
      <c r="F3" s="43"/>
      <c r="G3" s="39"/>
      <c r="H3" s="39"/>
      <c r="I3" s="39"/>
      <c r="J3" s="40"/>
      <c r="K3" s="40"/>
    </row>
    <row r="4" spans="1:6" ht="13.5">
      <c r="A4" s="116"/>
      <c r="B4" s="117"/>
      <c r="C4" s="47" t="s">
        <v>108</v>
      </c>
      <c r="D4" s="47" t="s">
        <v>109</v>
      </c>
      <c r="E4" s="47" t="s">
        <v>110</v>
      </c>
      <c r="F4" s="48" t="s">
        <v>111</v>
      </c>
    </row>
    <row r="5" spans="1:11" s="118" customFormat="1" ht="14.25" customHeight="1">
      <c r="A5" s="69" t="s">
        <v>33</v>
      </c>
      <c r="B5" s="52">
        <v>140633</v>
      </c>
      <c r="C5" s="52">
        <v>10289</v>
      </c>
      <c r="D5" s="52">
        <v>15</v>
      </c>
      <c r="E5" s="52">
        <v>12485</v>
      </c>
      <c r="F5" s="52">
        <v>783</v>
      </c>
      <c r="G5" s="41"/>
      <c r="H5" s="41"/>
      <c r="I5" s="41"/>
      <c r="J5" s="41"/>
      <c r="K5" s="41"/>
    </row>
    <row r="6" spans="1:6" s="119" customFormat="1" ht="14.25" customHeight="1">
      <c r="A6" s="69" t="s">
        <v>112</v>
      </c>
      <c r="B6" s="50">
        <v>140159</v>
      </c>
      <c r="C6" s="52">
        <v>10350</v>
      </c>
      <c r="D6" s="52">
        <v>15</v>
      </c>
      <c r="E6" s="52">
        <v>12283</v>
      </c>
      <c r="F6" s="52">
        <v>556</v>
      </c>
    </row>
    <row r="7" spans="1:11" s="121" customFormat="1" ht="14.25" customHeight="1">
      <c r="A7" s="69" t="s">
        <v>113</v>
      </c>
      <c r="B7" s="56">
        <v>150500</v>
      </c>
      <c r="C7" s="56">
        <v>10391</v>
      </c>
      <c r="D7" s="56">
        <v>16</v>
      </c>
      <c r="E7" s="56">
        <v>11720</v>
      </c>
      <c r="F7" s="56">
        <v>539</v>
      </c>
      <c r="G7" s="120"/>
      <c r="H7" s="120"/>
      <c r="I7" s="120"/>
      <c r="J7" s="120"/>
      <c r="K7" s="120"/>
    </row>
    <row r="8" spans="1:6" s="120" customFormat="1" ht="14.25" customHeight="1">
      <c r="A8" s="69" t="s">
        <v>114</v>
      </c>
      <c r="B8" s="56">
        <v>143111</v>
      </c>
      <c r="C8" s="56">
        <v>10420</v>
      </c>
      <c r="D8" s="56">
        <v>20</v>
      </c>
      <c r="E8" s="56">
        <v>11877</v>
      </c>
      <c r="F8" s="56">
        <v>358</v>
      </c>
    </row>
    <row r="9" spans="1:11" s="118" customFormat="1" ht="14.25" customHeight="1">
      <c r="A9" s="74" t="s">
        <v>115</v>
      </c>
      <c r="B9" s="60">
        <v>151357</v>
      </c>
      <c r="C9" s="60">
        <v>10454</v>
      </c>
      <c r="D9" s="60">
        <v>21</v>
      </c>
      <c r="E9" s="60">
        <v>12034</v>
      </c>
      <c r="F9" s="60">
        <v>468</v>
      </c>
      <c r="G9" s="41"/>
      <c r="H9" s="41"/>
      <c r="I9" s="41"/>
      <c r="J9" s="41"/>
      <c r="K9" s="41"/>
    </row>
    <row r="10" spans="1:11" s="118" customFormat="1" ht="14.25" customHeight="1">
      <c r="A10" s="110" t="s">
        <v>116</v>
      </c>
      <c r="B10" s="62"/>
      <c r="C10" s="62"/>
      <c r="D10" s="62"/>
      <c r="E10" s="62"/>
      <c r="F10" s="62"/>
      <c r="G10" s="41"/>
      <c r="H10" s="41"/>
      <c r="I10" s="41"/>
      <c r="J10" s="41"/>
      <c r="K10" s="41"/>
    </row>
    <row r="11" spans="1:11" s="118" customFormat="1" ht="14.25" customHeight="1">
      <c r="A11" s="122" t="s">
        <v>117</v>
      </c>
      <c r="B11" s="62"/>
      <c r="C11" s="62"/>
      <c r="D11" s="62"/>
      <c r="E11" s="62"/>
      <c r="F11" s="62"/>
      <c r="G11" s="41"/>
      <c r="H11" s="41"/>
      <c r="I11" s="41"/>
      <c r="J11" s="41"/>
      <c r="K11" s="41"/>
    </row>
    <row r="12" spans="1:6" ht="15" customHeight="1">
      <c r="A12" s="39" t="s">
        <v>50</v>
      </c>
      <c r="B12" s="39"/>
      <c r="C12" s="39"/>
      <c r="D12" s="39"/>
      <c r="E12" s="39"/>
      <c r="F12" s="39"/>
    </row>
  </sheetData>
  <sheetProtection/>
  <mergeCells count="6">
    <mergeCell ref="A1:F1"/>
    <mergeCell ref="A2:D2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2.50390625" style="123" customWidth="1"/>
    <col min="2" max="9" width="10.00390625" style="123" customWidth="1"/>
    <col min="10" max="12" width="8.75390625" style="123" customWidth="1"/>
    <col min="13" max="16384" width="9.00390625" style="123" customWidth="1"/>
  </cols>
  <sheetData>
    <row r="1" spans="1:9" ht="17.25">
      <c r="A1" s="76" t="s">
        <v>118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thickBot="1">
      <c r="A2" s="39" t="s">
        <v>119</v>
      </c>
      <c r="B2" s="39"/>
      <c r="C2" s="124"/>
      <c r="D2" s="124"/>
      <c r="E2" s="124"/>
      <c r="F2" s="125"/>
      <c r="G2" s="126"/>
      <c r="H2" s="126"/>
      <c r="I2" s="126"/>
    </row>
    <row r="3" spans="1:9" ht="14.25" thickTop="1">
      <c r="A3" s="42" t="s">
        <v>120</v>
      </c>
      <c r="B3" s="65" t="s">
        <v>121</v>
      </c>
      <c r="C3" s="65"/>
      <c r="D3" s="65" t="s">
        <v>122</v>
      </c>
      <c r="E3" s="65"/>
      <c r="F3" s="127" t="s">
        <v>123</v>
      </c>
      <c r="G3" s="127"/>
      <c r="H3" s="43" t="s">
        <v>124</v>
      </c>
      <c r="I3" s="45"/>
    </row>
    <row r="4" spans="1:9" ht="13.5">
      <c r="A4" s="67"/>
      <c r="B4" s="47" t="s">
        <v>125</v>
      </c>
      <c r="C4" s="47" t="s">
        <v>126</v>
      </c>
      <c r="D4" s="47" t="s">
        <v>125</v>
      </c>
      <c r="E4" s="47" t="s">
        <v>126</v>
      </c>
      <c r="F4" s="47" t="s">
        <v>125</v>
      </c>
      <c r="G4" s="47" t="s">
        <v>126</v>
      </c>
      <c r="H4" s="47" t="s">
        <v>125</v>
      </c>
      <c r="I4" s="48" t="s">
        <v>126</v>
      </c>
    </row>
    <row r="5" spans="1:9" s="58" customFormat="1" ht="15" customHeight="1">
      <c r="A5" s="128" t="s">
        <v>127</v>
      </c>
      <c r="B5" s="129">
        <v>245</v>
      </c>
      <c r="C5" s="130">
        <v>10601</v>
      </c>
      <c r="D5" s="130">
        <v>12</v>
      </c>
      <c r="E5" s="130">
        <v>177</v>
      </c>
      <c r="F5" s="130">
        <v>31</v>
      </c>
      <c r="G5" s="130">
        <v>426</v>
      </c>
      <c r="H5" s="130">
        <v>65</v>
      </c>
      <c r="I5" s="130">
        <v>1390</v>
      </c>
    </row>
    <row r="6" spans="1:9" s="72" customFormat="1" ht="15" customHeight="1">
      <c r="A6" s="128" t="s">
        <v>128</v>
      </c>
      <c r="B6" s="129">
        <v>227</v>
      </c>
      <c r="C6" s="130">
        <v>9961</v>
      </c>
      <c r="D6" s="130">
        <v>12</v>
      </c>
      <c r="E6" s="130">
        <v>154</v>
      </c>
      <c r="F6" s="130">
        <v>26</v>
      </c>
      <c r="G6" s="130">
        <v>532</v>
      </c>
      <c r="H6" s="130">
        <v>70</v>
      </c>
      <c r="I6" s="130">
        <v>1597</v>
      </c>
    </row>
    <row r="7" spans="1:9" s="54" customFormat="1" ht="15" customHeight="1" thickBot="1">
      <c r="A7" s="131" t="s">
        <v>129</v>
      </c>
      <c r="B7" s="132">
        <v>217</v>
      </c>
      <c r="C7" s="133">
        <v>12681</v>
      </c>
      <c r="D7" s="133">
        <v>13</v>
      </c>
      <c r="E7" s="133">
        <v>211</v>
      </c>
      <c r="F7" s="133">
        <v>25</v>
      </c>
      <c r="G7" s="133">
        <v>637</v>
      </c>
      <c r="H7" s="134">
        <v>64</v>
      </c>
      <c r="I7" s="134">
        <v>1617</v>
      </c>
    </row>
    <row r="8" spans="1:9" ht="14.25" thickTop="1">
      <c r="A8" s="42" t="s">
        <v>120</v>
      </c>
      <c r="B8" s="65" t="s">
        <v>130</v>
      </c>
      <c r="C8" s="65"/>
      <c r="D8" s="65" t="s">
        <v>131</v>
      </c>
      <c r="E8" s="43"/>
      <c r="F8" s="43" t="s">
        <v>132</v>
      </c>
      <c r="G8" s="45"/>
      <c r="H8" s="135"/>
      <c r="I8" s="135"/>
    </row>
    <row r="9" spans="1:7" ht="13.5">
      <c r="A9" s="67"/>
      <c r="B9" s="47" t="s">
        <v>125</v>
      </c>
      <c r="C9" s="47" t="s">
        <v>126</v>
      </c>
      <c r="D9" s="47" t="s">
        <v>125</v>
      </c>
      <c r="E9" s="47" t="s">
        <v>126</v>
      </c>
      <c r="F9" s="136" t="s">
        <v>133</v>
      </c>
      <c r="G9" s="137"/>
    </row>
    <row r="10" spans="1:7" s="58" customFormat="1" ht="15" customHeight="1">
      <c r="A10" s="69" t="s">
        <v>127</v>
      </c>
      <c r="B10" s="130">
        <v>51</v>
      </c>
      <c r="C10" s="130">
        <v>11552</v>
      </c>
      <c r="D10" s="130">
        <v>174</v>
      </c>
      <c r="E10" s="130">
        <v>41987</v>
      </c>
      <c r="F10" s="138">
        <v>3184</v>
      </c>
      <c r="G10" s="138"/>
    </row>
    <row r="11" spans="1:7" s="72" customFormat="1" ht="15" customHeight="1">
      <c r="A11" s="69" t="s">
        <v>128</v>
      </c>
      <c r="B11" s="130">
        <v>33</v>
      </c>
      <c r="C11" s="130">
        <v>15561</v>
      </c>
      <c r="D11" s="130">
        <v>143</v>
      </c>
      <c r="E11" s="130">
        <v>78354</v>
      </c>
      <c r="F11" s="138">
        <v>3128</v>
      </c>
      <c r="G11" s="138"/>
    </row>
    <row r="12" spans="1:7" s="54" customFormat="1" ht="15" customHeight="1">
      <c r="A12" s="74" t="s">
        <v>134</v>
      </c>
      <c r="B12" s="139">
        <v>32</v>
      </c>
      <c r="C12" s="139">
        <v>15698</v>
      </c>
      <c r="D12" s="139">
        <v>127</v>
      </c>
      <c r="E12" s="139">
        <v>47506</v>
      </c>
      <c r="F12" s="140">
        <v>3573</v>
      </c>
      <c r="G12" s="140"/>
    </row>
    <row r="13" spans="1:3" ht="15" customHeight="1">
      <c r="A13" s="39" t="s">
        <v>135</v>
      </c>
      <c r="B13" s="39"/>
      <c r="C13" s="141"/>
    </row>
  </sheetData>
  <sheetProtection/>
  <mergeCells count="14">
    <mergeCell ref="F11:G11"/>
    <mergeCell ref="F12:G12"/>
    <mergeCell ref="A8:A9"/>
    <mergeCell ref="B8:C8"/>
    <mergeCell ref="D8:E8"/>
    <mergeCell ref="F8:G8"/>
    <mergeCell ref="F9:G9"/>
    <mergeCell ref="F10:G10"/>
    <mergeCell ref="A1:I1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4.125" style="123" customWidth="1"/>
    <col min="2" max="6" width="13.875" style="123" customWidth="1"/>
    <col min="7" max="7" width="12.50390625" style="123" customWidth="1"/>
    <col min="8" max="16384" width="9.00390625" style="123" customWidth="1"/>
  </cols>
  <sheetData>
    <row r="1" spans="1:7" ht="13.5" customHeight="1" thickBot="1">
      <c r="A1" s="63" t="s">
        <v>136</v>
      </c>
      <c r="B1" s="63"/>
      <c r="C1" s="63"/>
      <c r="D1" s="124"/>
      <c r="E1" s="124"/>
      <c r="F1" s="124"/>
      <c r="G1" s="124"/>
    </row>
    <row r="2" spans="1:7" ht="14.25" thickTop="1">
      <c r="A2" s="42" t="s">
        <v>120</v>
      </c>
      <c r="B2" s="142" t="s">
        <v>137</v>
      </c>
      <c r="C2" s="65" t="s">
        <v>138</v>
      </c>
      <c r="D2" s="65"/>
      <c r="E2" s="65" t="s">
        <v>139</v>
      </c>
      <c r="F2" s="43"/>
      <c r="G2" s="143"/>
    </row>
    <row r="3" spans="1:7" ht="13.5">
      <c r="A3" s="67"/>
      <c r="B3" s="144"/>
      <c r="C3" s="47" t="s">
        <v>140</v>
      </c>
      <c r="D3" s="47" t="s">
        <v>141</v>
      </c>
      <c r="E3" s="47" t="s">
        <v>142</v>
      </c>
      <c r="F3" s="48" t="s">
        <v>143</v>
      </c>
      <c r="G3" s="143"/>
    </row>
    <row r="4" spans="1:6" s="40" customFormat="1" ht="15" customHeight="1">
      <c r="A4" s="69" t="s">
        <v>144</v>
      </c>
      <c r="B4" s="145">
        <v>88918</v>
      </c>
      <c r="C4" s="51">
        <v>19</v>
      </c>
      <c r="D4" s="51">
        <v>88918</v>
      </c>
      <c r="E4" s="51">
        <v>1311</v>
      </c>
      <c r="F4" s="51">
        <v>951</v>
      </c>
    </row>
    <row r="5" spans="1:6" s="54" customFormat="1" ht="15" customHeight="1">
      <c r="A5" s="69" t="s">
        <v>145</v>
      </c>
      <c r="B5" s="51">
        <v>98194</v>
      </c>
      <c r="C5" s="51">
        <v>20</v>
      </c>
      <c r="D5" s="51">
        <v>98194</v>
      </c>
      <c r="E5" s="51">
        <v>1133</v>
      </c>
      <c r="F5" s="51">
        <v>722</v>
      </c>
    </row>
    <row r="6" spans="1:6" s="72" customFormat="1" ht="15" customHeight="1">
      <c r="A6" s="128" t="s">
        <v>146</v>
      </c>
      <c r="B6" s="145">
        <v>101303</v>
      </c>
      <c r="C6" s="51">
        <v>20</v>
      </c>
      <c r="D6" s="51">
        <v>101303</v>
      </c>
      <c r="E6" s="51">
        <v>1028</v>
      </c>
      <c r="F6" s="51">
        <v>1265</v>
      </c>
    </row>
    <row r="7" spans="1:6" s="72" customFormat="1" ht="15" customHeight="1">
      <c r="A7" s="128" t="s">
        <v>147</v>
      </c>
      <c r="B7" s="145">
        <v>103925</v>
      </c>
      <c r="C7" s="51">
        <v>19</v>
      </c>
      <c r="D7" s="51">
        <v>103925</v>
      </c>
      <c r="E7" s="51">
        <v>1508</v>
      </c>
      <c r="F7" s="51">
        <v>1023</v>
      </c>
    </row>
    <row r="8" spans="1:6" s="54" customFormat="1" ht="15" customHeight="1">
      <c r="A8" s="146" t="s">
        <v>148</v>
      </c>
      <c r="B8" s="147">
        <v>120125</v>
      </c>
      <c r="C8" s="148">
        <v>19</v>
      </c>
      <c r="D8" s="148">
        <v>119458</v>
      </c>
      <c r="E8" s="148">
        <v>1379</v>
      </c>
      <c r="F8" s="148">
        <v>1032</v>
      </c>
    </row>
    <row r="9" spans="1:7" ht="15" customHeight="1">
      <c r="A9" s="149" t="s">
        <v>149</v>
      </c>
      <c r="B9" s="63"/>
      <c r="C9" s="63"/>
      <c r="D9" s="63"/>
      <c r="E9" s="40"/>
      <c r="F9" s="40"/>
      <c r="G9" s="40"/>
    </row>
    <row r="10" spans="1:4" ht="15" customHeight="1">
      <c r="A10" s="39" t="s">
        <v>150</v>
      </c>
      <c r="B10" s="39"/>
      <c r="C10" s="39"/>
      <c r="D10" s="141"/>
    </row>
  </sheetData>
  <sheetProtection/>
  <mergeCells count="6">
    <mergeCell ref="A1:C1"/>
    <mergeCell ref="A2:A3"/>
    <mergeCell ref="B2:B3"/>
    <mergeCell ref="C2:D2"/>
    <mergeCell ref="E2:F2"/>
    <mergeCell ref="A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10.75390625" style="41" customWidth="1"/>
    <col min="2" max="10" width="9.375" style="41" customWidth="1"/>
    <col min="11" max="16384" width="9.00390625" style="41" customWidth="1"/>
  </cols>
  <sheetData>
    <row r="1" spans="1:17" ht="21" customHeight="1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6"/>
      <c r="K1" s="124"/>
      <c r="L1" s="124"/>
      <c r="M1" s="124"/>
      <c r="N1" s="124"/>
      <c r="O1" s="124"/>
      <c r="P1" s="124"/>
      <c r="Q1" s="124"/>
    </row>
    <row r="2" spans="1:2" ht="13.5" customHeight="1" thickBot="1">
      <c r="A2" s="64" t="s">
        <v>152</v>
      </c>
      <c r="B2" s="150"/>
    </row>
    <row r="3" spans="1:12" ht="17.25" customHeight="1" thickTop="1">
      <c r="A3" s="66" t="s">
        <v>153</v>
      </c>
      <c r="B3" s="151" t="s">
        <v>154</v>
      </c>
      <c r="C3" s="151" t="s">
        <v>155</v>
      </c>
      <c r="D3" s="151" t="s">
        <v>156</v>
      </c>
      <c r="E3" s="151" t="s">
        <v>157</v>
      </c>
      <c r="F3" s="152" t="s">
        <v>158</v>
      </c>
      <c r="G3" s="151" t="s">
        <v>159</v>
      </c>
      <c r="H3" s="151" t="s">
        <v>160</v>
      </c>
      <c r="I3" s="153" t="s">
        <v>161</v>
      </c>
      <c r="J3" s="154" t="s">
        <v>162</v>
      </c>
      <c r="L3" s="155"/>
    </row>
    <row r="4" spans="1:12" ht="20.25" customHeight="1">
      <c r="A4" s="156"/>
      <c r="B4" s="157"/>
      <c r="C4" s="158"/>
      <c r="D4" s="158"/>
      <c r="E4" s="158"/>
      <c r="F4" s="159"/>
      <c r="G4" s="158"/>
      <c r="H4" s="158"/>
      <c r="I4" s="160"/>
      <c r="J4" s="161"/>
      <c r="L4" s="162"/>
    </row>
    <row r="5" spans="1:12" s="55" customFormat="1" ht="15" customHeight="1">
      <c r="A5" s="128" t="s">
        <v>33</v>
      </c>
      <c r="B5" s="145">
        <v>1589</v>
      </c>
      <c r="C5" s="51">
        <v>49868</v>
      </c>
      <c r="D5" s="51">
        <v>86559</v>
      </c>
      <c r="E5" s="51">
        <v>53629</v>
      </c>
      <c r="F5" s="51">
        <v>360621</v>
      </c>
      <c r="G5" s="51">
        <v>4582</v>
      </c>
      <c r="H5" s="51">
        <v>11746</v>
      </c>
      <c r="I5" s="51">
        <v>36343</v>
      </c>
      <c r="J5" s="51">
        <v>94620</v>
      </c>
      <c r="L5" s="40"/>
    </row>
    <row r="6" spans="1:12" s="118" customFormat="1" ht="15" customHeight="1">
      <c r="A6" s="69" t="s">
        <v>163</v>
      </c>
      <c r="B6" s="51">
        <v>1434</v>
      </c>
      <c r="C6" s="51">
        <v>74722</v>
      </c>
      <c r="D6" s="51">
        <v>85996</v>
      </c>
      <c r="E6" s="51">
        <v>128695</v>
      </c>
      <c r="F6" s="51">
        <v>388183</v>
      </c>
      <c r="G6" s="51">
        <v>7728</v>
      </c>
      <c r="H6" s="51">
        <v>12259</v>
      </c>
      <c r="I6" s="51">
        <v>39853</v>
      </c>
      <c r="J6" s="51">
        <v>32830</v>
      </c>
      <c r="L6" s="163"/>
    </row>
    <row r="7" spans="1:12" s="120" customFormat="1" ht="15" customHeight="1">
      <c r="A7" s="69" t="s">
        <v>164</v>
      </c>
      <c r="B7" s="51">
        <v>1531</v>
      </c>
      <c r="C7" s="51">
        <v>60961</v>
      </c>
      <c r="D7" s="51">
        <v>89467</v>
      </c>
      <c r="E7" s="51">
        <v>129521</v>
      </c>
      <c r="F7" s="51">
        <v>421846</v>
      </c>
      <c r="G7" s="51">
        <v>7520</v>
      </c>
      <c r="H7" s="51">
        <v>11982</v>
      </c>
      <c r="I7" s="51">
        <v>34086</v>
      </c>
      <c r="J7" s="51">
        <v>95236</v>
      </c>
      <c r="L7" s="40"/>
    </row>
    <row r="8" spans="1:12" s="120" customFormat="1" ht="15" customHeight="1">
      <c r="A8" s="128" t="s">
        <v>165</v>
      </c>
      <c r="B8" s="145" t="s">
        <v>166</v>
      </c>
      <c r="C8" s="51" t="s">
        <v>167</v>
      </c>
      <c r="D8" s="51" t="s">
        <v>168</v>
      </c>
      <c r="E8" s="51" t="s">
        <v>169</v>
      </c>
      <c r="F8" s="51" t="s">
        <v>170</v>
      </c>
      <c r="G8" s="51" t="s">
        <v>171</v>
      </c>
      <c r="H8" s="51" t="s">
        <v>172</v>
      </c>
      <c r="I8" s="51" t="s">
        <v>173</v>
      </c>
      <c r="J8" s="51">
        <v>96233</v>
      </c>
      <c r="L8" s="40"/>
    </row>
    <row r="9" spans="1:12" s="118" customFormat="1" ht="15" customHeight="1">
      <c r="A9" s="164" t="s">
        <v>174</v>
      </c>
      <c r="B9" s="147">
        <v>1672</v>
      </c>
      <c r="C9" s="148">
        <v>58004</v>
      </c>
      <c r="D9" s="148">
        <v>73421</v>
      </c>
      <c r="E9" s="148">
        <v>143121</v>
      </c>
      <c r="F9" s="148">
        <v>513646</v>
      </c>
      <c r="G9" s="148" t="s">
        <v>175</v>
      </c>
      <c r="H9" s="148">
        <v>11897</v>
      </c>
      <c r="I9" s="148">
        <v>32652</v>
      </c>
      <c r="J9" s="165">
        <v>94710</v>
      </c>
      <c r="L9" s="163"/>
    </row>
    <row r="10" spans="1:17" ht="15" customHeight="1">
      <c r="A10" s="166" t="s">
        <v>176</v>
      </c>
      <c r="B10" s="166"/>
      <c r="C10" s="166"/>
      <c r="D10" s="16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3.5">
      <c r="A11" s="55" t="s">
        <v>177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sheetProtection/>
  <mergeCells count="12">
    <mergeCell ref="I3:I4"/>
    <mergeCell ref="J3:J4"/>
    <mergeCell ref="A1:J1"/>
    <mergeCell ref="A2:B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0.125" style="41" customWidth="1"/>
    <col min="2" max="7" width="10.625" style="41" customWidth="1"/>
    <col min="8" max="16384" width="9.00390625" style="41" customWidth="1"/>
  </cols>
  <sheetData>
    <row r="1" spans="1:7" ht="21" customHeight="1">
      <c r="A1" s="76" t="s">
        <v>178</v>
      </c>
      <c r="B1" s="76"/>
      <c r="C1" s="76"/>
      <c r="D1" s="76"/>
      <c r="E1" s="76"/>
      <c r="F1" s="76"/>
      <c r="G1" s="76"/>
    </row>
    <row r="2" spans="1:7" ht="15" customHeight="1" thickBot="1">
      <c r="A2" s="77"/>
      <c r="B2" s="94"/>
      <c r="C2" s="94"/>
      <c r="D2" s="94"/>
      <c r="E2" s="94"/>
      <c r="F2" s="94"/>
      <c r="G2" s="94"/>
    </row>
    <row r="3" spans="1:7" ht="15" customHeight="1" thickTop="1">
      <c r="A3" s="42" t="s">
        <v>179</v>
      </c>
      <c r="B3" s="43" t="s">
        <v>180</v>
      </c>
      <c r="C3" s="45"/>
      <c r="D3" s="45"/>
      <c r="E3" s="45"/>
      <c r="F3" s="45"/>
      <c r="G3" s="45"/>
    </row>
    <row r="4" spans="1:7" ht="18" customHeight="1">
      <c r="A4" s="46"/>
      <c r="B4" s="47" t="s">
        <v>181</v>
      </c>
      <c r="C4" s="167" t="s">
        <v>182</v>
      </c>
      <c r="D4" s="167" t="s">
        <v>183</v>
      </c>
      <c r="E4" s="167" t="s">
        <v>184</v>
      </c>
      <c r="F4" s="167" t="s">
        <v>185</v>
      </c>
      <c r="G4" s="167" t="s">
        <v>186</v>
      </c>
    </row>
    <row r="5" spans="1:7" ht="15" customHeight="1">
      <c r="A5" s="69" t="s">
        <v>33</v>
      </c>
      <c r="B5" s="50">
        <v>384907</v>
      </c>
      <c r="C5" s="52">
        <v>83517</v>
      </c>
      <c r="D5" s="52">
        <v>54209</v>
      </c>
      <c r="E5" s="52">
        <v>70592</v>
      </c>
      <c r="F5" s="51">
        <v>75484</v>
      </c>
      <c r="G5" s="51">
        <v>101105</v>
      </c>
    </row>
    <row r="6" spans="1:7" s="55" customFormat="1" ht="15" customHeight="1">
      <c r="A6" s="69" t="s">
        <v>187</v>
      </c>
      <c r="B6" s="50">
        <v>423002</v>
      </c>
      <c r="C6" s="52">
        <v>87125</v>
      </c>
      <c r="D6" s="52">
        <v>59502</v>
      </c>
      <c r="E6" s="52">
        <v>69086</v>
      </c>
      <c r="F6" s="51">
        <v>78443</v>
      </c>
      <c r="G6" s="51">
        <v>128846</v>
      </c>
    </row>
    <row r="7" spans="1:7" s="57" customFormat="1" ht="15" customHeight="1">
      <c r="A7" s="69" t="s">
        <v>188</v>
      </c>
      <c r="B7" s="168">
        <v>417976</v>
      </c>
      <c r="C7" s="56">
        <v>82917</v>
      </c>
      <c r="D7" s="56">
        <v>62251</v>
      </c>
      <c r="E7" s="56">
        <v>67305</v>
      </c>
      <c r="F7" s="56">
        <v>78462</v>
      </c>
      <c r="G7" s="56">
        <v>127041</v>
      </c>
    </row>
    <row r="8" spans="1:7" s="73" customFormat="1" ht="15" customHeight="1">
      <c r="A8" s="69" t="s">
        <v>189</v>
      </c>
      <c r="B8" s="168">
        <v>409465</v>
      </c>
      <c r="C8" s="56">
        <v>81174</v>
      </c>
      <c r="D8" s="56">
        <v>52993</v>
      </c>
      <c r="E8" s="56">
        <v>70821</v>
      </c>
      <c r="F8" s="56">
        <v>76331</v>
      </c>
      <c r="G8" s="56">
        <v>128146</v>
      </c>
    </row>
    <row r="9" spans="1:7" s="53" customFormat="1" ht="15" customHeight="1">
      <c r="A9" s="169" t="s">
        <v>190</v>
      </c>
      <c r="B9" s="170">
        <v>406248</v>
      </c>
      <c r="C9" s="60">
        <v>81715</v>
      </c>
      <c r="D9" s="60">
        <v>53961</v>
      </c>
      <c r="E9" s="60">
        <v>65792</v>
      </c>
      <c r="F9" s="60">
        <v>75666</v>
      </c>
      <c r="G9" s="60">
        <v>129114</v>
      </c>
    </row>
    <row r="10" spans="1:7" ht="15" customHeight="1">
      <c r="A10" s="171" t="s">
        <v>191</v>
      </c>
      <c r="B10" s="171"/>
      <c r="C10" s="171"/>
      <c r="D10" s="171"/>
      <c r="E10" s="171"/>
      <c r="F10" s="172"/>
      <c r="G10" s="171"/>
    </row>
    <row r="11" spans="1:7" ht="15" customHeight="1">
      <c r="A11" s="39" t="s">
        <v>50</v>
      </c>
      <c r="B11" s="39"/>
      <c r="C11" s="39"/>
      <c r="D11" s="39"/>
      <c r="E11" s="39"/>
      <c r="F11" s="40"/>
      <c r="G11" s="39"/>
    </row>
    <row r="12" ht="13.5">
      <c r="G12" s="40"/>
    </row>
    <row r="13" spans="1:7" ht="13.5">
      <c r="A13" s="40"/>
      <c r="B13" s="40"/>
      <c r="C13" s="40"/>
      <c r="G13" s="40"/>
    </row>
    <row r="14" spans="1:7" ht="13.5">
      <c r="A14" s="40"/>
      <c r="B14" s="40"/>
      <c r="C14" s="40"/>
      <c r="G14" s="40"/>
    </row>
    <row r="15" spans="1:7" ht="13.5">
      <c r="A15" s="40"/>
      <c r="B15" s="40"/>
      <c r="C15" s="40"/>
      <c r="E15" s="173"/>
      <c r="G15" s="40"/>
    </row>
    <row r="16" spans="1:7" ht="13.5">
      <c r="A16" s="40"/>
      <c r="B16" s="40"/>
      <c r="C16" s="40"/>
      <c r="G16" s="40"/>
    </row>
    <row r="17" spans="1:7" ht="13.5">
      <c r="A17" s="40"/>
      <c r="B17" s="40"/>
      <c r="C17" s="40"/>
      <c r="G17" s="40"/>
    </row>
    <row r="18" spans="1:7" ht="13.5">
      <c r="A18" s="40"/>
      <c r="B18" s="40"/>
      <c r="C18" s="40"/>
      <c r="G18" s="40"/>
    </row>
    <row r="19" spans="1:5" ht="13.5">
      <c r="A19" s="40"/>
      <c r="B19" s="40"/>
      <c r="C19" s="40"/>
      <c r="D19" s="40"/>
      <c r="E19" s="40"/>
    </row>
    <row r="20" spans="1:5" ht="13.5">
      <c r="A20" s="40"/>
      <c r="B20" s="40"/>
      <c r="C20" s="40"/>
      <c r="D20" s="40"/>
      <c r="E20" s="40"/>
    </row>
    <row r="21" spans="1:5" ht="13.5">
      <c r="A21" s="40"/>
      <c r="B21" s="40"/>
      <c r="C21" s="40"/>
      <c r="D21" s="40"/>
      <c r="E21" s="40"/>
    </row>
    <row r="22" spans="1:5" ht="13.5">
      <c r="A22" s="40"/>
      <c r="B22" s="40"/>
      <c r="C22" s="40"/>
      <c r="D22" s="40"/>
      <c r="E22" s="40"/>
    </row>
    <row r="23" spans="1:5" ht="13.5">
      <c r="A23" s="40"/>
      <c r="B23" s="40"/>
      <c r="C23" s="40"/>
      <c r="D23" s="40"/>
      <c r="E23" s="40"/>
    </row>
    <row r="24" spans="1:5" ht="13.5">
      <c r="A24" s="40"/>
      <c r="B24" s="40"/>
      <c r="C24" s="40"/>
      <c r="D24" s="40"/>
      <c r="E24" s="40"/>
    </row>
    <row r="25" spans="1:5" ht="13.5">
      <c r="A25" s="40"/>
      <c r="B25" s="40"/>
      <c r="C25" s="40"/>
      <c r="D25" s="40"/>
      <c r="E25" s="40"/>
    </row>
  </sheetData>
  <sheetProtection/>
  <mergeCells count="3">
    <mergeCell ref="A1:G1"/>
    <mergeCell ref="A3:A4"/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信金 秀行</dc:creator>
  <cp:keywords/>
  <dc:description/>
  <cp:lastModifiedBy>ita_sys</cp:lastModifiedBy>
  <cp:lastPrinted>2012-10-03T01:14:42Z</cp:lastPrinted>
  <dcterms:created xsi:type="dcterms:W3CDTF">1999-01-25T12:01:12Z</dcterms:created>
  <dcterms:modified xsi:type="dcterms:W3CDTF">2017-03-08T04:09:19Z</dcterms:modified>
  <cp:category/>
  <cp:version/>
  <cp:contentType/>
  <cp:contentStatus/>
</cp:coreProperties>
</file>