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20" windowWidth="11865" windowHeight="11640" activeTab="0"/>
  </bookViews>
  <sheets>
    <sheet name="156(1)" sheetId="1" r:id="rId1"/>
    <sheet name="156(2)" sheetId="2" r:id="rId2"/>
    <sheet name="157" sheetId="3" r:id="rId3"/>
    <sheet name="158" sheetId="4" r:id="rId4"/>
    <sheet name="159" sheetId="5" r:id="rId5"/>
    <sheet name="160" sheetId="6" r:id="rId6"/>
    <sheet name="161" sheetId="7" r:id="rId7"/>
    <sheet name="162" sheetId="8" r:id="rId8"/>
    <sheet name="163" sheetId="9" r:id="rId9"/>
    <sheet name="164" sheetId="10" r:id="rId10"/>
  </sheets>
  <externalReferences>
    <externalReference r:id="rId13"/>
    <externalReference r:id="rId14"/>
    <externalReference r:id="rId15"/>
  </externalReferences>
  <definedNames>
    <definedName name="a2">#REF!</definedName>
    <definedName name="_xlnm.Print_Area" localSheetId="0">'156(1)'!$A$1:$J$10</definedName>
    <definedName name="ｱ1">#REF!</definedName>
    <definedName name="あ１">#REF!</definedName>
    <definedName name="あａ１">#REF!</definedName>
    <definedName name="ぬぬぬ">#REF!</definedName>
  </definedNames>
  <calcPr fullCalcOnLoad="1"/>
</workbook>
</file>

<file path=xl/sharedStrings.xml><?xml version="1.0" encoding="utf-8"?>
<sst xmlns="http://schemas.openxmlformats.org/spreadsheetml/2006/main" count="286" uniqueCount="197">
  <si>
    <t>-</t>
  </si>
  <si>
    <t>　資料：土木部交通安全課(警視庁交通部発行「警視庁交通年鑑」より）</t>
  </si>
  <si>
    <t>軽　　傷</t>
  </si>
  <si>
    <t>重　　傷</t>
  </si>
  <si>
    <t>死　　亡</t>
  </si>
  <si>
    <t>総　　数</t>
  </si>
  <si>
    <t>車両単独</t>
  </si>
  <si>
    <t>車両相互</t>
  </si>
  <si>
    <t>死　　　傷　　　者　　　数</t>
  </si>
  <si>
    <t>事　　　　　故　　　　　件　　　　　数</t>
  </si>
  <si>
    <t>年　　次</t>
  </si>
  <si>
    <t>（１）事故類型別</t>
  </si>
  <si>
    <t xml:space="preserve">  ２３</t>
  </si>
  <si>
    <t xml:space="preserve">  ２４</t>
  </si>
  <si>
    <t>１５６．交通事故（人身事故）</t>
  </si>
  <si>
    <t xml:space="preserve">  ２５</t>
  </si>
  <si>
    <t>人対車両</t>
  </si>
  <si>
    <t>列車(踏切)</t>
  </si>
  <si>
    <t>平成２２年</t>
  </si>
  <si>
    <t xml:space="preserve">  ２６</t>
  </si>
  <si>
    <t>（２）子どもの交通事故</t>
  </si>
  <si>
    <t>総　　　　　数</t>
  </si>
  <si>
    <t>幼　児　・　園　児</t>
  </si>
  <si>
    <t>小　　学　　生</t>
  </si>
  <si>
    <t>中　　学　　生</t>
  </si>
  <si>
    <t>事　故</t>
  </si>
  <si>
    <t>死　亡</t>
  </si>
  <si>
    <t>負　傷</t>
  </si>
  <si>
    <t>件　数</t>
  </si>
  <si>
    <t>者　数</t>
  </si>
  <si>
    <t xml:space="preserve">  ２４</t>
  </si>
  <si>
    <t xml:space="preserve">  ２５</t>
  </si>
  <si>
    <t>-</t>
  </si>
  <si>
    <t>-</t>
  </si>
  <si>
    <t>-</t>
  </si>
  <si>
    <t>-</t>
  </si>
  <si>
    <t>-</t>
  </si>
  <si>
    <t>１５７．行為別不良行為少年の補導数</t>
  </si>
  <si>
    <t>飲　　酒</t>
  </si>
  <si>
    <t>喫　　煙</t>
  </si>
  <si>
    <t>深　　夜　　はいかい</t>
  </si>
  <si>
    <t>家　　出</t>
  </si>
  <si>
    <t>怠　　学</t>
  </si>
  <si>
    <t>指定行為</t>
  </si>
  <si>
    <t>そ の 他</t>
  </si>
  <si>
    <t xml:space="preserve">  ２６</t>
  </si>
  <si>
    <t>　資料：警視庁総務部「警視庁の統計」</t>
  </si>
  <si>
    <t>１５８．刑法犯の種類別認知件数</t>
  </si>
  <si>
    <t>年　次</t>
  </si>
  <si>
    <t>総　数</t>
  </si>
  <si>
    <t>凶　　　悪　　　犯</t>
  </si>
  <si>
    <t>粗　　　暴　　　犯</t>
  </si>
  <si>
    <t>殺　人</t>
  </si>
  <si>
    <t>強　盗</t>
  </si>
  <si>
    <t>放　火</t>
  </si>
  <si>
    <t>強　姦</t>
  </si>
  <si>
    <t>凶器
準備集合</t>
  </si>
  <si>
    <t>暴　行</t>
  </si>
  <si>
    <t>傷　害・
傷害致死</t>
  </si>
  <si>
    <t>脅　迫</t>
  </si>
  <si>
    <t>恐　喝</t>
  </si>
  <si>
    <t>　　２３</t>
  </si>
  <si>
    <t>　　２４</t>
  </si>
  <si>
    <t>　　２４</t>
  </si>
  <si>
    <t>　　２５</t>
  </si>
  <si>
    <t>　　２６</t>
  </si>
  <si>
    <t>窃　盗　犯</t>
  </si>
  <si>
    <t>知　　能　　犯</t>
  </si>
  <si>
    <t>風　俗　犯</t>
  </si>
  <si>
    <t>その他</t>
  </si>
  <si>
    <t>侵入窃盗</t>
  </si>
  <si>
    <t>非侵入窃盗</t>
  </si>
  <si>
    <t>詐　欺</t>
  </si>
  <si>
    <t>横　領</t>
  </si>
  <si>
    <t>その他</t>
  </si>
  <si>
    <t>賭　博</t>
  </si>
  <si>
    <t>わいせつ</t>
  </si>
  <si>
    <t>　　２４</t>
  </si>
  <si>
    <t>　　２５</t>
  </si>
  <si>
    <t>１５９．消防署別発火源別火災件数</t>
  </si>
  <si>
    <t>タバコの
吸　  殻</t>
  </si>
  <si>
    <t>たき火</t>
  </si>
  <si>
    <t>マッチ</t>
  </si>
  <si>
    <t>灯　  油
ストーブ</t>
  </si>
  <si>
    <t>ガ　  ス
ストーブ</t>
  </si>
  <si>
    <t>ガスコンロ
(ｶﾞｽﾃｰﾌﾞﾙ
を含む)</t>
  </si>
  <si>
    <t>風呂・
かまど</t>
  </si>
  <si>
    <t>家 庭 用
電気器具</t>
  </si>
  <si>
    <t>その他の
電気器具</t>
  </si>
  <si>
    <t>　２３</t>
  </si>
  <si>
    <t>　２４</t>
  </si>
  <si>
    <t>　２５</t>
  </si>
  <si>
    <t>　２５</t>
  </si>
  <si>
    <t>　２６</t>
  </si>
  <si>
    <t>　板　橋</t>
  </si>
  <si>
    <t>　志　村</t>
  </si>
  <si>
    <t>火遊び</t>
  </si>
  <si>
    <t>漏　電</t>
  </si>
  <si>
    <t>工 業 用
機械器具</t>
  </si>
  <si>
    <t>煙　突
煙　道</t>
  </si>
  <si>
    <t>残　火
不始末</t>
  </si>
  <si>
    <t>放　火・
放火の疑</t>
  </si>
  <si>
    <t>車　両</t>
  </si>
  <si>
    <t>不　明</t>
  </si>
  <si>
    <t>　２４</t>
  </si>
  <si>
    <t>　２５</t>
  </si>
  <si>
    <t>　２６</t>
  </si>
  <si>
    <t>　資料：板橋，志村消防署</t>
  </si>
  <si>
    <t>１６０．火災のり災世帯数，り災人員及び焼損床面積</t>
  </si>
  <si>
    <t>火　　　　災　　　　件　　　　数</t>
  </si>
  <si>
    <t>り災世帯数</t>
  </si>
  <si>
    <t>総　数</t>
  </si>
  <si>
    <t>建　　　　　　　　物</t>
  </si>
  <si>
    <t>車　両</t>
  </si>
  <si>
    <t>その他</t>
  </si>
  <si>
    <t>全　損</t>
  </si>
  <si>
    <t>全　焼</t>
  </si>
  <si>
    <t>半　焼</t>
  </si>
  <si>
    <t>部分焼</t>
  </si>
  <si>
    <t>ぼ　や</t>
  </si>
  <si>
    <t>　２４</t>
  </si>
  <si>
    <t>　２５</t>
  </si>
  <si>
    <t>　２６</t>
  </si>
  <si>
    <t>り災人員</t>
  </si>
  <si>
    <t>焼　損　棟　数</t>
  </si>
  <si>
    <t>焼　損
床面積
（㎡）</t>
  </si>
  <si>
    <t>半　損</t>
  </si>
  <si>
    <t>小　損</t>
  </si>
  <si>
    <t>部分焼</t>
  </si>
  <si>
    <t>　（注）数値は板橋・志村消防署の合計である。</t>
  </si>
  <si>
    <t>　資料：東京消防庁「東京消防庁統計書」</t>
  </si>
  <si>
    <t>１６１．火災による損害額及び死傷者数</t>
  </si>
  <si>
    <t>（単位：金額千円）</t>
  </si>
  <si>
    <t>損　　　　　害　　　　　額</t>
  </si>
  <si>
    <t>総　　額</t>
  </si>
  <si>
    <t>建　　物</t>
  </si>
  <si>
    <t>建 物 内</t>
  </si>
  <si>
    <t>車　　両</t>
  </si>
  <si>
    <t>そ の 他</t>
  </si>
  <si>
    <t>重　　症</t>
  </si>
  <si>
    <t>中 等 症</t>
  </si>
  <si>
    <t>軽　　症</t>
  </si>
  <si>
    <t>収 容 物</t>
  </si>
  <si>
    <t>　　２５</t>
  </si>
  <si>
    <t>　　２６</t>
  </si>
  <si>
    <t>　（注）１．数値は板橋・志村消防署の合計である。</t>
  </si>
  <si>
    <t>　　　　２．損害額は，千円未満を四捨五入しているため，総数と内訳が一致しない場合がある。</t>
  </si>
  <si>
    <t xml:space="preserve">  資料：東京消防庁「東京消防庁統計書」</t>
  </si>
  <si>
    <t>１６２．消防水利数</t>
  </si>
  <si>
    <t>（各年度末）</t>
  </si>
  <si>
    <t>年　　度</t>
  </si>
  <si>
    <t>消 火 栓</t>
  </si>
  <si>
    <t>防 火 水 槽 ・ 貯 水 池 等</t>
  </si>
  <si>
    <t>そ　　　　の　　　　他</t>
  </si>
  <si>
    <t>防火水槽</t>
  </si>
  <si>
    <t>貯 水 池</t>
  </si>
  <si>
    <t>受 水 槽</t>
  </si>
  <si>
    <t>プ ー ル</t>
  </si>
  <si>
    <t>河川･みぞ</t>
  </si>
  <si>
    <t>池・ほり</t>
  </si>
  <si>
    <t>平成２２年</t>
  </si>
  <si>
    <t xml:space="preserve">    ２３</t>
  </si>
  <si>
    <t xml:space="preserve">    ２４</t>
  </si>
  <si>
    <t>　  ２５</t>
  </si>
  <si>
    <t>　  ２６</t>
  </si>
  <si>
    <t>　（注）数値は板橋・志村消防署の合計である。</t>
  </si>
  <si>
    <t xml:space="preserve">  資料：東京消防庁「東京消防庁統計書」</t>
  </si>
  <si>
    <t>１６３．危険物製造所等施設数</t>
  </si>
  <si>
    <t>（各年度末）</t>
  </si>
  <si>
    <t>年　　　度</t>
  </si>
  <si>
    <t>事業所実数</t>
  </si>
  <si>
    <t>危　　険　　物　　製　　造　　所　　等</t>
  </si>
  <si>
    <t>少量危険物
貯蔵取扱所</t>
  </si>
  <si>
    <t>総　　　数</t>
  </si>
  <si>
    <t>製　 造 　所</t>
  </si>
  <si>
    <t>貯　 蔵 　所</t>
  </si>
  <si>
    <t>取　 扱 　所</t>
  </si>
  <si>
    <t>平成２２年</t>
  </si>
  <si>
    <t>　２４</t>
  </si>
  <si>
    <t>　（注）数値は板橋・志村消防署の合計である。</t>
  </si>
  <si>
    <t>　資料：東京消防庁「東京消防庁統計書」</t>
  </si>
  <si>
    <t>１６４．種類別救急件数</t>
  </si>
  <si>
    <t>総   数</t>
  </si>
  <si>
    <t>交通事故</t>
  </si>
  <si>
    <t>火災事故</t>
  </si>
  <si>
    <t>運動競技
事　　故</t>
  </si>
  <si>
    <t>自然災害
事　　故</t>
  </si>
  <si>
    <t>水難事故</t>
  </si>
  <si>
    <t>労働災害
事　　故</t>
  </si>
  <si>
    <t>一般負傷</t>
  </si>
  <si>
    <t>自損行為</t>
  </si>
  <si>
    <t>加   害</t>
  </si>
  <si>
    <t>急   病</t>
  </si>
  <si>
    <t xml:space="preserve">  ２４</t>
  </si>
  <si>
    <t xml:space="preserve">  ２５</t>
  </si>
  <si>
    <t xml:space="preserve">  ２６</t>
  </si>
  <si>
    <t>　（注）数値は，出場先が板橋区の件数である。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</si>
</sst>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\-;###\ ###\ ###\ ##0"/>
    <numFmt numFmtId="177" formatCode="0.0_ "/>
    <numFmt numFmtId="178" formatCode="#,##0_ "/>
    <numFmt numFmtId="179" formatCode="0_ "/>
    <numFmt numFmtId="180" formatCode="[=0]\-;###\ ##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b/>
      <sz val="10"/>
      <name val="ＭＳ Ｐゴシック"/>
      <family val="3"/>
    </font>
    <font>
      <b/>
      <sz val="9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b/>
      <sz val="10"/>
      <name val="ＭＳ 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b/>
      <sz val="9"/>
      <name val="ＭＳ Ｐゴシック"/>
      <family val="3"/>
    </font>
    <font>
      <sz val="9"/>
      <name val="HGｺﾞｼｯｸM"/>
      <family val="3"/>
    </font>
    <font>
      <sz val="8"/>
      <name val="HG創英角ｺﾞｼｯｸUB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/>
      <right style="hair"/>
      <top style="hair"/>
      <bottom/>
    </border>
    <border>
      <left/>
      <right style="double"/>
      <top style="double"/>
      <bottom style="hair"/>
    </border>
    <border>
      <left style="double"/>
      <right/>
      <top style="double"/>
      <bottom/>
    </border>
    <border>
      <left style="double"/>
      <right/>
      <top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 quotePrefix="1">
      <alignment horizontal="center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right" vertical="center"/>
    </xf>
    <xf numFmtId="0" fontId="2" fillId="0" borderId="13" xfId="0" applyFont="1" applyBorder="1" applyAlignment="1" quotePrefix="1">
      <alignment horizontal="center" vertical="center"/>
    </xf>
    <xf numFmtId="41" fontId="2" fillId="0" borderId="1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0" fontId="5" fillId="0" borderId="0" xfId="0" applyFont="1" applyBorder="1" applyAlignment="1" quotePrefix="1">
      <alignment horizontal="center" vertical="center"/>
    </xf>
    <xf numFmtId="41" fontId="5" fillId="0" borderId="14" xfId="0" applyNumberFormat="1" applyFont="1" applyBorder="1" applyAlignment="1">
      <alignment horizontal="right" vertical="center"/>
    </xf>
    <xf numFmtId="41" fontId="5" fillId="0" borderId="15" xfId="0" applyNumberFormat="1" applyFont="1" applyBorder="1" applyAlignment="1">
      <alignment horizontal="right" vertical="center"/>
    </xf>
    <xf numFmtId="41" fontId="5" fillId="0" borderId="15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right" vertical="center"/>
    </xf>
    <xf numFmtId="180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80" fontId="2" fillId="0" borderId="10" xfId="0" applyNumberFormat="1" applyFont="1" applyBorder="1" applyAlignment="1" applyProtection="1">
      <alignment vertical="center"/>
      <protection/>
    </xf>
    <xf numFmtId="180" fontId="2" fillId="0" borderId="0" xfId="0" applyNumberFormat="1" applyFont="1" applyBorder="1" applyAlignment="1" applyProtection="1">
      <alignment vertical="center"/>
      <protection/>
    </xf>
    <xf numFmtId="180" fontId="24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180" fontId="5" fillId="0" borderId="14" xfId="0" applyNumberFormat="1" applyFont="1" applyBorder="1" applyAlignment="1" applyProtection="1">
      <alignment vertical="center"/>
      <protection/>
    </xf>
    <xf numFmtId="180" fontId="5" fillId="0" borderId="15" xfId="0" applyNumberFormat="1" applyFont="1" applyBorder="1" applyAlignment="1" applyProtection="1">
      <alignment vertical="center"/>
      <protection/>
    </xf>
    <xf numFmtId="180" fontId="5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0" xfId="0" applyNumberFormat="1" applyFont="1" applyBorder="1" applyAlignment="1" applyProtection="1">
      <alignment horizontal="right" vertical="center"/>
      <protection/>
    </xf>
    <xf numFmtId="0" fontId="25" fillId="0" borderId="0" xfId="0" applyFont="1" applyAlignment="1">
      <alignment/>
    </xf>
    <xf numFmtId="176" fontId="2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76" fontId="6" fillId="0" borderId="0" xfId="0" applyNumberFormat="1" applyFont="1" applyBorder="1" applyAlignment="1">
      <alignment horizontal="right" vertical="center"/>
    </xf>
    <xf numFmtId="49" fontId="5" fillId="0" borderId="33" xfId="0" applyNumberFormat="1" applyFont="1" applyBorder="1" applyAlignment="1" applyProtection="1">
      <alignment vertical="center"/>
      <protection/>
    </xf>
    <xf numFmtId="176" fontId="5" fillId="0" borderId="10" xfId="0" applyNumberFormat="1" applyFont="1" applyBorder="1" applyAlignment="1" applyProtection="1">
      <alignment horizontal="right" vertical="center"/>
      <protection/>
    </xf>
    <xf numFmtId="176" fontId="5" fillId="0" borderId="0" xfId="0" applyNumberFormat="1" applyFont="1" applyBorder="1" applyAlignment="1" applyProtection="1">
      <alignment horizontal="right" vertical="center"/>
      <protection/>
    </xf>
    <xf numFmtId="176" fontId="5" fillId="0" borderId="0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 applyProtection="1">
      <alignment horizontal="right" vertical="center"/>
      <protection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25" fillId="0" borderId="0" xfId="0" applyNumberFormat="1" applyFont="1" applyBorder="1" applyAlignment="1">
      <alignment horizontal="right" vertical="center"/>
    </xf>
    <xf numFmtId="178" fontId="25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49" fontId="5" fillId="0" borderId="2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62" applyFont="1" applyAlignment="1">
      <alignment horizontal="center" vertical="center"/>
      <protection/>
    </xf>
    <xf numFmtId="0" fontId="26" fillId="0" borderId="0" xfId="62" applyFont="1" applyAlignment="1">
      <alignment vertical="center"/>
      <protection/>
    </xf>
    <xf numFmtId="0" fontId="3" fillId="0" borderId="0" xfId="62" applyFont="1" applyAlignment="1">
      <alignment vertical="center"/>
      <protection/>
    </xf>
    <xf numFmtId="0" fontId="2" fillId="0" borderId="16" xfId="62" applyFont="1" applyBorder="1" applyAlignment="1">
      <alignment vertical="center"/>
      <protection/>
    </xf>
    <xf numFmtId="0" fontId="27" fillId="0" borderId="16" xfId="62" applyFont="1" applyBorder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27" fillId="0" borderId="0" xfId="62" applyFont="1" applyBorder="1" applyAlignment="1">
      <alignment vertical="center"/>
      <protection/>
    </xf>
    <xf numFmtId="0" fontId="27" fillId="0" borderId="0" xfId="62" applyFont="1" applyAlignment="1">
      <alignment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2" fillId="0" borderId="23" xfId="62" applyFont="1" applyBorder="1" applyAlignment="1">
      <alignment horizontal="center" vertical="center"/>
      <protection/>
    </xf>
    <xf numFmtId="0" fontId="2" fillId="0" borderId="23" xfId="62" applyFont="1" applyBorder="1" applyAlignment="1">
      <alignment horizontal="center" vertical="center" wrapText="1"/>
      <protection/>
    </xf>
    <xf numFmtId="0" fontId="28" fillId="0" borderId="23" xfId="62" applyFont="1" applyBorder="1" applyAlignment="1">
      <alignment horizontal="center" vertical="center" wrapText="1"/>
      <protection/>
    </xf>
    <xf numFmtId="0" fontId="2" fillId="0" borderId="31" xfId="62" applyFont="1" applyBorder="1" applyAlignment="1">
      <alignment horizontal="center" vertical="center" wrapText="1"/>
      <protection/>
    </xf>
    <xf numFmtId="49" fontId="2" fillId="0" borderId="13" xfId="62" applyNumberFormat="1" applyFont="1" applyBorder="1" applyAlignment="1">
      <alignment horizontal="center" vertical="center"/>
      <protection/>
    </xf>
    <xf numFmtId="176" fontId="2" fillId="0" borderId="0" xfId="62" applyNumberFormat="1" applyFont="1" applyBorder="1" applyAlignment="1">
      <alignment horizontal="right" vertical="center"/>
      <protection/>
    </xf>
    <xf numFmtId="0" fontId="2" fillId="0" borderId="0" xfId="62" applyNumberFormat="1" applyFont="1" applyAlignment="1">
      <alignment vertical="center"/>
      <protection/>
    </xf>
    <xf numFmtId="0" fontId="29" fillId="0" borderId="0" xfId="62" applyNumberFormat="1" applyFont="1" applyAlignment="1">
      <alignment vertical="center"/>
      <protection/>
    </xf>
    <xf numFmtId="49" fontId="5" fillId="0" borderId="13" xfId="62" applyNumberFormat="1" applyFont="1" applyBorder="1" applyAlignment="1">
      <alignment horizontal="center" vertical="center"/>
      <protection/>
    </xf>
    <xf numFmtId="176" fontId="5" fillId="0" borderId="0" xfId="62" applyNumberFormat="1" applyFont="1" applyBorder="1" applyAlignment="1">
      <alignment horizontal="right" vertical="center"/>
      <protection/>
    </xf>
    <xf numFmtId="49" fontId="2" fillId="0" borderId="0" xfId="62" applyNumberFormat="1" applyFont="1" applyBorder="1" applyAlignment="1">
      <alignment horizontal="center" vertical="center"/>
      <protection/>
    </xf>
    <xf numFmtId="176" fontId="2" fillId="0" borderId="10" xfId="62" applyNumberFormat="1" applyFont="1" applyFill="1" applyBorder="1" applyAlignment="1">
      <alignment horizontal="right" vertical="center"/>
      <protection/>
    </xf>
    <xf numFmtId="176" fontId="2" fillId="0" borderId="0" xfId="62" applyNumberFormat="1" applyFont="1" applyFill="1" applyBorder="1" applyAlignment="1">
      <alignment horizontal="right" vertical="center"/>
      <protection/>
    </xf>
    <xf numFmtId="176" fontId="2" fillId="0" borderId="34" xfId="62" applyNumberFormat="1" applyFont="1" applyFill="1" applyBorder="1" applyAlignment="1">
      <alignment horizontal="right" vertical="center"/>
      <protection/>
    </xf>
    <xf numFmtId="176" fontId="2" fillId="0" borderId="16" xfId="62" applyNumberFormat="1" applyFont="1" applyFill="1" applyBorder="1" applyAlignment="1">
      <alignment horizontal="right" vertical="center"/>
      <protection/>
    </xf>
    <xf numFmtId="0" fontId="2" fillId="0" borderId="24" xfId="62" applyFont="1" applyFill="1" applyBorder="1" applyAlignment="1">
      <alignment horizontal="center" vertical="center"/>
      <protection/>
    </xf>
    <xf numFmtId="0" fontId="2" fillId="0" borderId="27" xfId="62" applyFont="1" applyFill="1" applyBorder="1" applyAlignment="1">
      <alignment horizontal="center" vertical="center"/>
      <protection/>
    </xf>
    <xf numFmtId="0" fontId="2" fillId="0" borderId="27" xfId="62" applyFont="1" applyFill="1" applyBorder="1" applyAlignment="1">
      <alignment horizontal="center" vertical="center" wrapText="1"/>
      <protection/>
    </xf>
    <xf numFmtId="0" fontId="2" fillId="0" borderId="14" xfId="62" applyFont="1" applyFill="1" applyBorder="1" applyAlignment="1">
      <alignment horizontal="center" vertical="center"/>
      <protection/>
    </xf>
    <xf numFmtId="176" fontId="29" fillId="0" borderId="22" xfId="62" applyNumberFormat="1" applyFont="1" applyFill="1" applyBorder="1" applyAlignment="1">
      <alignment horizontal="right" vertical="center"/>
      <protection/>
    </xf>
    <xf numFmtId="176" fontId="29" fillId="0" borderId="0" xfId="62" applyNumberFormat="1" applyFont="1" applyBorder="1" applyAlignment="1">
      <alignment horizontal="right" vertical="center"/>
      <protection/>
    </xf>
    <xf numFmtId="176" fontId="29" fillId="0" borderId="0" xfId="62" applyNumberFormat="1" applyFont="1" applyFill="1" applyBorder="1" applyAlignment="1">
      <alignment horizontal="right" vertical="center"/>
      <protection/>
    </xf>
    <xf numFmtId="176" fontId="5" fillId="0" borderId="0" xfId="62" applyNumberFormat="1" applyFont="1" applyFill="1" applyBorder="1" applyAlignment="1">
      <alignment horizontal="right" vertical="center"/>
      <protection/>
    </xf>
    <xf numFmtId="49" fontId="2" fillId="0" borderId="15" xfId="62" applyNumberFormat="1" applyFont="1" applyBorder="1" applyAlignment="1">
      <alignment horizontal="center" vertical="center"/>
      <protection/>
    </xf>
    <xf numFmtId="176" fontId="2" fillId="0" borderId="14" xfId="62" applyNumberFormat="1" applyFont="1" applyFill="1" applyBorder="1" applyAlignment="1">
      <alignment horizontal="right" vertical="center"/>
      <protection/>
    </xf>
    <xf numFmtId="176" fontId="2" fillId="0" borderId="15" xfId="62" applyNumberFormat="1" applyFont="1" applyFill="1" applyBorder="1" applyAlignment="1">
      <alignment horizontal="right" vertical="center"/>
      <protection/>
    </xf>
    <xf numFmtId="176" fontId="2" fillId="0" borderId="0" xfId="62" applyNumberFormat="1" applyFont="1" applyBorder="1" applyAlignment="1">
      <alignment vertical="center"/>
      <protection/>
    </xf>
    <xf numFmtId="0" fontId="2" fillId="0" borderId="0" xfId="62" applyFont="1" applyBorder="1" applyAlignment="1">
      <alignment horizontal="center" vertical="center"/>
      <protection/>
    </xf>
    <xf numFmtId="176" fontId="27" fillId="0" borderId="0" xfId="62" applyNumberFormat="1" applyFont="1" applyBorder="1" applyAlignment="1">
      <alignment horizontal="center" vertical="center"/>
      <protection/>
    </xf>
    <xf numFmtId="176" fontId="27" fillId="0" borderId="0" xfId="62" applyNumberFormat="1" applyFont="1" applyAlignment="1">
      <alignment vertical="center"/>
      <protection/>
    </xf>
    <xf numFmtId="0" fontId="2" fillId="0" borderId="0" xfId="62" applyNumberFormat="1" applyFont="1" applyBorder="1" applyAlignment="1">
      <alignment horizontal="right" vertical="center"/>
      <protection/>
    </xf>
    <xf numFmtId="0" fontId="2" fillId="0" borderId="0" xfId="62" applyFont="1" applyBorder="1" applyAlignment="1" quotePrefix="1">
      <alignment horizontal="center" vertical="center"/>
      <protection/>
    </xf>
    <xf numFmtId="176" fontId="2" fillId="0" borderId="0" xfId="62" applyNumberFormat="1" applyFont="1" applyBorder="1" applyAlignment="1">
      <alignment horizontal="center" vertical="center"/>
      <protection/>
    </xf>
    <xf numFmtId="0" fontId="0" fillId="0" borderId="0" xfId="62">
      <alignment/>
      <protection/>
    </xf>
    <xf numFmtId="0" fontId="0" fillId="0" borderId="16" xfId="62" applyBorder="1" applyAlignment="1">
      <alignment vertical="center"/>
      <protection/>
    </xf>
    <xf numFmtId="0" fontId="0" fillId="0" borderId="0" xfId="62" applyBorder="1" applyAlignment="1">
      <alignment vertical="center"/>
      <protection/>
    </xf>
    <xf numFmtId="0" fontId="2" fillId="0" borderId="21" xfId="62" applyFont="1" applyBorder="1" applyAlignment="1">
      <alignment horizontal="center" vertical="center"/>
      <protection/>
    </xf>
    <xf numFmtId="0" fontId="2" fillId="0" borderId="30" xfId="62" applyFont="1" applyBorder="1" applyAlignment="1">
      <alignment horizontal="center" vertical="center"/>
      <protection/>
    </xf>
    <xf numFmtId="0" fontId="2" fillId="0" borderId="31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0" fillId="0" borderId="0" xfId="62" applyBorder="1">
      <alignment/>
      <protection/>
    </xf>
    <xf numFmtId="0" fontId="2" fillId="0" borderId="13" xfId="62" applyFont="1" applyBorder="1" applyAlignment="1">
      <alignment horizontal="center" vertical="center"/>
      <protection/>
    </xf>
    <xf numFmtId="0" fontId="2" fillId="0" borderId="25" xfId="62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2" fillId="0" borderId="32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2" fillId="0" borderId="26" xfId="62" applyFont="1" applyBorder="1" applyAlignment="1">
      <alignment horizontal="center" vertical="center"/>
      <protection/>
    </xf>
    <xf numFmtId="0" fontId="2" fillId="0" borderId="24" xfId="62" applyFont="1" applyBorder="1" applyAlignment="1">
      <alignment horizontal="center" vertical="center"/>
      <protection/>
    </xf>
    <xf numFmtId="0" fontId="2" fillId="0" borderId="27" xfId="62" applyFont="1" applyBorder="1" applyAlignment="1">
      <alignment horizontal="center"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2" fillId="0" borderId="14" xfId="62" applyFont="1" applyBorder="1" applyAlignment="1">
      <alignment horizontal="center" vertical="center"/>
      <protection/>
    </xf>
    <xf numFmtId="0" fontId="0" fillId="0" borderId="0" xfId="62" applyNumberFormat="1">
      <alignment/>
      <protection/>
    </xf>
    <xf numFmtId="176" fontId="2" fillId="0" borderId="10" xfId="62" applyNumberFormat="1" applyFont="1" applyBorder="1" applyAlignment="1">
      <alignment horizontal="right" vertical="center"/>
      <protection/>
    </xf>
    <xf numFmtId="0" fontId="2" fillId="0" borderId="0" xfId="62" applyNumberFormat="1" applyFont="1">
      <alignment/>
      <protection/>
    </xf>
    <xf numFmtId="0" fontId="25" fillId="0" borderId="0" xfId="62" applyNumberFormat="1" applyFont="1">
      <alignment/>
      <protection/>
    </xf>
    <xf numFmtId="0" fontId="6" fillId="0" borderId="0" xfId="62" applyNumberFormat="1" applyFont="1">
      <alignment/>
      <protection/>
    </xf>
    <xf numFmtId="176" fontId="5" fillId="0" borderId="14" xfId="62" applyNumberFormat="1" applyFont="1" applyBorder="1" applyAlignment="1">
      <alignment horizontal="right" vertical="center"/>
      <protection/>
    </xf>
    <xf numFmtId="176" fontId="5" fillId="0" borderId="15" xfId="62" applyNumberFormat="1" applyFont="1" applyBorder="1" applyAlignment="1">
      <alignment horizontal="right" vertical="center"/>
      <protection/>
    </xf>
    <xf numFmtId="0" fontId="4" fillId="0" borderId="0" xfId="62" applyNumberFormat="1" applyFont="1">
      <alignment/>
      <protection/>
    </xf>
    <xf numFmtId="0" fontId="2" fillId="0" borderId="28" xfId="62" applyFont="1" applyBorder="1" applyAlignment="1">
      <alignment horizontal="center" vertical="center"/>
      <protection/>
    </xf>
    <xf numFmtId="0" fontId="2" fillId="0" borderId="19" xfId="62" applyFont="1" applyBorder="1" applyAlignment="1">
      <alignment horizontal="center" vertical="center" wrapText="1"/>
      <protection/>
    </xf>
    <xf numFmtId="0" fontId="2" fillId="0" borderId="35" xfId="62" applyFont="1" applyBorder="1" applyAlignment="1">
      <alignment horizontal="center" vertical="center"/>
      <protection/>
    </xf>
    <xf numFmtId="0" fontId="2" fillId="0" borderId="29" xfId="62" applyFont="1" applyBorder="1" applyAlignment="1">
      <alignment horizontal="center" vertical="center"/>
      <protection/>
    </xf>
    <xf numFmtId="0" fontId="2" fillId="0" borderId="10" xfId="62" applyFont="1" applyBorder="1" applyAlignment="1">
      <alignment horizontal="center" vertical="center" wrapText="1"/>
      <protection/>
    </xf>
    <xf numFmtId="0" fontId="0" fillId="0" borderId="0" xfId="62" applyAlignment="1">
      <alignment/>
      <protection/>
    </xf>
    <xf numFmtId="0" fontId="2" fillId="0" borderId="14" xfId="62" applyFont="1" applyBorder="1" applyAlignment="1">
      <alignment horizontal="center" vertical="center" wrapText="1"/>
      <protection/>
    </xf>
    <xf numFmtId="0" fontId="2" fillId="0" borderId="0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/>
      <protection/>
    </xf>
    <xf numFmtId="0" fontId="24" fillId="0" borderId="0" xfId="62" applyFont="1">
      <alignment/>
      <protection/>
    </xf>
    <xf numFmtId="49" fontId="5" fillId="0" borderId="24" xfId="62" applyNumberFormat="1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left" vertical="center"/>
      <protection/>
    </xf>
    <xf numFmtId="0" fontId="0" fillId="0" borderId="0" xfId="62" applyAlignment="1">
      <alignment vertical="center"/>
      <protection/>
    </xf>
    <xf numFmtId="0" fontId="2" fillId="0" borderId="16" xfId="62" applyFont="1" applyBorder="1" applyAlignment="1">
      <alignment horizontal="left" vertical="center"/>
      <protection/>
    </xf>
    <xf numFmtId="0" fontId="0" fillId="0" borderId="16" xfId="62" applyBorder="1" applyAlignment="1">
      <alignment horizontal="left" vertical="center"/>
      <protection/>
    </xf>
    <xf numFmtId="0" fontId="0" fillId="0" borderId="31" xfId="62" applyBorder="1" applyAlignment="1">
      <alignment horizontal="center" vertical="center"/>
      <protection/>
    </xf>
    <xf numFmtId="0" fontId="0" fillId="0" borderId="17" xfId="62" applyBorder="1" applyAlignment="1">
      <alignment horizontal="center" vertical="center"/>
      <protection/>
    </xf>
    <xf numFmtId="0" fontId="2" fillId="0" borderId="25" xfId="62" applyFont="1" applyBorder="1" applyAlignment="1">
      <alignment horizontal="center" vertical="center"/>
      <protection/>
    </xf>
    <xf numFmtId="0" fontId="0" fillId="0" borderId="27" xfId="62" applyBorder="1" applyAlignment="1">
      <alignment horizontal="center" vertical="center"/>
      <protection/>
    </xf>
    <xf numFmtId="0" fontId="2" fillId="0" borderId="27" xfId="62" applyFont="1" applyBorder="1" applyAlignment="1">
      <alignment horizontal="center" vertical="center"/>
      <protection/>
    </xf>
    <xf numFmtId="0" fontId="0" fillId="0" borderId="14" xfId="62" applyBorder="1" applyAlignment="1">
      <alignment horizontal="center" vertical="center"/>
      <protection/>
    </xf>
    <xf numFmtId="49" fontId="2" fillId="0" borderId="13" xfId="62" applyNumberFormat="1" applyFont="1" applyBorder="1" applyAlignment="1">
      <alignment vertical="center"/>
      <protection/>
    </xf>
    <xf numFmtId="176" fontId="0" fillId="0" borderId="0" xfId="62" applyNumberFormat="1" applyAlignment="1">
      <alignment vertical="center"/>
      <protection/>
    </xf>
    <xf numFmtId="0" fontId="2" fillId="0" borderId="0" xfId="62" applyFont="1" applyAlignment="1">
      <alignment vertical="center"/>
      <protection/>
    </xf>
    <xf numFmtId="176" fontId="2" fillId="0" borderId="0" xfId="62" applyNumberFormat="1" applyFont="1" applyBorder="1" applyAlignment="1" applyProtection="1">
      <alignment vertical="center"/>
      <protection/>
    </xf>
    <xf numFmtId="176" fontId="24" fillId="0" borderId="0" xfId="62" applyNumberFormat="1" applyFont="1" applyAlignment="1">
      <alignment vertical="center"/>
      <protection/>
    </xf>
    <xf numFmtId="0" fontId="24" fillId="0" borderId="0" xfId="62" applyFont="1" applyAlignment="1">
      <alignment vertical="center"/>
      <protection/>
    </xf>
    <xf numFmtId="49" fontId="5" fillId="0" borderId="13" xfId="62" applyNumberFormat="1" applyFont="1" applyBorder="1" applyAlignment="1">
      <alignment vertical="center"/>
      <protection/>
    </xf>
    <xf numFmtId="176" fontId="5" fillId="0" borderId="0" xfId="62" applyNumberFormat="1" applyFont="1" applyBorder="1" applyAlignment="1" applyProtection="1">
      <alignment vertical="center"/>
      <protection/>
    </xf>
    <xf numFmtId="176" fontId="5" fillId="0" borderId="0" xfId="62" applyNumberFormat="1" applyFont="1" applyBorder="1" applyAlignment="1">
      <alignment vertical="center"/>
      <protection/>
    </xf>
    <xf numFmtId="0" fontId="2" fillId="0" borderId="22" xfId="62" applyFont="1" applyBorder="1" applyAlignment="1">
      <alignment horizontal="left" vertical="center"/>
      <protection/>
    </xf>
    <xf numFmtId="0" fontId="2" fillId="0" borderId="0" xfId="62" applyFont="1" applyBorder="1" applyAlignment="1">
      <alignment horizontal="left" vertical="center"/>
      <protection/>
    </xf>
    <xf numFmtId="0" fontId="28" fillId="0" borderId="0" xfId="62" applyFont="1" applyBorder="1" applyAlignment="1">
      <alignment horizontal="center" vertical="center"/>
      <protection/>
    </xf>
    <xf numFmtId="0" fontId="1" fillId="0" borderId="0" xfId="62" applyFont="1" applyAlignment="1">
      <alignment horizontal="center" vertical="center"/>
      <protection/>
    </xf>
    <xf numFmtId="38" fontId="30" fillId="0" borderId="0" xfId="50" applyFont="1" applyAlignment="1">
      <alignment vertical="center"/>
    </xf>
    <xf numFmtId="38" fontId="30" fillId="0" borderId="0" xfId="50" applyFont="1" applyAlignment="1">
      <alignment horizontal="center" vertical="center"/>
    </xf>
    <xf numFmtId="0" fontId="31" fillId="0" borderId="0" xfId="62" applyFont="1" applyAlignment="1">
      <alignment vertical="center"/>
      <protection/>
    </xf>
    <xf numFmtId="0" fontId="2" fillId="0" borderId="16" xfId="62" applyFont="1" applyBorder="1" applyAlignment="1">
      <alignment horizontal="right" vertical="center"/>
      <protection/>
    </xf>
    <xf numFmtId="0" fontId="0" fillId="0" borderId="16" xfId="62" applyBorder="1" applyAlignment="1">
      <alignment horizontal="right" vertical="center"/>
      <protection/>
    </xf>
    <xf numFmtId="0" fontId="2" fillId="0" borderId="23" xfId="62" applyFont="1" applyBorder="1" applyAlignment="1">
      <alignment horizontal="center" vertical="center"/>
      <protection/>
    </xf>
    <xf numFmtId="0" fontId="0" fillId="0" borderId="23" xfId="62" applyBorder="1" applyAlignment="1">
      <alignment horizontal="center" vertical="center"/>
      <protection/>
    </xf>
    <xf numFmtId="0" fontId="0" fillId="0" borderId="30" xfId="62" applyBorder="1" applyAlignment="1">
      <alignment horizontal="center"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0" fillId="0" borderId="11" xfId="62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  <xf numFmtId="49" fontId="2" fillId="0" borderId="13" xfId="62" applyNumberFormat="1" applyFont="1" applyBorder="1" applyAlignment="1" quotePrefix="1">
      <alignment vertical="center"/>
      <protection/>
    </xf>
    <xf numFmtId="0" fontId="32" fillId="0" borderId="0" xfId="62" applyFont="1">
      <alignment/>
      <protection/>
    </xf>
    <xf numFmtId="49" fontId="2" fillId="0" borderId="13" xfId="62" applyNumberFormat="1" applyFont="1" applyBorder="1" applyAlignment="1">
      <alignment horizontal="left" vertical="center"/>
      <protection/>
    </xf>
    <xf numFmtId="0" fontId="2" fillId="0" borderId="0" xfId="62" applyFont="1">
      <alignment/>
      <protection/>
    </xf>
    <xf numFmtId="0" fontId="6" fillId="0" borderId="0" xfId="62" applyFont="1">
      <alignment/>
      <protection/>
    </xf>
    <xf numFmtId="49" fontId="5" fillId="0" borderId="13" xfId="62" applyNumberFormat="1" applyFont="1" applyBorder="1" applyAlignment="1">
      <alignment horizontal="left" vertical="center"/>
      <protection/>
    </xf>
    <xf numFmtId="0" fontId="2" fillId="0" borderId="0" xfId="62" applyFont="1" applyBorder="1" applyAlignment="1">
      <alignment horizontal="right" vertical="center"/>
      <protection/>
    </xf>
    <xf numFmtId="0" fontId="27" fillId="0" borderId="0" xfId="62" applyFont="1" applyBorder="1" applyAlignment="1">
      <alignment horizontal="right" vertical="center"/>
      <protection/>
    </xf>
    <xf numFmtId="0" fontId="0" fillId="0" borderId="0" xfId="62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right"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center" vertical="center"/>
      <protection/>
    </xf>
    <xf numFmtId="0" fontId="0" fillId="0" borderId="0" xfId="61">
      <alignment/>
      <protection/>
    </xf>
    <xf numFmtId="0" fontId="2" fillId="0" borderId="16" xfId="61" applyFont="1" applyBorder="1" applyAlignment="1">
      <alignment horizontal="right" vertical="center"/>
      <protection/>
    </xf>
    <xf numFmtId="0" fontId="0" fillId="0" borderId="0" xfId="61" applyBorder="1" applyAlignment="1">
      <alignment vertical="center"/>
      <protection/>
    </xf>
    <xf numFmtId="0" fontId="2" fillId="0" borderId="21" xfId="61" applyFont="1" applyBorder="1" applyAlignment="1">
      <alignment horizontal="center" vertical="center"/>
      <protection/>
    </xf>
    <xf numFmtId="0" fontId="2" fillId="0" borderId="28" xfId="61" applyFont="1" applyBorder="1" applyAlignment="1">
      <alignment horizontal="center" vertical="center"/>
      <protection/>
    </xf>
    <xf numFmtId="0" fontId="2" fillId="0" borderId="30" xfId="61" applyFont="1" applyBorder="1" applyAlignment="1">
      <alignment horizontal="center" vertical="center"/>
      <protection/>
    </xf>
    <xf numFmtId="0" fontId="2" fillId="0" borderId="31" xfId="61" applyFont="1" applyBorder="1" applyAlignment="1">
      <alignment horizontal="center" vertical="center"/>
      <protection/>
    </xf>
    <xf numFmtId="0" fontId="2" fillId="0" borderId="36" xfId="61" applyFont="1" applyBorder="1" applyAlignment="1">
      <alignment horizontal="center" vertical="center"/>
      <protection/>
    </xf>
    <xf numFmtId="0" fontId="2" fillId="0" borderId="37" xfId="61" applyFont="1" applyBorder="1" applyAlignment="1">
      <alignment horizontal="center" vertical="center" wrapText="1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center" vertical="center"/>
      <protection/>
    </xf>
    <xf numFmtId="0" fontId="2" fillId="0" borderId="24" xfId="61" applyFont="1" applyBorder="1" applyAlignment="1">
      <alignment horizontal="center" vertical="center"/>
      <protection/>
    </xf>
    <xf numFmtId="0" fontId="2" fillId="0" borderId="27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38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horizontal="center" vertical="center"/>
      <protection/>
    </xf>
    <xf numFmtId="49" fontId="2" fillId="0" borderId="13" xfId="61" applyNumberFormat="1" applyFont="1" applyBorder="1" applyAlignment="1" quotePrefix="1">
      <alignment horizontal="center" vertical="center"/>
      <protection/>
    </xf>
    <xf numFmtId="0" fontId="2" fillId="0" borderId="0" xfId="61" applyFont="1" applyBorder="1" applyAlignment="1">
      <alignment vertical="center"/>
      <protection/>
    </xf>
    <xf numFmtId="176" fontId="2" fillId="0" borderId="0" xfId="61" applyNumberFormat="1" applyFont="1" applyBorder="1" applyAlignment="1">
      <alignment horizontal="right" vertical="center"/>
      <protection/>
    </xf>
    <xf numFmtId="3" fontId="2" fillId="0" borderId="0" xfId="61" applyNumberFormat="1" applyFont="1" applyBorder="1" applyAlignment="1">
      <alignment horizontal="right" vertical="center"/>
      <protection/>
    </xf>
    <xf numFmtId="176" fontId="2" fillId="0" borderId="0" xfId="61" applyNumberFormat="1" applyFont="1" applyBorder="1" applyAlignment="1">
      <alignment vertical="center"/>
      <protection/>
    </xf>
    <xf numFmtId="0" fontId="2" fillId="0" borderId="10" xfId="61" applyFont="1" applyBorder="1" applyAlignment="1">
      <alignment vertical="center"/>
      <protection/>
    </xf>
    <xf numFmtId="3" fontId="2" fillId="0" borderId="0" xfId="61" applyNumberFormat="1" applyFont="1" applyBorder="1" applyAlignment="1">
      <alignment vertical="center"/>
      <protection/>
    </xf>
    <xf numFmtId="0" fontId="2" fillId="0" borderId="0" xfId="61" applyFont="1">
      <alignment/>
      <protection/>
    </xf>
    <xf numFmtId="0" fontId="24" fillId="0" borderId="0" xfId="61" applyFont="1">
      <alignment/>
      <protection/>
    </xf>
    <xf numFmtId="49" fontId="5" fillId="0" borderId="24" xfId="61" applyNumberFormat="1" applyFont="1" applyBorder="1" applyAlignment="1" quotePrefix="1">
      <alignment horizontal="center" vertical="center"/>
      <protection/>
    </xf>
    <xf numFmtId="0" fontId="5" fillId="0" borderId="15" xfId="61" applyFont="1" applyBorder="1" applyAlignment="1">
      <alignment vertical="center"/>
      <protection/>
    </xf>
    <xf numFmtId="176" fontId="5" fillId="0" borderId="15" xfId="61" applyNumberFormat="1" applyFont="1" applyBorder="1" applyAlignment="1">
      <alignment vertical="center"/>
      <protection/>
    </xf>
    <xf numFmtId="3" fontId="5" fillId="0" borderId="15" xfId="61" applyNumberFormat="1" applyFont="1" applyBorder="1" applyAlignment="1">
      <alignment vertical="center"/>
      <protection/>
    </xf>
    <xf numFmtId="49" fontId="2" fillId="0" borderId="22" xfId="61" applyNumberFormat="1" applyFont="1" applyBorder="1" applyAlignment="1">
      <alignment horizontal="left" vertical="center"/>
      <protection/>
    </xf>
    <xf numFmtId="49" fontId="2" fillId="0" borderId="22" xfId="61" applyNumberFormat="1" applyFont="1" applyBorder="1" applyAlignment="1" quotePrefix="1">
      <alignment horizontal="left" vertical="center"/>
      <protection/>
    </xf>
    <xf numFmtId="0" fontId="2" fillId="0" borderId="0" xfId="61" applyFont="1" applyBorder="1" applyAlignment="1">
      <alignment horizontal="left" vertical="center"/>
      <protection/>
    </xf>
    <xf numFmtId="0" fontId="2" fillId="0" borderId="0" xfId="61" applyFont="1" applyBorder="1" applyAlignment="1" quotePrefix="1">
      <alignment horizontal="center" vertical="center"/>
      <protection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24" fillId="0" borderId="0" xfId="0" applyFont="1" applyAlignment="1">
      <alignment/>
    </xf>
    <xf numFmtId="49" fontId="5" fillId="0" borderId="24" xfId="0" applyNumberFormat="1" applyFont="1" applyBorder="1" applyAlignment="1">
      <alignment horizontal="center" vertical="center"/>
    </xf>
    <xf numFmtId="180" fontId="5" fillId="0" borderId="15" xfId="0" applyNumberFormat="1" applyFont="1" applyBorder="1" applyAlignment="1">
      <alignment vertical="center"/>
    </xf>
    <xf numFmtId="180" fontId="5" fillId="0" borderId="15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180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1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fs02\fs02_shr01\Sosiki_9\&#32207;&#21209;&#35506;\&#32207;&#21209;&#35506;&#32113;&#35336;&#20418;\&#20849;&#26377;&#12288;&#26495;&#27211;&#21306;&#12398;&#32113;&#35336;&#38306;&#20418;\&#24179;&#25104;25&#24180;&#24230;\&#32113;&#35336;&#34920;&#31561;&#65288;&#26657;&#27491;&#21407;&#31295;&#65289;\&#12304;&#20803;&#12305;Excel&#12487;&#12540;&#12479;\&#9313;&#12288;&#34892;&#36001;&#25919;&#12539;&#31246;\03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600&#35519;&#25972;&#35506;\640&#32113;&#35336;&#24195;&#22577;&#20418;\&#9733;&#36039;&#26009;&#23460;&#9733;\&#32113;&#35336;&#24180;&#37969;\18&#24180;&#29256;\&#24179;&#25104;18&#24180;&#29256;&#65320;&#65328;&#29992;\Documents%20and%20Settings\jinko\&#12487;&#12473;&#12463;&#12488;&#12483;&#12503;\&#24179;&#25104;&#65297;&#65300;&#24180;&#29256;\&#8553;&#8550;&#12288;&#36001;&#12288;&#25919;&#12288;&#65288;&#20381;&#38972;&#29992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600&#35519;&#25972;&#35506;\640&#32113;&#35336;&#24195;&#22577;&#20418;\&#32113;&#35336;&#24180;&#37969;\&#32113;&#35336;&#24180;&#37969;&#38920;&#30000;&#65298;\14&#24180;%20&#8553;&#8550;&#12288;&#36001;&#25919;\&#8553;&#8550;&#12288;&#36001;&#12288;&#25919;&#12288;&#65288;&#20381;&#38972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98"/>
      <sheetName val="399"/>
      <sheetName val="400"/>
      <sheetName val="403"/>
      <sheetName val="406"/>
      <sheetName val="407"/>
      <sheetName val="414-415"/>
      <sheetName val="416"/>
      <sheetName val="４１７"/>
      <sheetName val="418"/>
      <sheetName val="419"/>
      <sheetName val="420-42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98"/>
      <sheetName val="399"/>
      <sheetName val="400"/>
      <sheetName val="403"/>
      <sheetName val="406"/>
      <sheetName val="407"/>
      <sheetName val="414-415"/>
      <sheetName val="416"/>
      <sheetName val="４１７"/>
      <sheetName val="418"/>
      <sheetName val="419"/>
      <sheetName val="420-4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D17" sqref="D17"/>
    </sheetView>
  </sheetViews>
  <sheetFormatPr defaultColWidth="9.00390625" defaultRowHeight="13.5"/>
  <cols>
    <col min="1" max="1" width="9.625" style="0" customWidth="1"/>
    <col min="2" max="10" width="8.875" style="0" customWidth="1"/>
    <col min="11" max="11" width="8.25390625" style="0" customWidth="1"/>
  </cols>
  <sheetData>
    <row r="1" spans="1:10" ht="21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3.5" customHeight="1" thickBot="1">
      <c r="A2" s="21" t="s">
        <v>11</v>
      </c>
      <c r="B2" s="21"/>
      <c r="C2" s="21"/>
      <c r="D2" s="21"/>
      <c r="E2" s="21"/>
      <c r="F2" s="22"/>
      <c r="G2" s="22"/>
      <c r="H2" s="22"/>
      <c r="I2" s="22"/>
      <c r="J2" s="22"/>
    </row>
    <row r="3" spans="1:11" ht="15" customHeight="1" thickTop="1">
      <c r="A3" s="23" t="s">
        <v>10</v>
      </c>
      <c r="B3" s="25" t="s">
        <v>9</v>
      </c>
      <c r="C3" s="26"/>
      <c r="D3" s="26"/>
      <c r="E3" s="26"/>
      <c r="F3" s="27"/>
      <c r="G3" s="28" t="s">
        <v>8</v>
      </c>
      <c r="H3" s="26"/>
      <c r="I3" s="26"/>
      <c r="J3" s="26"/>
      <c r="K3" s="5"/>
    </row>
    <row r="4" spans="1:11" ht="15" customHeight="1">
      <c r="A4" s="24"/>
      <c r="B4" s="11" t="s">
        <v>5</v>
      </c>
      <c r="C4" s="11" t="s">
        <v>16</v>
      </c>
      <c r="D4" s="11" t="s">
        <v>7</v>
      </c>
      <c r="E4" s="11" t="s">
        <v>6</v>
      </c>
      <c r="F4" s="11" t="s">
        <v>17</v>
      </c>
      <c r="G4" s="11" t="s">
        <v>5</v>
      </c>
      <c r="H4" s="11" t="s">
        <v>4</v>
      </c>
      <c r="I4" s="11" t="s">
        <v>3</v>
      </c>
      <c r="J4" s="12" t="s">
        <v>2</v>
      </c>
      <c r="K4" s="5"/>
    </row>
    <row r="5" spans="1:10" s="7" customFormat="1" ht="18" customHeight="1">
      <c r="A5" s="13" t="s">
        <v>18</v>
      </c>
      <c r="B5" s="9">
        <v>1881</v>
      </c>
      <c r="C5" s="10">
        <v>269</v>
      </c>
      <c r="D5" s="10">
        <v>1584</v>
      </c>
      <c r="E5" s="10">
        <v>26</v>
      </c>
      <c r="F5" s="10">
        <v>2</v>
      </c>
      <c r="G5" s="10">
        <v>2075</v>
      </c>
      <c r="H5" s="10">
        <v>9</v>
      </c>
      <c r="I5" s="10">
        <v>7</v>
      </c>
      <c r="J5" s="10">
        <v>2059</v>
      </c>
    </row>
    <row r="6" spans="1:10" s="6" customFormat="1" ht="18" customHeight="1">
      <c r="A6" s="14" t="s">
        <v>12</v>
      </c>
      <c r="B6" s="9">
        <v>1756</v>
      </c>
      <c r="C6" s="10">
        <v>254</v>
      </c>
      <c r="D6" s="10">
        <v>1474</v>
      </c>
      <c r="E6" s="10">
        <v>28</v>
      </c>
      <c r="F6" s="10" t="s">
        <v>0</v>
      </c>
      <c r="G6" s="10">
        <v>1948</v>
      </c>
      <c r="H6" s="10">
        <v>3</v>
      </c>
      <c r="I6" s="10">
        <v>11</v>
      </c>
      <c r="J6" s="10">
        <v>1934</v>
      </c>
    </row>
    <row r="7" spans="1:10" s="18" customFormat="1" ht="18" customHeight="1">
      <c r="A7" s="8" t="s">
        <v>13</v>
      </c>
      <c r="B7" s="9">
        <f>SUM(C7:F7)</f>
        <v>1624</v>
      </c>
      <c r="C7" s="10">
        <v>281</v>
      </c>
      <c r="D7" s="10">
        <v>1314</v>
      </c>
      <c r="E7" s="10">
        <v>29</v>
      </c>
      <c r="F7" s="10">
        <v>0</v>
      </c>
      <c r="G7" s="10">
        <f>SUM(H7:J7)</f>
        <v>1859</v>
      </c>
      <c r="H7" s="10">
        <v>15</v>
      </c>
      <c r="I7" s="10">
        <v>14</v>
      </c>
      <c r="J7" s="10">
        <v>1830</v>
      </c>
    </row>
    <row r="8" spans="1:10" s="18" customFormat="1" ht="18" customHeight="1">
      <c r="A8" s="8" t="s">
        <v>15</v>
      </c>
      <c r="B8" s="9">
        <f>SUM(C8:F8)</f>
        <v>1370</v>
      </c>
      <c r="C8" s="10">
        <v>207</v>
      </c>
      <c r="D8" s="10">
        <v>1132</v>
      </c>
      <c r="E8" s="10">
        <v>30</v>
      </c>
      <c r="F8" s="10">
        <v>1</v>
      </c>
      <c r="G8" s="10">
        <f>SUM(H8:J8)</f>
        <v>1569</v>
      </c>
      <c r="H8" s="10">
        <v>7</v>
      </c>
      <c r="I8" s="10">
        <v>13</v>
      </c>
      <c r="J8" s="10">
        <v>1549</v>
      </c>
    </row>
    <row r="9" spans="1:10" s="6" customFormat="1" ht="18" customHeight="1">
      <c r="A9" s="15" t="s">
        <v>19</v>
      </c>
      <c r="B9" s="16">
        <f>SUM(C9:F9)</f>
        <v>1223</v>
      </c>
      <c r="C9" s="17">
        <v>217</v>
      </c>
      <c r="D9" s="17">
        <v>988</v>
      </c>
      <c r="E9" s="17">
        <v>17</v>
      </c>
      <c r="F9" s="17">
        <v>1</v>
      </c>
      <c r="G9" s="17">
        <f>SUM(H9:J9)</f>
        <v>1389</v>
      </c>
      <c r="H9" s="17">
        <v>5</v>
      </c>
      <c r="I9" s="17">
        <v>9</v>
      </c>
      <c r="J9" s="17">
        <v>1375</v>
      </c>
    </row>
    <row r="10" spans="1:10" ht="15" customHeight="1">
      <c r="A10" s="29" t="s">
        <v>1</v>
      </c>
      <c r="B10" s="29"/>
      <c r="C10" s="30"/>
      <c r="D10" s="30"/>
      <c r="E10" s="30"/>
      <c r="F10" s="30"/>
      <c r="G10" s="30"/>
      <c r="H10" s="30"/>
      <c r="I10" s="30"/>
      <c r="J10" s="30"/>
    </row>
    <row r="11" spans="1:10" ht="15" customHeight="1">
      <c r="A11" s="1"/>
      <c r="B11" s="1"/>
      <c r="C11" s="2"/>
      <c r="D11" s="2"/>
      <c r="E11" s="2"/>
      <c r="F11" s="2"/>
      <c r="G11" s="2"/>
      <c r="H11" s="2"/>
      <c r="I11" s="2"/>
      <c r="J11" s="2"/>
    </row>
    <row r="12" spans="1:10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3.5">
      <c r="A13" s="3"/>
      <c r="B13" s="1"/>
      <c r="C13" s="1"/>
      <c r="D13" s="1"/>
      <c r="E13" s="1"/>
      <c r="F13" s="1"/>
      <c r="G13" s="1"/>
      <c r="H13" s="1"/>
      <c r="I13" s="1"/>
      <c r="J13" s="1"/>
    </row>
    <row r="14" spans="1:10" ht="13.5">
      <c r="A14" s="3"/>
      <c r="B14" s="1"/>
      <c r="C14" s="1"/>
      <c r="D14" s="1"/>
      <c r="E14" s="1"/>
      <c r="F14" s="1"/>
      <c r="G14" s="1"/>
      <c r="H14" s="1"/>
      <c r="I14" s="1"/>
      <c r="J14" s="1"/>
    </row>
    <row r="15" spans="1:10" ht="13.5">
      <c r="A15" s="3"/>
      <c r="B15" s="1"/>
      <c r="C15" s="1"/>
      <c r="D15" s="1"/>
      <c r="E15" s="1"/>
      <c r="F15" s="1"/>
      <c r="G15" s="1"/>
      <c r="H15" s="1"/>
      <c r="I15" s="1"/>
      <c r="J15" s="1"/>
    </row>
    <row r="16" spans="1:10" ht="13.5">
      <c r="A16" s="4"/>
      <c r="B16" s="4"/>
      <c r="C16" s="4"/>
      <c r="D16" s="4"/>
      <c r="E16" s="4"/>
      <c r="F16" s="4"/>
      <c r="G16" s="4"/>
      <c r="H16" s="4"/>
      <c r="I16" s="4"/>
      <c r="J16" s="4"/>
    </row>
  </sheetData>
  <sheetProtection/>
  <mergeCells count="6">
    <mergeCell ref="A1:J1"/>
    <mergeCell ref="A2:J2"/>
    <mergeCell ref="A3:A4"/>
    <mergeCell ref="B3:F3"/>
    <mergeCell ref="G3:J3"/>
    <mergeCell ref="A10:J10"/>
  </mergeCells>
  <printOptions/>
  <pageMargins left="0.7874015748031497" right="0.5905511811023623" top="0.984251968503937" bottom="0.984251968503937" header="0.5118110236220472" footer="0.5118110236220472"/>
  <pageSetup firstPageNumber="131" useFirstPageNumber="1" horizontalDpi="300" verticalDpi="300" orientation="portrait" paperSize="9" r:id="rId1"/>
  <headerFooter alignWithMargins="0">
    <oddHeader>&amp;R&amp;"ＭＳ 明朝,標準"&amp;10警察・消防&amp;"ＭＳ Ｐゴシック,標準"&amp;11　&amp;10&amp;P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9.00390625" style="0" bestFit="1" customWidth="1"/>
    <col min="2" max="9" width="7.50390625" style="0" bestFit="1" customWidth="1"/>
    <col min="10" max="11" width="6.75390625" style="0" bestFit="1" customWidth="1"/>
    <col min="12" max="12" width="7.50390625" style="0" customWidth="1"/>
    <col min="13" max="13" width="7.50390625" style="0" bestFit="1" customWidth="1"/>
  </cols>
  <sheetData>
    <row r="1" spans="1:13" ht="21" customHeight="1">
      <c r="A1" s="20" t="s">
        <v>181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3.5" customHeight="1" thickBot="1">
      <c r="A2" s="276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23.25" thickTop="1">
      <c r="A3" s="277" t="s">
        <v>10</v>
      </c>
      <c r="B3" s="278" t="s">
        <v>182</v>
      </c>
      <c r="C3" s="278" t="s">
        <v>183</v>
      </c>
      <c r="D3" s="278" t="s">
        <v>184</v>
      </c>
      <c r="E3" s="279" t="s">
        <v>185</v>
      </c>
      <c r="F3" s="279" t="s">
        <v>186</v>
      </c>
      <c r="G3" s="278" t="s">
        <v>187</v>
      </c>
      <c r="H3" s="279" t="s">
        <v>188</v>
      </c>
      <c r="I3" s="278" t="s">
        <v>189</v>
      </c>
      <c r="J3" s="278" t="s">
        <v>190</v>
      </c>
      <c r="K3" s="278" t="s">
        <v>191</v>
      </c>
      <c r="L3" s="278" t="s">
        <v>192</v>
      </c>
      <c r="M3" s="280" t="s">
        <v>138</v>
      </c>
    </row>
    <row r="4" spans="1:13" ht="18.75" customHeight="1">
      <c r="A4" s="67" t="s">
        <v>18</v>
      </c>
      <c r="B4" s="281">
        <v>28040</v>
      </c>
      <c r="C4" s="281">
        <v>2561</v>
      </c>
      <c r="D4" s="281">
        <v>175</v>
      </c>
      <c r="E4" s="281">
        <v>141</v>
      </c>
      <c r="F4" s="93">
        <v>2</v>
      </c>
      <c r="G4" s="281">
        <v>29</v>
      </c>
      <c r="H4" s="281">
        <v>148</v>
      </c>
      <c r="I4" s="281">
        <v>4123</v>
      </c>
      <c r="J4" s="281">
        <v>307</v>
      </c>
      <c r="K4" s="281">
        <v>274</v>
      </c>
      <c r="L4" s="281">
        <v>17835</v>
      </c>
      <c r="M4" s="281">
        <v>2445</v>
      </c>
    </row>
    <row r="5" spans="1:13" s="7" customFormat="1" ht="18.75" customHeight="1">
      <c r="A5" s="67" t="s">
        <v>12</v>
      </c>
      <c r="B5" s="282">
        <v>28890</v>
      </c>
      <c r="C5" s="283">
        <v>2570</v>
      </c>
      <c r="D5" s="283">
        <v>157</v>
      </c>
      <c r="E5" s="283">
        <v>127</v>
      </c>
      <c r="F5" s="68">
        <v>3</v>
      </c>
      <c r="G5" s="283">
        <v>23</v>
      </c>
      <c r="H5" s="283">
        <v>146</v>
      </c>
      <c r="I5" s="283">
        <v>4471</v>
      </c>
      <c r="J5" s="283">
        <v>272</v>
      </c>
      <c r="K5" s="283">
        <v>234</v>
      </c>
      <c r="L5" s="283">
        <v>18538</v>
      </c>
      <c r="M5" s="283">
        <v>2349</v>
      </c>
    </row>
    <row r="6" spans="1:13" s="284" customFormat="1" ht="18.75" customHeight="1">
      <c r="A6" s="67" t="s">
        <v>193</v>
      </c>
      <c r="B6" s="283">
        <v>30155</v>
      </c>
      <c r="C6" s="283">
        <v>2406</v>
      </c>
      <c r="D6" s="283">
        <v>153</v>
      </c>
      <c r="E6" s="283">
        <v>147</v>
      </c>
      <c r="F6" s="68">
        <v>2</v>
      </c>
      <c r="G6" s="283">
        <v>35</v>
      </c>
      <c r="H6" s="283">
        <v>154</v>
      </c>
      <c r="I6" s="283">
        <v>4587</v>
      </c>
      <c r="J6" s="283">
        <v>224</v>
      </c>
      <c r="K6" s="283">
        <v>266</v>
      </c>
      <c r="L6" s="283">
        <v>19701</v>
      </c>
      <c r="M6" s="283">
        <v>2480</v>
      </c>
    </row>
    <row r="7" spans="1:13" s="284" customFormat="1" ht="18.75" customHeight="1">
      <c r="A7" s="67" t="s">
        <v>194</v>
      </c>
      <c r="B7" s="283">
        <v>29956</v>
      </c>
      <c r="C7" s="283">
        <v>2226</v>
      </c>
      <c r="D7" s="283">
        <v>158</v>
      </c>
      <c r="E7" s="283">
        <v>141</v>
      </c>
      <c r="F7" s="68">
        <v>0</v>
      </c>
      <c r="G7" s="283">
        <v>35</v>
      </c>
      <c r="H7" s="283">
        <v>156</v>
      </c>
      <c r="I7" s="283">
        <v>4635</v>
      </c>
      <c r="J7" s="283">
        <v>239</v>
      </c>
      <c r="K7" s="283">
        <v>275</v>
      </c>
      <c r="L7" s="283">
        <v>19621</v>
      </c>
      <c r="M7" s="283">
        <v>2470</v>
      </c>
    </row>
    <row r="8" spans="1:13" ht="18.75" customHeight="1">
      <c r="A8" s="285" t="s">
        <v>195</v>
      </c>
      <c r="B8" s="286">
        <v>30269</v>
      </c>
      <c r="C8" s="286">
        <v>2125</v>
      </c>
      <c r="D8" s="286">
        <v>133</v>
      </c>
      <c r="E8" s="286">
        <v>142</v>
      </c>
      <c r="F8" s="287">
        <v>0</v>
      </c>
      <c r="G8" s="286">
        <v>39</v>
      </c>
      <c r="H8" s="286">
        <v>150</v>
      </c>
      <c r="I8" s="286">
        <v>4764</v>
      </c>
      <c r="J8" s="286">
        <v>249</v>
      </c>
      <c r="K8" s="286">
        <v>287</v>
      </c>
      <c r="L8" s="286">
        <v>20071</v>
      </c>
      <c r="M8" s="286">
        <v>2309</v>
      </c>
    </row>
    <row r="9" spans="1:13" ht="13.5" customHeight="1">
      <c r="A9" s="288" t="s">
        <v>196</v>
      </c>
      <c r="B9" s="289"/>
      <c r="C9" s="289"/>
      <c r="D9" s="289"/>
      <c r="E9" s="289"/>
      <c r="F9" s="80"/>
      <c r="G9" s="289"/>
      <c r="H9" s="289"/>
      <c r="I9" s="289"/>
      <c r="J9" s="289"/>
      <c r="K9" s="289"/>
      <c r="L9" s="289"/>
      <c r="M9" s="289"/>
    </row>
    <row r="10" spans="1:13" ht="13.5" customHeight="1">
      <c r="A10" s="30" t="s">
        <v>180</v>
      </c>
      <c r="B10" s="30"/>
      <c r="C10" s="30"/>
      <c r="D10" s="30"/>
      <c r="E10" s="30"/>
      <c r="F10" s="290"/>
      <c r="G10" s="290"/>
      <c r="H10" s="290"/>
      <c r="I10" s="290"/>
      <c r="J10" s="290"/>
      <c r="K10" s="290"/>
      <c r="L10" s="290"/>
      <c r="M10" s="290"/>
    </row>
    <row r="11" ht="15" customHeight="1">
      <c r="A11" s="291"/>
    </row>
    <row r="12" spans="1:13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4" ht="20.25" customHeight="1">
      <c r="A13" s="1"/>
      <c r="B13" s="1"/>
      <c r="C13" s="1"/>
      <c r="D13" s="1"/>
    </row>
    <row r="14" spans="1:4" ht="13.5">
      <c r="A14" s="3"/>
      <c r="B14" s="1"/>
      <c r="C14" s="1"/>
      <c r="D14" s="1"/>
    </row>
  </sheetData>
  <sheetProtection/>
  <mergeCells count="3">
    <mergeCell ref="A1:M1"/>
    <mergeCell ref="A2:M2"/>
    <mergeCell ref="A10:M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F17" sqref="F17"/>
    </sheetView>
  </sheetViews>
  <sheetFormatPr defaultColWidth="9.00390625" defaultRowHeight="13.5"/>
  <cols>
    <col min="1" max="1" width="9.375" style="0" bestFit="1" customWidth="1"/>
    <col min="2" max="13" width="6.75390625" style="0" customWidth="1"/>
  </cols>
  <sheetData>
    <row r="1" spans="1:13" ht="13.5" customHeight="1" thickBot="1">
      <c r="A1" s="21" t="s">
        <v>20</v>
      </c>
      <c r="B1" s="21"/>
      <c r="C1" s="21"/>
      <c r="D1" s="21"/>
      <c r="E1" s="21"/>
      <c r="F1" s="21"/>
      <c r="G1" s="21"/>
      <c r="H1" s="21"/>
      <c r="I1" s="22"/>
      <c r="J1" s="22"/>
      <c r="K1" s="22"/>
      <c r="L1" s="22"/>
      <c r="M1" s="22"/>
    </row>
    <row r="2" spans="1:13" ht="18" customHeight="1" thickTop="1">
      <c r="A2" s="31" t="s">
        <v>10</v>
      </c>
      <c r="B2" s="32" t="s">
        <v>21</v>
      </c>
      <c r="C2" s="33"/>
      <c r="D2" s="33"/>
      <c r="E2" s="34" t="s">
        <v>22</v>
      </c>
      <c r="F2" s="34"/>
      <c r="G2" s="34"/>
      <c r="H2" s="34" t="s">
        <v>23</v>
      </c>
      <c r="I2" s="34"/>
      <c r="J2" s="34"/>
      <c r="K2" s="35" t="s">
        <v>24</v>
      </c>
      <c r="L2" s="35"/>
      <c r="M2" s="35"/>
    </row>
    <row r="3" spans="1:13" ht="18" customHeight="1">
      <c r="A3" s="36"/>
      <c r="B3" s="37" t="s">
        <v>25</v>
      </c>
      <c r="C3" s="37" t="s">
        <v>26</v>
      </c>
      <c r="D3" s="37" t="s">
        <v>27</v>
      </c>
      <c r="E3" s="37" t="s">
        <v>25</v>
      </c>
      <c r="F3" s="37" t="s">
        <v>26</v>
      </c>
      <c r="G3" s="37" t="s">
        <v>27</v>
      </c>
      <c r="H3" s="37" t="s">
        <v>25</v>
      </c>
      <c r="I3" s="37" t="s">
        <v>26</v>
      </c>
      <c r="J3" s="37" t="s">
        <v>27</v>
      </c>
      <c r="K3" s="37" t="s">
        <v>25</v>
      </c>
      <c r="L3" s="37" t="s">
        <v>26</v>
      </c>
      <c r="M3" s="38" t="s">
        <v>27</v>
      </c>
    </row>
    <row r="4" spans="1:13" ht="18" customHeight="1">
      <c r="A4" s="39"/>
      <c r="B4" s="40" t="s">
        <v>28</v>
      </c>
      <c r="C4" s="40" t="s">
        <v>29</v>
      </c>
      <c r="D4" s="40" t="s">
        <v>29</v>
      </c>
      <c r="E4" s="40" t="s">
        <v>28</v>
      </c>
      <c r="F4" s="40" t="s">
        <v>29</v>
      </c>
      <c r="G4" s="40" t="s">
        <v>29</v>
      </c>
      <c r="H4" s="40" t="s">
        <v>28</v>
      </c>
      <c r="I4" s="40" t="s">
        <v>29</v>
      </c>
      <c r="J4" s="40" t="s">
        <v>29</v>
      </c>
      <c r="K4" s="40" t="s">
        <v>28</v>
      </c>
      <c r="L4" s="40" t="s">
        <v>29</v>
      </c>
      <c r="M4" s="41" t="s">
        <v>29</v>
      </c>
    </row>
    <row r="5" spans="1:13" s="7" customFormat="1" ht="18" customHeight="1">
      <c r="A5" s="42" t="s">
        <v>18</v>
      </c>
      <c r="B5" s="43">
        <v>147</v>
      </c>
      <c r="C5" s="43" t="s">
        <v>0</v>
      </c>
      <c r="D5" s="43">
        <v>169</v>
      </c>
      <c r="E5" s="43">
        <v>19</v>
      </c>
      <c r="F5" s="43" t="s">
        <v>0</v>
      </c>
      <c r="G5" s="43">
        <v>35</v>
      </c>
      <c r="H5" s="43">
        <v>95</v>
      </c>
      <c r="I5" s="43" t="s">
        <v>0</v>
      </c>
      <c r="J5" s="43">
        <v>101</v>
      </c>
      <c r="K5" s="43">
        <v>33</v>
      </c>
      <c r="L5" s="43" t="s">
        <v>0</v>
      </c>
      <c r="M5" s="43">
        <v>33</v>
      </c>
    </row>
    <row r="6" spans="1:13" ht="18" customHeight="1">
      <c r="A6" s="44" t="s">
        <v>12</v>
      </c>
      <c r="B6" s="43">
        <v>129</v>
      </c>
      <c r="C6" s="43" t="s">
        <v>0</v>
      </c>
      <c r="D6" s="43">
        <v>153</v>
      </c>
      <c r="E6" s="43">
        <v>12</v>
      </c>
      <c r="F6" s="43" t="s">
        <v>0</v>
      </c>
      <c r="G6" s="43">
        <v>34</v>
      </c>
      <c r="H6" s="43">
        <v>81</v>
      </c>
      <c r="I6" s="43" t="s">
        <v>0</v>
      </c>
      <c r="J6" s="43">
        <v>84</v>
      </c>
      <c r="K6" s="43">
        <v>36</v>
      </c>
      <c r="L6" s="43" t="s">
        <v>0</v>
      </c>
      <c r="M6" s="43">
        <v>35</v>
      </c>
    </row>
    <row r="7" spans="1:13" s="47" customFormat="1" ht="18" customHeight="1">
      <c r="A7" s="8" t="s">
        <v>30</v>
      </c>
      <c r="B7" s="45">
        <f aca="true" t="shared" si="0" ref="B7:D9">SUM(E7,H7,K7)</f>
        <v>111</v>
      </c>
      <c r="C7" s="46">
        <f t="shared" si="0"/>
        <v>2</v>
      </c>
      <c r="D7" s="46">
        <f t="shared" si="0"/>
        <v>155</v>
      </c>
      <c r="E7" s="46">
        <v>15</v>
      </c>
      <c r="F7" s="46">
        <v>0</v>
      </c>
      <c r="G7" s="46">
        <v>57</v>
      </c>
      <c r="H7" s="46">
        <v>72</v>
      </c>
      <c r="I7" s="46">
        <v>2</v>
      </c>
      <c r="J7" s="46">
        <v>75</v>
      </c>
      <c r="K7" s="46">
        <v>24</v>
      </c>
      <c r="L7" s="46">
        <v>0</v>
      </c>
      <c r="M7" s="46">
        <v>23</v>
      </c>
    </row>
    <row r="8" spans="1:13" s="47" customFormat="1" ht="18" customHeight="1">
      <c r="A8" s="8" t="s">
        <v>31</v>
      </c>
      <c r="B8" s="45">
        <f>SUM(E8,H8,K8)</f>
        <v>87</v>
      </c>
      <c r="C8" s="46">
        <f>SUM(F8,I8,L8)</f>
        <v>0</v>
      </c>
      <c r="D8" s="46">
        <f>SUM(G8,J8,M8)</f>
        <v>122</v>
      </c>
      <c r="E8" s="46">
        <v>7</v>
      </c>
      <c r="F8" s="46" t="s">
        <v>33</v>
      </c>
      <c r="G8" s="46">
        <v>32</v>
      </c>
      <c r="H8" s="46">
        <v>66</v>
      </c>
      <c r="I8" s="46" t="s">
        <v>34</v>
      </c>
      <c r="J8" s="46">
        <v>76</v>
      </c>
      <c r="K8" s="46">
        <v>14</v>
      </c>
      <c r="L8" s="46" t="s">
        <v>35</v>
      </c>
      <c r="M8" s="46">
        <v>14</v>
      </c>
    </row>
    <row r="9" spans="1:13" ht="18" customHeight="1">
      <c r="A9" s="48" t="s">
        <v>19</v>
      </c>
      <c r="B9" s="49">
        <f t="shared" si="0"/>
        <v>80</v>
      </c>
      <c r="C9" s="50">
        <f t="shared" si="0"/>
        <v>0</v>
      </c>
      <c r="D9" s="50">
        <f t="shared" si="0"/>
        <v>107</v>
      </c>
      <c r="E9" s="51">
        <v>10</v>
      </c>
      <c r="F9" s="51" t="s">
        <v>32</v>
      </c>
      <c r="G9" s="51">
        <v>30</v>
      </c>
      <c r="H9" s="51">
        <v>49</v>
      </c>
      <c r="I9" s="51" t="s">
        <v>32</v>
      </c>
      <c r="J9" s="51">
        <v>57</v>
      </c>
      <c r="K9" s="51">
        <v>21</v>
      </c>
      <c r="L9" s="51" t="s">
        <v>36</v>
      </c>
      <c r="M9" s="51">
        <v>20</v>
      </c>
    </row>
    <row r="10" spans="1:13" ht="15" customHeight="1">
      <c r="A10" s="29" t="s">
        <v>1</v>
      </c>
      <c r="B10" s="29"/>
      <c r="C10" s="29"/>
      <c r="D10" s="29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15" customHeight="1">
      <c r="A11" s="1"/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 customHeight="1">
      <c r="A13" s="1"/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3.5">
      <c r="A14" s="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3.5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3.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3.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</sheetData>
  <sheetProtection/>
  <mergeCells count="7">
    <mergeCell ref="A10:M10"/>
    <mergeCell ref="A1:M1"/>
    <mergeCell ref="A2:A4"/>
    <mergeCell ref="B2:D2"/>
    <mergeCell ref="E2:G2"/>
    <mergeCell ref="H2:J2"/>
    <mergeCell ref="K2:M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E19" sqref="E19"/>
    </sheetView>
  </sheetViews>
  <sheetFormatPr defaultColWidth="8.625" defaultRowHeight="13.5"/>
  <cols>
    <col min="1" max="9" width="9.875" style="52" customWidth="1"/>
    <col min="10" max="16384" width="8.625" style="52" customWidth="1"/>
  </cols>
  <sheetData>
    <row r="1" spans="1:9" ht="21" customHeight="1">
      <c r="A1" s="20" t="s">
        <v>37</v>
      </c>
      <c r="B1" s="20"/>
      <c r="C1" s="20"/>
      <c r="D1" s="20"/>
      <c r="E1" s="20"/>
      <c r="F1" s="20"/>
      <c r="G1" s="20"/>
      <c r="H1" s="20"/>
      <c r="I1" s="20"/>
    </row>
    <row r="2" spans="1:9" ht="13.5" customHeight="1" thickBot="1">
      <c r="A2" s="53"/>
      <c r="B2" s="53"/>
      <c r="C2" s="53"/>
      <c r="D2" s="53"/>
      <c r="E2" s="53"/>
      <c r="F2" s="54"/>
      <c r="G2" s="54"/>
      <c r="H2" s="54"/>
      <c r="I2" s="54"/>
    </row>
    <row r="3" spans="1:9" ht="15" customHeight="1" thickTop="1">
      <c r="A3" s="55" t="s">
        <v>10</v>
      </c>
      <c r="B3" s="32" t="s">
        <v>5</v>
      </c>
      <c r="C3" s="32" t="s">
        <v>38</v>
      </c>
      <c r="D3" s="32" t="s">
        <v>39</v>
      </c>
      <c r="E3" s="56" t="s">
        <v>40</v>
      </c>
      <c r="F3" s="57" t="s">
        <v>41</v>
      </c>
      <c r="G3" s="57" t="s">
        <v>42</v>
      </c>
      <c r="H3" s="32" t="s">
        <v>43</v>
      </c>
      <c r="I3" s="32" t="s">
        <v>44</v>
      </c>
    </row>
    <row r="4" spans="1:9" ht="15" customHeight="1">
      <c r="A4" s="58"/>
      <c r="B4" s="59"/>
      <c r="C4" s="59"/>
      <c r="D4" s="59"/>
      <c r="E4" s="60"/>
      <c r="F4" s="61"/>
      <c r="G4" s="62"/>
      <c r="H4" s="59"/>
      <c r="I4" s="59"/>
    </row>
    <row r="5" spans="1:9" ht="15" customHeight="1">
      <c r="A5" s="36"/>
      <c r="B5" s="63"/>
      <c r="C5" s="63"/>
      <c r="D5" s="63"/>
      <c r="E5" s="64"/>
      <c r="F5" s="65"/>
      <c r="G5" s="65"/>
      <c r="H5" s="66"/>
      <c r="I5" s="66"/>
    </row>
    <row r="6" spans="1:10" s="70" customFormat="1" ht="18" customHeight="1">
      <c r="A6" s="67" t="s">
        <v>18</v>
      </c>
      <c r="B6" s="68">
        <v>2054</v>
      </c>
      <c r="C6" s="68">
        <v>37</v>
      </c>
      <c r="D6" s="68">
        <v>374</v>
      </c>
      <c r="E6" s="68">
        <v>1569</v>
      </c>
      <c r="F6" s="68">
        <v>8</v>
      </c>
      <c r="G6" s="68">
        <v>19</v>
      </c>
      <c r="H6" s="68" t="s">
        <v>0</v>
      </c>
      <c r="I6" s="68">
        <v>47</v>
      </c>
      <c r="J6" s="69"/>
    </row>
    <row r="7" spans="1:10" s="71" customFormat="1" ht="18" customHeight="1">
      <c r="A7" s="67" t="s">
        <v>12</v>
      </c>
      <c r="B7" s="68">
        <v>1848</v>
      </c>
      <c r="C7" s="68">
        <v>47</v>
      </c>
      <c r="D7" s="68">
        <v>352</v>
      </c>
      <c r="E7" s="68">
        <v>1353</v>
      </c>
      <c r="F7" s="68">
        <v>8</v>
      </c>
      <c r="G7" s="68">
        <v>14</v>
      </c>
      <c r="H7" s="68" t="s">
        <v>0</v>
      </c>
      <c r="I7" s="68">
        <v>74</v>
      </c>
      <c r="J7" s="69"/>
    </row>
    <row r="8" spans="1:10" s="75" customFormat="1" ht="18" customHeight="1">
      <c r="A8" s="67" t="s">
        <v>13</v>
      </c>
      <c r="B8" s="72">
        <v>1722</v>
      </c>
      <c r="C8" s="73">
        <v>14</v>
      </c>
      <c r="D8" s="73">
        <v>300</v>
      </c>
      <c r="E8" s="73">
        <v>1359</v>
      </c>
      <c r="F8" s="73">
        <v>4</v>
      </c>
      <c r="G8" s="73">
        <v>13</v>
      </c>
      <c r="H8" s="68">
        <v>0</v>
      </c>
      <c r="I8" s="73">
        <v>32</v>
      </c>
      <c r="J8" s="74"/>
    </row>
    <row r="9" spans="1:10" s="76" customFormat="1" ht="18" customHeight="1">
      <c r="A9" s="67" t="s">
        <v>15</v>
      </c>
      <c r="B9" s="72">
        <v>1664</v>
      </c>
      <c r="C9" s="73">
        <v>19</v>
      </c>
      <c r="D9" s="73">
        <v>247</v>
      </c>
      <c r="E9" s="73">
        <v>1360</v>
      </c>
      <c r="F9" s="73">
        <v>2</v>
      </c>
      <c r="G9" s="73">
        <v>0</v>
      </c>
      <c r="H9" s="68">
        <v>0</v>
      </c>
      <c r="I9" s="73">
        <v>36</v>
      </c>
      <c r="J9" s="74"/>
    </row>
    <row r="10" spans="1:10" s="70" customFormat="1" ht="18" customHeight="1">
      <c r="A10" s="77" t="s">
        <v>45</v>
      </c>
      <c r="B10" s="78">
        <v>1771</v>
      </c>
      <c r="C10" s="79">
        <v>20</v>
      </c>
      <c r="D10" s="79">
        <v>184</v>
      </c>
      <c r="E10" s="79">
        <v>1530</v>
      </c>
      <c r="F10" s="79">
        <v>2</v>
      </c>
      <c r="G10" s="79">
        <v>5</v>
      </c>
      <c r="H10" s="80">
        <v>5</v>
      </c>
      <c r="I10" s="79">
        <v>25</v>
      </c>
      <c r="J10" s="69"/>
    </row>
    <row r="11" spans="1:11" ht="15" customHeight="1">
      <c r="A11" s="29" t="s">
        <v>46</v>
      </c>
      <c r="B11" s="29"/>
      <c r="C11" s="29"/>
      <c r="D11" s="29"/>
      <c r="E11" s="29"/>
      <c r="F11" s="29"/>
      <c r="G11" s="29"/>
      <c r="H11" s="29"/>
      <c r="I11" s="29"/>
      <c r="J11" s="19"/>
      <c r="K11" s="19"/>
    </row>
    <row r="12" spans="1:9" ht="15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9" ht="15" customHeight="1">
      <c r="A13" s="1"/>
      <c r="B13" s="2"/>
      <c r="C13" s="1"/>
      <c r="D13" s="1"/>
      <c r="E13" s="1"/>
      <c r="F13" s="1"/>
      <c r="G13" s="1"/>
      <c r="H13" s="1"/>
      <c r="I13" s="1"/>
    </row>
    <row r="14" spans="1:9" ht="13.5">
      <c r="A14" s="3"/>
      <c r="B14" s="1"/>
      <c r="C14" s="81"/>
      <c r="D14" s="1"/>
      <c r="E14" s="1"/>
      <c r="F14" s="81"/>
      <c r="G14" s="1"/>
      <c r="H14" s="1"/>
      <c r="I14" s="1"/>
    </row>
    <row r="15" spans="1:9" ht="13.5">
      <c r="A15" s="3"/>
      <c r="B15" s="1"/>
      <c r="C15" s="1"/>
      <c r="D15" s="1"/>
      <c r="E15" s="1"/>
      <c r="F15" s="1"/>
      <c r="G15" s="1"/>
      <c r="H15" s="1"/>
      <c r="I15" s="1"/>
    </row>
    <row r="16" spans="1:9" ht="13.5">
      <c r="A16" s="3"/>
      <c r="B16" s="1"/>
      <c r="C16" s="1"/>
      <c r="D16" s="1"/>
      <c r="E16" s="1"/>
      <c r="F16" s="1"/>
      <c r="G16" s="1"/>
      <c r="H16" s="1"/>
      <c r="I16" s="1"/>
    </row>
    <row r="17" spans="1:9" ht="13.5">
      <c r="A17" s="3"/>
      <c r="B17" s="1"/>
      <c r="C17" s="1"/>
      <c r="D17" s="1"/>
      <c r="E17" s="1"/>
      <c r="F17" s="1"/>
      <c r="G17" s="1"/>
      <c r="H17" s="1"/>
      <c r="I17" s="1"/>
    </row>
    <row r="18" spans="1:9" ht="13.5">
      <c r="A18" s="4"/>
      <c r="B18" s="4"/>
      <c r="C18" s="4"/>
      <c r="D18" s="4"/>
      <c r="E18" s="4"/>
      <c r="F18" s="4"/>
      <c r="G18" s="4"/>
      <c r="H18" s="4"/>
      <c r="I18" s="4"/>
    </row>
  </sheetData>
  <sheetProtection/>
  <mergeCells count="12">
    <mergeCell ref="I3:I5"/>
    <mergeCell ref="A11:I11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H16" sqref="H16"/>
    </sheetView>
  </sheetViews>
  <sheetFormatPr defaultColWidth="7.125" defaultRowHeight="13.5"/>
  <cols>
    <col min="1" max="10" width="8.625" style="0" customWidth="1"/>
    <col min="11" max="11" width="8.625" style="115" customWidth="1"/>
    <col min="12" max="12" width="7.50390625" style="0" bestFit="1" customWidth="1"/>
    <col min="13" max="13" width="8.875" style="0" bestFit="1" customWidth="1"/>
    <col min="14" max="16" width="7.375" style="0" customWidth="1"/>
    <col min="17" max="17" width="7.125" style="0" bestFit="1" customWidth="1"/>
    <col min="18" max="18" width="7.25390625" style="0" bestFit="1" customWidth="1"/>
    <col min="19" max="19" width="7.625" style="0" bestFit="1" customWidth="1"/>
  </cols>
  <sheetData>
    <row r="1" spans="1:19" ht="21" customHeight="1">
      <c r="A1" s="20" t="s">
        <v>47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82"/>
      <c r="M1" s="82"/>
      <c r="N1" s="82"/>
      <c r="O1" s="82"/>
      <c r="P1" s="82"/>
      <c r="Q1" s="82"/>
      <c r="R1" s="82"/>
      <c r="S1" s="82"/>
    </row>
    <row r="2" spans="1:19" ht="13.5" customHeight="1" thickBot="1">
      <c r="A2" s="83"/>
      <c r="B2" s="83"/>
      <c r="C2" s="83"/>
      <c r="D2" s="83"/>
      <c r="E2" s="84"/>
      <c r="F2" s="84"/>
      <c r="G2" s="84"/>
      <c r="H2" s="84"/>
      <c r="I2" s="84"/>
      <c r="J2" s="84"/>
      <c r="K2" s="83"/>
      <c r="L2" s="4"/>
      <c r="M2" s="4"/>
      <c r="N2" s="4"/>
      <c r="O2" s="4"/>
      <c r="P2" s="4"/>
      <c r="Q2" s="4"/>
      <c r="R2" s="4"/>
      <c r="S2" s="4"/>
    </row>
    <row r="3" spans="1:19" ht="18" customHeight="1" thickTop="1">
      <c r="A3" s="55" t="s">
        <v>48</v>
      </c>
      <c r="B3" s="57" t="s">
        <v>49</v>
      </c>
      <c r="C3" s="85" t="s">
        <v>50</v>
      </c>
      <c r="D3" s="86"/>
      <c r="E3" s="86"/>
      <c r="F3" s="31"/>
      <c r="G3" s="85" t="s">
        <v>51</v>
      </c>
      <c r="H3" s="86"/>
      <c r="I3" s="86"/>
      <c r="J3" s="86"/>
      <c r="K3" s="86"/>
      <c r="L3" s="5"/>
      <c r="M3" s="5"/>
      <c r="N3" s="5"/>
      <c r="O3" s="5"/>
      <c r="P3" s="5"/>
      <c r="Q3" s="5"/>
      <c r="R3" s="5"/>
      <c r="S3" s="5"/>
    </row>
    <row r="4" spans="1:11" ht="22.5">
      <c r="A4" s="36"/>
      <c r="B4" s="87"/>
      <c r="C4" s="88" t="s">
        <v>52</v>
      </c>
      <c r="D4" s="88" t="s">
        <v>53</v>
      </c>
      <c r="E4" s="88" t="s">
        <v>54</v>
      </c>
      <c r="F4" s="88" t="s">
        <v>55</v>
      </c>
      <c r="G4" s="89" t="s">
        <v>56</v>
      </c>
      <c r="H4" s="88" t="s">
        <v>57</v>
      </c>
      <c r="I4" s="89" t="s">
        <v>58</v>
      </c>
      <c r="J4" s="88" t="s">
        <v>59</v>
      </c>
      <c r="K4" s="90" t="s">
        <v>60</v>
      </c>
    </row>
    <row r="5" spans="1:11" ht="18" customHeight="1">
      <c r="A5" s="91" t="s">
        <v>18</v>
      </c>
      <c r="B5" s="92">
        <v>7652</v>
      </c>
      <c r="C5" s="93">
        <v>4</v>
      </c>
      <c r="D5" s="93">
        <v>19</v>
      </c>
      <c r="E5" s="93">
        <v>1</v>
      </c>
      <c r="F5" s="93">
        <v>3</v>
      </c>
      <c r="G5" s="93">
        <v>0</v>
      </c>
      <c r="H5" s="93">
        <v>105</v>
      </c>
      <c r="I5" s="93">
        <v>76</v>
      </c>
      <c r="J5" s="93">
        <v>8</v>
      </c>
      <c r="K5" s="93">
        <v>37</v>
      </c>
    </row>
    <row r="6" spans="1:11" s="7" customFormat="1" ht="18" customHeight="1">
      <c r="A6" s="91" t="s">
        <v>61</v>
      </c>
      <c r="B6" s="93">
        <v>7532</v>
      </c>
      <c r="C6" s="93">
        <v>5</v>
      </c>
      <c r="D6" s="93">
        <v>15</v>
      </c>
      <c r="E6" s="93">
        <v>2</v>
      </c>
      <c r="F6" s="93">
        <v>7</v>
      </c>
      <c r="G6" s="93">
        <v>0</v>
      </c>
      <c r="H6" s="93">
        <v>96</v>
      </c>
      <c r="I6" s="93">
        <v>72</v>
      </c>
      <c r="J6" s="93">
        <v>9</v>
      </c>
      <c r="K6" s="93">
        <v>19</v>
      </c>
    </row>
    <row r="7" spans="1:20" s="97" customFormat="1" ht="18" customHeight="1">
      <c r="A7" s="94" t="s">
        <v>63</v>
      </c>
      <c r="B7" s="95">
        <v>6269</v>
      </c>
      <c r="C7" s="96">
        <v>3</v>
      </c>
      <c r="D7" s="96">
        <v>17</v>
      </c>
      <c r="E7" s="96">
        <v>1</v>
      </c>
      <c r="F7" s="96">
        <v>5</v>
      </c>
      <c r="G7" s="93">
        <v>0</v>
      </c>
      <c r="H7" s="96">
        <v>114</v>
      </c>
      <c r="I7" s="96">
        <v>105</v>
      </c>
      <c r="J7" s="96">
        <v>16</v>
      </c>
      <c r="K7" s="96">
        <v>19</v>
      </c>
      <c r="T7" s="98"/>
    </row>
    <row r="8" spans="1:20" s="99" customFormat="1" ht="18" customHeight="1">
      <c r="A8" s="94" t="s">
        <v>64</v>
      </c>
      <c r="B8" s="95">
        <v>6029</v>
      </c>
      <c r="C8" s="96">
        <v>2</v>
      </c>
      <c r="D8" s="96">
        <v>20</v>
      </c>
      <c r="E8" s="96">
        <v>4</v>
      </c>
      <c r="F8" s="96">
        <v>7</v>
      </c>
      <c r="G8" s="93">
        <v>0</v>
      </c>
      <c r="H8" s="96">
        <v>102</v>
      </c>
      <c r="I8" s="96">
        <v>100</v>
      </c>
      <c r="J8" s="96">
        <v>10</v>
      </c>
      <c r="K8" s="96">
        <v>17</v>
      </c>
      <c r="T8" s="100"/>
    </row>
    <row r="9" spans="1:20" s="6" customFormat="1" ht="18" customHeight="1" thickBot="1">
      <c r="A9" s="101" t="s">
        <v>65</v>
      </c>
      <c r="B9" s="102">
        <v>6209</v>
      </c>
      <c r="C9" s="103">
        <v>6</v>
      </c>
      <c r="D9" s="103">
        <v>25</v>
      </c>
      <c r="E9" s="103">
        <v>4</v>
      </c>
      <c r="F9" s="103">
        <v>3</v>
      </c>
      <c r="G9" s="104">
        <v>0</v>
      </c>
      <c r="H9" s="103">
        <v>109</v>
      </c>
      <c r="I9" s="103">
        <v>105</v>
      </c>
      <c r="J9" s="105">
        <v>10</v>
      </c>
      <c r="K9" s="105">
        <v>8</v>
      </c>
      <c r="T9" s="106"/>
    </row>
    <row r="10" spans="1:20" s="6" customFormat="1" ht="18" customHeight="1" thickTop="1">
      <c r="A10" s="55" t="s">
        <v>48</v>
      </c>
      <c r="B10" s="85" t="s">
        <v>66</v>
      </c>
      <c r="C10" s="31"/>
      <c r="D10" s="85" t="s">
        <v>67</v>
      </c>
      <c r="E10" s="86"/>
      <c r="F10" s="31"/>
      <c r="G10" s="85" t="s">
        <v>68</v>
      </c>
      <c r="H10" s="31"/>
      <c r="I10" s="32" t="s">
        <v>69</v>
      </c>
      <c r="J10" s="107"/>
      <c r="K10" s="108"/>
      <c r="L10" s="106"/>
      <c r="M10" s="106"/>
      <c r="N10" s="106"/>
      <c r="O10" s="107"/>
      <c r="P10" s="107"/>
      <c r="Q10" s="106"/>
      <c r="R10" s="106"/>
      <c r="S10" s="107"/>
      <c r="T10" s="106"/>
    </row>
    <row r="11" spans="1:20" s="6" customFormat="1" ht="18" customHeight="1">
      <c r="A11" s="36"/>
      <c r="B11" s="88" t="s">
        <v>70</v>
      </c>
      <c r="C11" s="88" t="s">
        <v>71</v>
      </c>
      <c r="D11" s="88" t="s">
        <v>72</v>
      </c>
      <c r="E11" s="88" t="s">
        <v>73</v>
      </c>
      <c r="F11" s="88" t="s">
        <v>74</v>
      </c>
      <c r="G11" s="88" t="s">
        <v>75</v>
      </c>
      <c r="H11" s="88" t="s">
        <v>76</v>
      </c>
      <c r="I11" s="66"/>
      <c r="J11" s="107"/>
      <c r="K11" s="108"/>
      <c r="L11" s="106"/>
      <c r="M11" s="106"/>
      <c r="N11" s="106"/>
      <c r="O11" s="107"/>
      <c r="P11" s="107"/>
      <c r="Q11" s="106"/>
      <c r="R11" s="106"/>
      <c r="S11" s="107"/>
      <c r="T11" s="106"/>
    </row>
    <row r="12" spans="1:20" s="6" customFormat="1" ht="18" customHeight="1">
      <c r="A12" s="91" t="s">
        <v>18</v>
      </c>
      <c r="B12" s="92">
        <v>369</v>
      </c>
      <c r="C12" s="93">
        <v>5388</v>
      </c>
      <c r="D12" s="93">
        <v>207</v>
      </c>
      <c r="E12" s="93">
        <v>2</v>
      </c>
      <c r="F12" s="93">
        <v>45</v>
      </c>
      <c r="G12" s="93">
        <v>0</v>
      </c>
      <c r="H12" s="93">
        <v>50</v>
      </c>
      <c r="I12" s="93">
        <v>1338</v>
      </c>
      <c r="J12" s="107"/>
      <c r="K12" s="108"/>
      <c r="L12" s="106"/>
      <c r="M12" s="106"/>
      <c r="N12" s="106"/>
      <c r="O12" s="107"/>
      <c r="P12" s="107"/>
      <c r="Q12" s="106"/>
      <c r="R12" s="106"/>
      <c r="S12" s="107"/>
      <c r="T12" s="106"/>
    </row>
    <row r="13" spans="1:20" s="6" customFormat="1" ht="18" customHeight="1">
      <c r="A13" s="91" t="s">
        <v>61</v>
      </c>
      <c r="B13" s="93">
        <v>329</v>
      </c>
      <c r="C13" s="93">
        <v>5430</v>
      </c>
      <c r="D13" s="93">
        <v>224</v>
      </c>
      <c r="E13" s="93">
        <v>3</v>
      </c>
      <c r="F13" s="93">
        <v>31</v>
      </c>
      <c r="G13" s="93">
        <v>0</v>
      </c>
      <c r="H13" s="93">
        <v>55</v>
      </c>
      <c r="I13" s="93">
        <v>1235</v>
      </c>
      <c r="J13" s="107"/>
      <c r="K13" s="108"/>
      <c r="L13" s="106"/>
      <c r="M13" s="106"/>
      <c r="N13" s="106"/>
      <c r="O13" s="107"/>
      <c r="P13" s="107"/>
      <c r="Q13" s="106"/>
      <c r="R13" s="106"/>
      <c r="S13" s="107"/>
      <c r="T13" s="106"/>
    </row>
    <row r="14" spans="1:20" s="97" customFormat="1" ht="18" customHeight="1">
      <c r="A14" s="91" t="s">
        <v>77</v>
      </c>
      <c r="B14" s="96">
        <v>282</v>
      </c>
      <c r="C14" s="96">
        <v>4230</v>
      </c>
      <c r="D14" s="96">
        <v>233</v>
      </c>
      <c r="E14" s="96">
        <v>8</v>
      </c>
      <c r="F14" s="96">
        <v>13</v>
      </c>
      <c r="G14" s="93">
        <v>0</v>
      </c>
      <c r="H14" s="96">
        <v>43</v>
      </c>
      <c r="I14" s="96">
        <v>1180</v>
      </c>
      <c r="J14" s="109"/>
      <c r="K14" s="110"/>
      <c r="L14" s="98"/>
      <c r="M14" s="98"/>
      <c r="N14" s="98"/>
      <c r="O14" s="109"/>
      <c r="P14" s="109"/>
      <c r="Q14" s="98"/>
      <c r="R14" s="98"/>
      <c r="S14" s="109"/>
      <c r="T14" s="98"/>
    </row>
    <row r="15" spans="1:20" s="99" customFormat="1" ht="18" customHeight="1">
      <c r="A15" s="91" t="s">
        <v>78</v>
      </c>
      <c r="B15" s="96">
        <v>294</v>
      </c>
      <c r="C15" s="96">
        <v>4083</v>
      </c>
      <c r="D15" s="96">
        <v>240</v>
      </c>
      <c r="E15" s="96">
        <v>1</v>
      </c>
      <c r="F15" s="96">
        <v>14</v>
      </c>
      <c r="G15" s="93">
        <v>0</v>
      </c>
      <c r="H15" s="96">
        <v>47</v>
      </c>
      <c r="I15" s="96">
        <v>1362</v>
      </c>
      <c r="J15" s="111"/>
      <c r="K15" s="112"/>
      <c r="L15" s="100"/>
      <c r="M15" s="100"/>
      <c r="N15" s="100"/>
      <c r="O15" s="111"/>
      <c r="P15" s="111"/>
      <c r="Q15" s="100"/>
      <c r="R15" s="100"/>
      <c r="S15" s="111"/>
      <c r="T15" s="100"/>
    </row>
    <row r="16" spans="1:20" s="6" customFormat="1" ht="18" customHeight="1">
      <c r="A16" s="113" t="s">
        <v>65</v>
      </c>
      <c r="B16" s="105">
        <v>271</v>
      </c>
      <c r="C16" s="105">
        <v>4360</v>
      </c>
      <c r="D16" s="105">
        <v>263</v>
      </c>
      <c r="E16" s="105">
        <v>7</v>
      </c>
      <c r="F16" s="105">
        <v>11</v>
      </c>
      <c r="G16" s="114">
        <v>0</v>
      </c>
      <c r="H16" s="105">
        <v>52</v>
      </c>
      <c r="I16" s="105">
        <v>975</v>
      </c>
      <c r="J16" s="107"/>
      <c r="K16" s="108"/>
      <c r="L16" s="106"/>
      <c r="M16" s="106"/>
      <c r="N16" s="106"/>
      <c r="O16" s="107"/>
      <c r="P16" s="107"/>
      <c r="Q16" s="106"/>
      <c r="R16" s="106"/>
      <c r="S16" s="107"/>
      <c r="T16" s="106"/>
    </row>
    <row r="17" spans="1:11" ht="15" customHeight="1">
      <c r="A17" s="30" t="s">
        <v>46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0" ht="15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" customHeight="1">
      <c r="A19" s="1"/>
      <c r="B19" s="2"/>
      <c r="C19" s="1"/>
      <c r="D19" s="1"/>
      <c r="E19" s="1"/>
      <c r="F19" s="1"/>
      <c r="G19" s="1"/>
      <c r="H19" s="1"/>
      <c r="I19" s="1"/>
      <c r="J19" s="1"/>
    </row>
    <row r="20" spans="1:10" ht="13.5">
      <c r="A20" s="3"/>
      <c r="B20" s="1"/>
      <c r="C20" s="1"/>
      <c r="D20" s="1"/>
      <c r="E20" s="1"/>
      <c r="F20" s="1"/>
      <c r="G20" s="1"/>
      <c r="H20" s="1"/>
      <c r="I20" s="1"/>
      <c r="J20" s="1"/>
    </row>
    <row r="21" spans="1:10" ht="13.5">
      <c r="A21" s="19"/>
      <c r="B21" s="1"/>
      <c r="C21" s="1"/>
      <c r="D21" s="1"/>
      <c r="E21" s="1"/>
      <c r="F21" s="1"/>
      <c r="G21" s="1"/>
      <c r="H21" s="1"/>
      <c r="I21" s="1"/>
      <c r="J21" s="1"/>
    </row>
    <row r="22" spans="1:10" ht="13.5">
      <c r="A22" s="4"/>
      <c r="B22" s="4"/>
      <c r="C22" s="4"/>
      <c r="D22" s="4"/>
      <c r="E22" s="4"/>
      <c r="F22" s="4"/>
      <c r="G22" s="4"/>
      <c r="H22" s="4"/>
      <c r="I22" s="4"/>
      <c r="J22" s="4"/>
    </row>
    <row r="24" ht="13.5">
      <c r="L24" s="116"/>
    </row>
  </sheetData>
  <sheetProtection/>
  <mergeCells count="11">
    <mergeCell ref="A17:K17"/>
    <mergeCell ref="A1:K1"/>
    <mergeCell ref="A3:A4"/>
    <mergeCell ref="B3:B4"/>
    <mergeCell ref="C3:F3"/>
    <mergeCell ref="G3:K3"/>
    <mergeCell ref="A10:A11"/>
    <mergeCell ref="B10:C10"/>
    <mergeCell ref="D10:F10"/>
    <mergeCell ref="G10:H10"/>
    <mergeCell ref="I10:I11"/>
  </mergeCells>
  <printOptions/>
  <pageMargins left="0.5905511811023623" right="0.5905511811023623" top="0.984251968503937" bottom="0.984251968503937" header="0.5118110236220472" footer="0.5118110236220472"/>
  <pageSetup firstPageNumber="132" useFirstPageNumber="1" horizontalDpi="300" verticalDpi="300" orientation="portrait" paperSize="9" r:id="rId1"/>
  <headerFooter alignWithMargins="0">
    <oddHeader>&amp;L&amp;10&amp;P　&amp;"ＭＳ 明朝,標準"警察・消防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A1">
      <selection activeCell="M16" sqref="M16"/>
    </sheetView>
  </sheetViews>
  <sheetFormatPr defaultColWidth="9.00390625" defaultRowHeight="13.5"/>
  <cols>
    <col min="1" max="1" width="8.25390625" style="124" customWidth="1"/>
    <col min="2" max="11" width="8.00390625" style="124" customWidth="1"/>
    <col min="12" max="21" width="7.625" style="124" customWidth="1"/>
    <col min="22" max="16384" width="9.00390625" style="124" customWidth="1"/>
  </cols>
  <sheetData>
    <row r="1" spans="1:20" s="118" customFormat="1" ht="21" customHeight="1">
      <c r="A1" s="117" t="s">
        <v>79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M1" s="119"/>
      <c r="N1" s="119"/>
      <c r="O1" s="119"/>
      <c r="P1" s="119"/>
      <c r="Q1" s="119"/>
      <c r="R1" s="119"/>
      <c r="S1" s="119"/>
      <c r="T1" s="119"/>
    </row>
    <row r="2" spans="1:20" ht="13.5" customHeight="1" thickBot="1">
      <c r="A2" s="120"/>
      <c r="B2" s="120"/>
      <c r="C2" s="120"/>
      <c r="D2" s="120"/>
      <c r="E2" s="120"/>
      <c r="F2" s="121"/>
      <c r="G2" s="121"/>
      <c r="H2" s="121"/>
      <c r="I2" s="121"/>
      <c r="J2" s="121"/>
      <c r="K2" s="120"/>
      <c r="L2" s="122"/>
      <c r="M2" s="122"/>
      <c r="N2" s="122"/>
      <c r="O2" s="123"/>
      <c r="P2" s="123"/>
      <c r="Q2" s="123"/>
      <c r="R2" s="123"/>
      <c r="S2" s="123"/>
      <c r="T2" s="123"/>
    </row>
    <row r="3" spans="1:26" ht="27.75" thickTop="1">
      <c r="A3" s="125" t="s">
        <v>10</v>
      </c>
      <c r="B3" s="126" t="s">
        <v>5</v>
      </c>
      <c r="C3" s="127" t="s">
        <v>80</v>
      </c>
      <c r="D3" s="126" t="s">
        <v>81</v>
      </c>
      <c r="E3" s="126" t="s">
        <v>82</v>
      </c>
      <c r="F3" s="127" t="s">
        <v>83</v>
      </c>
      <c r="G3" s="127" t="s">
        <v>84</v>
      </c>
      <c r="H3" s="128" t="s">
        <v>85</v>
      </c>
      <c r="I3" s="127" t="s">
        <v>86</v>
      </c>
      <c r="J3" s="127" t="s">
        <v>87</v>
      </c>
      <c r="K3" s="129" t="s">
        <v>88</v>
      </c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</row>
    <row r="4" spans="1:11" s="132" customFormat="1" ht="15" customHeight="1">
      <c r="A4" s="130" t="s">
        <v>18</v>
      </c>
      <c r="B4" s="131">
        <v>180</v>
      </c>
      <c r="C4" s="131">
        <v>31</v>
      </c>
      <c r="D4" s="131">
        <v>1</v>
      </c>
      <c r="E4" s="131">
        <v>0</v>
      </c>
      <c r="F4" s="131">
        <v>0</v>
      </c>
      <c r="G4" s="131">
        <v>1</v>
      </c>
      <c r="H4" s="131">
        <v>29</v>
      </c>
      <c r="I4" s="131">
        <v>0</v>
      </c>
      <c r="J4" s="131">
        <v>22</v>
      </c>
      <c r="K4" s="131">
        <v>7</v>
      </c>
    </row>
    <row r="5" spans="1:11" s="133" customFormat="1" ht="15" customHeight="1">
      <c r="A5" s="130" t="s">
        <v>89</v>
      </c>
      <c r="B5" s="131">
        <v>208</v>
      </c>
      <c r="C5" s="131">
        <v>33</v>
      </c>
      <c r="D5" s="131">
        <v>0</v>
      </c>
      <c r="E5" s="131">
        <v>0</v>
      </c>
      <c r="F5" s="131">
        <v>1</v>
      </c>
      <c r="G5" s="131">
        <v>1</v>
      </c>
      <c r="H5" s="131">
        <v>19</v>
      </c>
      <c r="I5" s="131">
        <v>1</v>
      </c>
      <c r="J5" s="131">
        <v>14</v>
      </c>
      <c r="K5" s="131">
        <v>16</v>
      </c>
    </row>
    <row r="6" spans="1:11" s="132" customFormat="1" ht="15" customHeight="1">
      <c r="A6" s="130" t="s">
        <v>90</v>
      </c>
      <c r="B6" s="131">
        <v>182</v>
      </c>
      <c r="C6" s="131">
        <v>31</v>
      </c>
      <c r="D6" s="131">
        <v>0</v>
      </c>
      <c r="E6" s="131">
        <v>1</v>
      </c>
      <c r="F6" s="131">
        <v>0</v>
      </c>
      <c r="G6" s="131">
        <v>0</v>
      </c>
      <c r="H6" s="131">
        <v>19</v>
      </c>
      <c r="I6" s="131">
        <v>1</v>
      </c>
      <c r="J6" s="131">
        <v>17</v>
      </c>
      <c r="K6" s="131">
        <v>5</v>
      </c>
    </row>
    <row r="7" spans="1:11" s="132" customFormat="1" ht="15" customHeight="1">
      <c r="A7" s="130" t="s">
        <v>92</v>
      </c>
      <c r="B7" s="131">
        <v>193</v>
      </c>
      <c r="C7" s="131">
        <v>30</v>
      </c>
      <c r="D7" s="131">
        <v>0</v>
      </c>
      <c r="E7" s="131">
        <v>0</v>
      </c>
      <c r="F7" s="131">
        <v>1</v>
      </c>
      <c r="G7" s="131">
        <v>2</v>
      </c>
      <c r="H7" s="131">
        <v>21</v>
      </c>
      <c r="I7" s="131">
        <v>0</v>
      </c>
      <c r="J7" s="131">
        <v>22</v>
      </c>
      <c r="K7" s="131">
        <v>15</v>
      </c>
    </row>
    <row r="8" spans="1:11" s="133" customFormat="1" ht="15" customHeight="1">
      <c r="A8" s="134" t="s">
        <v>93</v>
      </c>
      <c r="B8" s="135">
        <v>181</v>
      </c>
      <c r="C8" s="135">
        <v>25</v>
      </c>
      <c r="D8" s="135">
        <v>1</v>
      </c>
      <c r="E8" s="135">
        <v>0</v>
      </c>
      <c r="F8" s="135">
        <v>1</v>
      </c>
      <c r="G8" s="135">
        <v>1</v>
      </c>
      <c r="H8" s="135">
        <v>6</v>
      </c>
      <c r="I8" s="135">
        <v>0</v>
      </c>
      <c r="J8" s="135">
        <v>15</v>
      </c>
      <c r="K8" s="135">
        <v>13</v>
      </c>
    </row>
    <row r="9" spans="1:11" s="133" customFormat="1" ht="4.5" customHeight="1">
      <c r="A9" s="134"/>
      <c r="B9" s="135"/>
      <c r="C9" s="135"/>
      <c r="D9" s="135"/>
      <c r="E9" s="135"/>
      <c r="F9" s="135"/>
      <c r="G9" s="135"/>
      <c r="H9" s="135"/>
      <c r="I9" s="135"/>
      <c r="J9" s="135"/>
      <c r="K9" s="135"/>
    </row>
    <row r="10" spans="1:11" s="133" customFormat="1" ht="15" customHeight="1">
      <c r="A10" s="136" t="s">
        <v>94</v>
      </c>
      <c r="B10" s="137">
        <v>84</v>
      </c>
      <c r="C10" s="138">
        <v>14</v>
      </c>
      <c r="D10" s="138">
        <v>0</v>
      </c>
      <c r="E10" s="138">
        <v>0</v>
      </c>
      <c r="F10" s="138">
        <v>1</v>
      </c>
      <c r="G10" s="138">
        <v>1</v>
      </c>
      <c r="H10" s="138">
        <v>3</v>
      </c>
      <c r="I10" s="138">
        <v>0</v>
      </c>
      <c r="J10" s="138">
        <v>6</v>
      </c>
      <c r="K10" s="138">
        <v>5</v>
      </c>
    </row>
    <row r="11" spans="1:11" s="133" customFormat="1" ht="15" customHeight="1" thickBot="1">
      <c r="A11" s="136" t="s">
        <v>95</v>
      </c>
      <c r="B11" s="139">
        <v>97</v>
      </c>
      <c r="C11" s="140">
        <v>11</v>
      </c>
      <c r="D11" s="140">
        <v>1</v>
      </c>
      <c r="E11" s="140">
        <v>0</v>
      </c>
      <c r="F11" s="140">
        <v>0</v>
      </c>
      <c r="G11" s="140">
        <v>0</v>
      </c>
      <c r="H11" s="140">
        <v>3</v>
      </c>
      <c r="I11" s="140">
        <v>0</v>
      </c>
      <c r="J11" s="140">
        <v>9</v>
      </c>
      <c r="K11" s="138">
        <v>8</v>
      </c>
    </row>
    <row r="12" spans="1:20" s="133" customFormat="1" ht="27.75" customHeight="1" thickTop="1">
      <c r="A12" s="125" t="s">
        <v>10</v>
      </c>
      <c r="B12" s="141" t="s">
        <v>96</v>
      </c>
      <c r="C12" s="142" t="s">
        <v>97</v>
      </c>
      <c r="D12" s="143" t="s">
        <v>98</v>
      </c>
      <c r="E12" s="143" t="s">
        <v>99</v>
      </c>
      <c r="F12" s="143" t="s">
        <v>100</v>
      </c>
      <c r="G12" s="143" t="s">
        <v>101</v>
      </c>
      <c r="H12" s="142" t="s">
        <v>102</v>
      </c>
      <c r="I12" s="142" t="s">
        <v>69</v>
      </c>
      <c r="J12" s="144" t="s">
        <v>103</v>
      </c>
      <c r="K12" s="145"/>
      <c r="L12" s="146"/>
      <c r="M12" s="146"/>
      <c r="N12" s="146"/>
      <c r="O12" s="146"/>
      <c r="P12" s="146"/>
      <c r="Q12" s="146"/>
      <c r="R12" s="146"/>
      <c r="S12" s="146"/>
      <c r="T12" s="146"/>
    </row>
    <row r="13" spans="1:20" s="133" customFormat="1" ht="15" customHeight="1">
      <c r="A13" s="130" t="s">
        <v>18</v>
      </c>
      <c r="B13" s="138">
        <v>2</v>
      </c>
      <c r="C13" s="138">
        <v>0</v>
      </c>
      <c r="D13" s="138">
        <v>6</v>
      </c>
      <c r="E13" s="138">
        <v>1</v>
      </c>
      <c r="F13" s="138">
        <v>1</v>
      </c>
      <c r="G13" s="138">
        <v>38</v>
      </c>
      <c r="H13" s="138">
        <v>12</v>
      </c>
      <c r="I13" s="138">
        <v>14</v>
      </c>
      <c r="J13" s="138">
        <v>15</v>
      </c>
      <c r="K13" s="147"/>
      <c r="L13" s="146"/>
      <c r="M13" s="146"/>
      <c r="N13" s="146"/>
      <c r="O13" s="146"/>
      <c r="P13" s="146"/>
      <c r="Q13" s="146"/>
      <c r="R13" s="146"/>
      <c r="S13" s="146"/>
      <c r="T13" s="146"/>
    </row>
    <row r="14" spans="1:20" s="133" customFormat="1" ht="15" customHeight="1">
      <c r="A14" s="130" t="s">
        <v>89</v>
      </c>
      <c r="B14" s="138">
        <v>2</v>
      </c>
      <c r="C14" s="138">
        <v>1</v>
      </c>
      <c r="D14" s="138">
        <v>5</v>
      </c>
      <c r="E14" s="138">
        <v>0</v>
      </c>
      <c r="F14" s="138">
        <v>3</v>
      </c>
      <c r="G14" s="138">
        <v>71</v>
      </c>
      <c r="H14" s="138">
        <v>11</v>
      </c>
      <c r="I14" s="138">
        <v>12</v>
      </c>
      <c r="J14" s="138">
        <v>18</v>
      </c>
      <c r="K14" s="147"/>
      <c r="L14" s="146"/>
      <c r="M14" s="146"/>
      <c r="N14" s="146"/>
      <c r="O14" s="146"/>
      <c r="P14" s="146"/>
      <c r="Q14" s="146"/>
      <c r="R14" s="146"/>
      <c r="S14" s="146"/>
      <c r="T14" s="146"/>
    </row>
    <row r="15" spans="1:20" s="132" customFormat="1" ht="15" customHeight="1">
      <c r="A15" s="130" t="s">
        <v>104</v>
      </c>
      <c r="B15" s="138">
        <v>0</v>
      </c>
      <c r="C15" s="138">
        <v>0</v>
      </c>
      <c r="D15" s="138">
        <v>7</v>
      </c>
      <c r="E15" s="138">
        <v>7</v>
      </c>
      <c r="F15" s="138">
        <v>1</v>
      </c>
      <c r="G15" s="138">
        <v>63</v>
      </c>
      <c r="H15" s="138">
        <v>7</v>
      </c>
      <c r="I15" s="138">
        <v>17</v>
      </c>
      <c r="J15" s="138">
        <v>13</v>
      </c>
      <c r="K15" s="138"/>
      <c r="L15" s="131"/>
      <c r="M15" s="131"/>
      <c r="N15" s="131"/>
      <c r="O15" s="131"/>
      <c r="P15" s="131"/>
      <c r="Q15" s="131"/>
      <c r="R15" s="131"/>
      <c r="S15" s="131"/>
      <c r="T15" s="131"/>
    </row>
    <row r="16" spans="1:20" s="132" customFormat="1" ht="15" customHeight="1">
      <c r="A16" s="130" t="s">
        <v>105</v>
      </c>
      <c r="B16" s="138">
        <v>3</v>
      </c>
      <c r="C16" s="138">
        <v>0</v>
      </c>
      <c r="D16" s="138">
        <v>3</v>
      </c>
      <c r="E16" s="138">
        <v>0</v>
      </c>
      <c r="F16" s="138">
        <v>0</v>
      </c>
      <c r="G16" s="138">
        <v>61</v>
      </c>
      <c r="H16" s="138">
        <v>9</v>
      </c>
      <c r="I16" s="138">
        <v>14</v>
      </c>
      <c r="J16" s="138">
        <v>12</v>
      </c>
      <c r="K16" s="138"/>
      <c r="L16" s="131"/>
      <c r="M16" s="131"/>
      <c r="N16" s="131"/>
      <c r="O16" s="131"/>
      <c r="P16" s="131"/>
      <c r="Q16" s="131"/>
      <c r="R16" s="131"/>
      <c r="S16" s="131"/>
      <c r="T16" s="131"/>
    </row>
    <row r="17" spans="1:20" s="133" customFormat="1" ht="15" customHeight="1">
      <c r="A17" s="134" t="s">
        <v>106</v>
      </c>
      <c r="B17" s="148">
        <v>9</v>
      </c>
      <c r="C17" s="148">
        <v>0</v>
      </c>
      <c r="D17" s="148">
        <v>9</v>
      </c>
      <c r="E17" s="148">
        <v>0</v>
      </c>
      <c r="F17" s="148">
        <v>5</v>
      </c>
      <c r="G17" s="148">
        <v>60</v>
      </c>
      <c r="H17" s="148">
        <v>6</v>
      </c>
      <c r="I17" s="148">
        <v>12</v>
      </c>
      <c r="J17" s="148">
        <v>18</v>
      </c>
      <c r="K17" s="147"/>
      <c r="L17" s="146"/>
      <c r="M17" s="146"/>
      <c r="N17" s="146"/>
      <c r="O17" s="146"/>
      <c r="P17" s="146"/>
      <c r="Q17" s="146"/>
      <c r="R17" s="146"/>
      <c r="S17" s="146"/>
      <c r="T17" s="146"/>
    </row>
    <row r="18" spans="1:20" s="133" customFormat="1" ht="4.5" customHeight="1">
      <c r="A18" s="134"/>
      <c r="B18" s="148"/>
      <c r="C18" s="148"/>
      <c r="D18" s="148"/>
      <c r="E18" s="148"/>
      <c r="F18" s="148"/>
      <c r="G18" s="148"/>
      <c r="H18" s="148"/>
      <c r="I18" s="148"/>
      <c r="J18" s="148"/>
      <c r="K18" s="147"/>
      <c r="L18" s="146"/>
      <c r="M18" s="146"/>
      <c r="N18" s="146"/>
      <c r="O18" s="146"/>
      <c r="P18" s="146"/>
      <c r="Q18" s="146"/>
      <c r="R18" s="146"/>
      <c r="S18" s="146"/>
      <c r="T18" s="146"/>
    </row>
    <row r="19" spans="1:20" s="133" customFormat="1" ht="15" customHeight="1">
      <c r="A19" s="136" t="s">
        <v>94</v>
      </c>
      <c r="B19" s="137">
        <v>3</v>
      </c>
      <c r="C19" s="138">
        <v>0</v>
      </c>
      <c r="D19" s="138">
        <v>4</v>
      </c>
      <c r="E19" s="138">
        <v>0</v>
      </c>
      <c r="F19" s="138">
        <v>0</v>
      </c>
      <c r="G19" s="138">
        <v>29</v>
      </c>
      <c r="H19" s="138">
        <v>4</v>
      </c>
      <c r="I19" s="138">
        <v>7</v>
      </c>
      <c r="J19" s="138">
        <v>7</v>
      </c>
      <c r="K19" s="147"/>
      <c r="L19" s="146"/>
      <c r="M19" s="146"/>
      <c r="N19" s="146"/>
      <c r="O19" s="146"/>
      <c r="P19" s="146"/>
      <c r="Q19" s="146"/>
      <c r="R19" s="146"/>
      <c r="S19" s="146"/>
      <c r="T19" s="146"/>
    </row>
    <row r="20" spans="1:20" s="133" customFormat="1" ht="15" customHeight="1">
      <c r="A20" s="149" t="s">
        <v>95</v>
      </c>
      <c r="B20" s="150">
        <v>6</v>
      </c>
      <c r="C20" s="151">
        <v>0</v>
      </c>
      <c r="D20" s="151">
        <v>5</v>
      </c>
      <c r="E20" s="151">
        <v>0</v>
      </c>
      <c r="F20" s="151">
        <v>5</v>
      </c>
      <c r="G20" s="151">
        <v>31</v>
      </c>
      <c r="H20" s="151">
        <v>2</v>
      </c>
      <c r="I20" s="151">
        <v>5</v>
      </c>
      <c r="J20" s="151">
        <v>11</v>
      </c>
      <c r="K20" s="147"/>
      <c r="L20" s="146"/>
      <c r="M20" s="146"/>
      <c r="N20" s="146"/>
      <c r="O20" s="146"/>
      <c r="P20" s="146"/>
      <c r="Q20" s="146"/>
      <c r="R20" s="146"/>
      <c r="S20" s="146"/>
      <c r="T20" s="146"/>
    </row>
    <row r="21" spans="1:20" ht="15" customHeight="1">
      <c r="A21" s="122" t="s">
        <v>107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</row>
    <row r="22" spans="1:20" ht="15" customHeight="1">
      <c r="A22" s="153"/>
      <c r="C22" s="154"/>
      <c r="D22" s="154"/>
      <c r="E22" s="154"/>
      <c r="F22" s="154"/>
      <c r="G22" s="154"/>
      <c r="H22" s="154"/>
      <c r="I22" s="154"/>
      <c r="J22" s="154"/>
      <c r="K22" s="155"/>
      <c r="L22" s="155"/>
      <c r="M22" s="155"/>
      <c r="N22" s="155"/>
      <c r="O22" s="155"/>
      <c r="P22" s="155"/>
      <c r="Q22" s="155"/>
      <c r="R22" s="155"/>
      <c r="S22" s="155"/>
      <c r="T22" s="155"/>
    </row>
    <row r="23" spans="1:20" ht="15" customHeight="1">
      <c r="A23" s="153"/>
      <c r="B23" s="156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</row>
    <row r="24" spans="1:20" ht="22.5" customHeight="1">
      <c r="A24" s="153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</row>
    <row r="25" spans="1:20" ht="13.5" customHeight="1">
      <c r="A25" s="157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</row>
    <row r="26" spans="1:10" ht="11.25">
      <c r="A26" s="157"/>
      <c r="B26" s="153"/>
      <c r="C26" s="153"/>
      <c r="D26" s="153"/>
      <c r="E26" s="153"/>
      <c r="F26" s="153"/>
      <c r="G26" s="153"/>
      <c r="H26" s="153"/>
      <c r="I26" s="153"/>
      <c r="J26" s="153"/>
    </row>
    <row r="27" spans="1:10" ht="11.25">
      <c r="A27" s="157"/>
      <c r="B27" s="153"/>
      <c r="C27" s="153"/>
      <c r="D27" s="153"/>
      <c r="E27" s="153"/>
      <c r="F27" s="153"/>
      <c r="G27" s="153"/>
      <c r="H27" s="153"/>
      <c r="I27" s="153"/>
      <c r="J27" s="153"/>
    </row>
    <row r="28" spans="1:10" ht="11.25">
      <c r="A28" s="157"/>
      <c r="B28" s="153"/>
      <c r="C28" s="153"/>
      <c r="D28" s="153"/>
      <c r="E28" s="153"/>
      <c r="F28" s="153"/>
      <c r="G28" s="153"/>
      <c r="H28" s="153"/>
      <c r="I28" s="153"/>
      <c r="J28" s="153"/>
    </row>
    <row r="29" spans="1:10" ht="11.25">
      <c r="A29" s="122"/>
      <c r="B29" s="122"/>
      <c r="C29" s="122"/>
      <c r="D29" s="122"/>
      <c r="E29" s="122"/>
      <c r="F29" s="122"/>
      <c r="G29" s="122"/>
      <c r="H29" s="122"/>
      <c r="I29" s="122"/>
      <c r="J29" s="122"/>
    </row>
  </sheetData>
  <sheetProtection/>
  <mergeCells count="1">
    <mergeCell ref="A1:K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selection activeCell="L16" sqref="L16"/>
    </sheetView>
  </sheetViews>
  <sheetFormatPr defaultColWidth="9.00390625" defaultRowHeight="13.5"/>
  <cols>
    <col min="1" max="1" width="9.00390625" style="159" customWidth="1"/>
    <col min="2" max="10" width="8.125" style="159" customWidth="1"/>
    <col min="11" max="11" width="8.125" style="190" customWidth="1"/>
    <col min="12" max="16384" width="9.00390625" style="159" customWidth="1"/>
  </cols>
  <sheetData>
    <row r="1" spans="1:20" ht="21" customHeight="1">
      <c r="A1" s="117" t="s">
        <v>108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9"/>
      <c r="M1" s="119"/>
      <c r="N1" s="119"/>
      <c r="O1" s="119"/>
      <c r="P1" s="119"/>
      <c r="Q1" s="119"/>
      <c r="R1" s="119"/>
      <c r="S1" s="119"/>
      <c r="T1" s="119"/>
    </row>
    <row r="2" spans="1:20" ht="13.5" customHeight="1" thickBot="1">
      <c r="A2" s="120"/>
      <c r="B2" s="120"/>
      <c r="C2" s="120"/>
      <c r="D2" s="120"/>
      <c r="E2" s="120"/>
      <c r="F2" s="160"/>
      <c r="G2" s="160"/>
      <c r="H2" s="160"/>
      <c r="I2" s="160"/>
      <c r="J2" s="160"/>
      <c r="K2" s="120"/>
      <c r="L2" s="122"/>
      <c r="M2" s="122"/>
      <c r="N2" s="122"/>
      <c r="O2" s="161"/>
      <c r="P2" s="161"/>
      <c r="Q2" s="161"/>
      <c r="R2" s="161"/>
      <c r="S2" s="161"/>
      <c r="T2" s="161"/>
    </row>
    <row r="3" spans="1:11" s="166" customFormat="1" ht="13.5" customHeight="1" thickTop="1">
      <c r="A3" s="162" t="s">
        <v>48</v>
      </c>
      <c r="B3" s="163" t="s">
        <v>109</v>
      </c>
      <c r="C3" s="164"/>
      <c r="D3" s="164"/>
      <c r="E3" s="164"/>
      <c r="F3" s="164"/>
      <c r="G3" s="164"/>
      <c r="H3" s="164"/>
      <c r="I3" s="165"/>
      <c r="J3" s="163" t="s">
        <v>110</v>
      </c>
      <c r="K3" s="164"/>
    </row>
    <row r="4" spans="1:11" ht="13.5" customHeight="1">
      <c r="A4" s="167"/>
      <c r="B4" s="168" t="s">
        <v>111</v>
      </c>
      <c r="C4" s="169" t="s">
        <v>112</v>
      </c>
      <c r="D4" s="170"/>
      <c r="E4" s="170"/>
      <c r="F4" s="170"/>
      <c r="G4" s="171"/>
      <c r="H4" s="168" t="s">
        <v>113</v>
      </c>
      <c r="I4" s="168" t="s">
        <v>114</v>
      </c>
      <c r="J4" s="168" t="s">
        <v>111</v>
      </c>
      <c r="K4" s="172" t="s">
        <v>115</v>
      </c>
    </row>
    <row r="5" spans="1:11" ht="13.5" customHeight="1">
      <c r="A5" s="173"/>
      <c r="B5" s="174"/>
      <c r="C5" s="175" t="s">
        <v>111</v>
      </c>
      <c r="D5" s="175" t="s">
        <v>116</v>
      </c>
      <c r="E5" s="175" t="s">
        <v>117</v>
      </c>
      <c r="F5" s="175" t="s">
        <v>118</v>
      </c>
      <c r="G5" s="175" t="s">
        <v>119</v>
      </c>
      <c r="H5" s="174"/>
      <c r="I5" s="174"/>
      <c r="J5" s="174"/>
      <c r="K5" s="176"/>
    </row>
    <row r="6" spans="1:11" s="177" customFormat="1" ht="13.5" customHeight="1">
      <c r="A6" s="130" t="s">
        <v>18</v>
      </c>
      <c r="B6" s="131">
        <v>180</v>
      </c>
      <c r="C6" s="131">
        <v>133</v>
      </c>
      <c r="D6" s="131">
        <v>3</v>
      </c>
      <c r="E6" s="131">
        <v>6</v>
      </c>
      <c r="F6" s="131">
        <v>34</v>
      </c>
      <c r="G6" s="131">
        <v>90</v>
      </c>
      <c r="H6" s="131">
        <v>16</v>
      </c>
      <c r="I6" s="131">
        <v>31</v>
      </c>
      <c r="J6" s="131">
        <v>175</v>
      </c>
      <c r="K6" s="131">
        <v>9</v>
      </c>
    </row>
    <row r="7" spans="1:11" s="179" customFormat="1" ht="13.5" customHeight="1">
      <c r="A7" s="130" t="s">
        <v>89</v>
      </c>
      <c r="B7" s="178">
        <v>208</v>
      </c>
      <c r="C7" s="131">
        <v>129</v>
      </c>
      <c r="D7" s="131">
        <v>4</v>
      </c>
      <c r="E7" s="131">
        <v>5</v>
      </c>
      <c r="F7" s="131">
        <v>31</v>
      </c>
      <c r="G7" s="131">
        <v>89</v>
      </c>
      <c r="H7" s="131">
        <v>13</v>
      </c>
      <c r="I7" s="131">
        <v>66</v>
      </c>
      <c r="J7" s="131">
        <v>109</v>
      </c>
      <c r="K7" s="131">
        <v>7</v>
      </c>
    </row>
    <row r="8" spans="1:11" s="180" customFormat="1" ht="13.5" customHeight="1">
      <c r="A8" s="130" t="s">
        <v>120</v>
      </c>
      <c r="B8" s="178">
        <v>182</v>
      </c>
      <c r="C8" s="131">
        <v>113</v>
      </c>
      <c r="D8" s="131">
        <v>4</v>
      </c>
      <c r="E8" s="131">
        <v>2</v>
      </c>
      <c r="F8" s="131">
        <v>30</v>
      </c>
      <c r="G8" s="131">
        <v>77</v>
      </c>
      <c r="H8" s="131">
        <v>13</v>
      </c>
      <c r="I8" s="131">
        <v>55</v>
      </c>
      <c r="J8" s="131">
        <v>127</v>
      </c>
      <c r="K8" s="131">
        <v>13</v>
      </c>
    </row>
    <row r="9" spans="1:11" s="181" customFormat="1" ht="13.5" customHeight="1">
      <c r="A9" s="130" t="s">
        <v>121</v>
      </c>
      <c r="B9" s="131">
        <v>193</v>
      </c>
      <c r="C9" s="131">
        <v>128</v>
      </c>
      <c r="D9" s="131">
        <v>2</v>
      </c>
      <c r="E9" s="131">
        <v>6</v>
      </c>
      <c r="F9" s="131">
        <v>29</v>
      </c>
      <c r="G9" s="131">
        <v>91</v>
      </c>
      <c r="H9" s="131">
        <v>15</v>
      </c>
      <c r="I9" s="131">
        <v>50</v>
      </c>
      <c r="J9" s="131">
        <v>159</v>
      </c>
      <c r="K9" s="131">
        <v>12</v>
      </c>
    </row>
    <row r="10" spans="1:11" s="184" customFormat="1" ht="13.5" customHeight="1" thickBot="1">
      <c r="A10" s="134" t="s">
        <v>122</v>
      </c>
      <c r="B10" s="182">
        <v>181</v>
      </c>
      <c r="C10" s="183">
        <v>100</v>
      </c>
      <c r="D10" s="183">
        <v>3</v>
      </c>
      <c r="E10" s="183">
        <v>3</v>
      </c>
      <c r="F10" s="183">
        <v>23</v>
      </c>
      <c r="G10" s="183">
        <v>71</v>
      </c>
      <c r="H10" s="183">
        <v>19</v>
      </c>
      <c r="I10" s="183">
        <v>62</v>
      </c>
      <c r="J10" s="183">
        <v>80</v>
      </c>
      <c r="K10" s="183">
        <v>8</v>
      </c>
    </row>
    <row r="11" spans="1:20" ht="13.5" customHeight="1" thickTop="1">
      <c r="A11" s="162" t="s">
        <v>48</v>
      </c>
      <c r="B11" s="164" t="s">
        <v>110</v>
      </c>
      <c r="C11" s="165"/>
      <c r="D11" s="185" t="s">
        <v>123</v>
      </c>
      <c r="E11" s="163" t="s">
        <v>124</v>
      </c>
      <c r="F11" s="164"/>
      <c r="G11" s="164"/>
      <c r="H11" s="164"/>
      <c r="I11" s="165"/>
      <c r="J11" s="186" t="s">
        <v>125</v>
      </c>
      <c r="K11" s="122"/>
      <c r="L11" s="122"/>
      <c r="M11" s="122"/>
      <c r="N11" s="122"/>
      <c r="O11" s="122"/>
      <c r="P11" s="122"/>
      <c r="Q11" s="122"/>
      <c r="R11" s="122"/>
      <c r="S11" s="122"/>
      <c r="T11" s="122"/>
    </row>
    <row r="12" spans="1:10" ht="13.5" customHeight="1">
      <c r="A12" s="167"/>
      <c r="B12" s="187" t="s">
        <v>126</v>
      </c>
      <c r="C12" s="168" t="s">
        <v>127</v>
      </c>
      <c r="D12" s="188"/>
      <c r="E12" s="168" t="s">
        <v>111</v>
      </c>
      <c r="F12" s="168" t="s">
        <v>116</v>
      </c>
      <c r="G12" s="168" t="s">
        <v>117</v>
      </c>
      <c r="H12" s="168" t="s">
        <v>128</v>
      </c>
      <c r="I12" s="168" t="s">
        <v>119</v>
      </c>
      <c r="J12" s="189"/>
    </row>
    <row r="13" spans="1:20" ht="13.5" customHeight="1">
      <c r="A13" s="173"/>
      <c r="B13" s="173"/>
      <c r="C13" s="174"/>
      <c r="D13" s="174"/>
      <c r="E13" s="174"/>
      <c r="F13" s="174"/>
      <c r="G13" s="174"/>
      <c r="H13" s="174"/>
      <c r="I13" s="174"/>
      <c r="J13" s="191"/>
      <c r="K13" s="192"/>
      <c r="L13" s="192"/>
      <c r="M13" s="192"/>
      <c r="N13" s="192"/>
      <c r="O13" s="192"/>
      <c r="P13" s="192"/>
      <c r="Q13" s="192"/>
      <c r="R13" s="192"/>
      <c r="S13" s="192"/>
      <c r="T13" s="192"/>
    </row>
    <row r="14" spans="1:10" ht="13.5" customHeight="1">
      <c r="A14" s="130" t="s">
        <v>18</v>
      </c>
      <c r="B14" s="131">
        <v>19</v>
      </c>
      <c r="C14" s="131">
        <v>147</v>
      </c>
      <c r="D14" s="131">
        <v>314</v>
      </c>
      <c r="E14" s="131">
        <v>158</v>
      </c>
      <c r="F14" s="131">
        <v>4</v>
      </c>
      <c r="G14" s="131">
        <v>9</v>
      </c>
      <c r="H14" s="131">
        <v>36</v>
      </c>
      <c r="I14" s="131">
        <v>109</v>
      </c>
      <c r="J14" s="131">
        <v>983</v>
      </c>
    </row>
    <row r="15" spans="1:10" ht="13.5" customHeight="1">
      <c r="A15" s="130" t="s">
        <v>89</v>
      </c>
      <c r="B15" s="131">
        <v>6</v>
      </c>
      <c r="C15" s="131">
        <v>96</v>
      </c>
      <c r="D15" s="131">
        <v>211</v>
      </c>
      <c r="E15" s="131">
        <v>149</v>
      </c>
      <c r="F15" s="131">
        <v>5</v>
      </c>
      <c r="G15" s="131">
        <v>5</v>
      </c>
      <c r="H15" s="131">
        <v>34</v>
      </c>
      <c r="I15" s="131">
        <v>105</v>
      </c>
      <c r="J15" s="131">
        <v>675</v>
      </c>
    </row>
    <row r="16" spans="1:11" s="194" customFormat="1" ht="13.5" customHeight="1">
      <c r="A16" s="130" t="s">
        <v>104</v>
      </c>
      <c r="B16" s="178">
        <v>9</v>
      </c>
      <c r="C16" s="131">
        <v>105</v>
      </c>
      <c r="D16" s="131">
        <v>242</v>
      </c>
      <c r="E16" s="131">
        <v>134</v>
      </c>
      <c r="F16" s="131">
        <v>4</v>
      </c>
      <c r="G16" s="131">
        <v>3</v>
      </c>
      <c r="H16" s="131">
        <v>38</v>
      </c>
      <c r="I16" s="131">
        <v>89</v>
      </c>
      <c r="J16" s="131">
        <v>1150</v>
      </c>
      <c r="K16" s="193"/>
    </row>
    <row r="17" spans="1:11" s="194" customFormat="1" ht="13.5" customHeight="1">
      <c r="A17" s="130" t="s">
        <v>121</v>
      </c>
      <c r="B17" s="178">
        <v>12</v>
      </c>
      <c r="C17" s="131">
        <v>135</v>
      </c>
      <c r="D17" s="131">
        <v>306</v>
      </c>
      <c r="E17" s="131">
        <v>153</v>
      </c>
      <c r="F17" s="131">
        <v>2</v>
      </c>
      <c r="G17" s="131">
        <v>7</v>
      </c>
      <c r="H17" s="131">
        <v>36</v>
      </c>
      <c r="I17" s="131">
        <v>108</v>
      </c>
      <c r="J17" s="131">
        <v>823</v>
      </c>
      <c r="K17" s="193"/>
    </row>
    <row r="18" spans="1:10" ht="13.5" customHeight="1">
      <c r="A18" s="195" t="s">
        <v>122</v>
      </c>
      <c r="B18" s="182">
        <v>4</v>
      </c>
      <c r="C18" s="183">
        <v>68</v>
      </c>
      <c r="D18" s="183">
        <v>156</v>
      </c>
      <c r="E18" s="183">
        <v>112</v>
      </c>
      <c r="F18" s="183">
        <v>3</v>
      </c>
      <c r="G18" s="183">
        <v>3</v>
      </c>
      <c r="H18" s="183">
        <v>28</v>
      </c>
      <c r="I18" s="183">
        <v>78</v>
      </c>
      <c r="J18" s="183">
        <v>954</v>
      </c>
    </row>
    <row r="19" spans="1:11" ht="13.5" customHeight="1">
      <c r="A19" s="196" t="s">
        <v>129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</row>
    <row r="20" spans="1:11" ht="13.5" customHeight="1">
      <c r="A20" s="196" t="s">
        <v>130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</row>
    <row r="23" ht="13.5">
      <c r="K23" s="159"/>
    </row>
  </sheetData>
  <sheetProtection/>
  <mergeCells count="24">
    <mergeCell ref="H12:H13"/>
    <mergeCell ref="I12:I13"/>
    <mergeCell ref="A19:K19"/>
    <mergeCell ref="A20:K20"/>
    <mergeCell ref="A11:A13"/>
    <mergeCell ref="B11:C11"/>
    <mergeCell ref="D11:D13"/>
    <mergeCell ref="E11:I11"/>
    <mergeCell ref="J11:J13"/>
    <mergeCell ref="B12:B13"/>
    <mergeCell ref="C12:C13"/>
    <mergeCell ref="E12:E13"/>
    <mergeCell ref="F12:F13"/>
    <mergeCell ref="G12:G13"/>
    <mergeCell ref="A1:K1"/>
    <mergeCell ref="A3:A5"/>
    <mergeCell ref="B3:I3"/>
    <mergeCell ref="J3:K3"/>
    <mergeCell ref="B4:B5"/>
    <mergeCell ref="C4:G4"/>
    <mergeCell ref="H4:H5"/>
    <mergeCell ref="I4:I5"/>
    <mergeCell ref="J4:J5"/>
    <mergeCell ref="K4:K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8.75390625" style="197" customWidth="1"/>
    <col min="2" max="2" width="11.25390625" style="197" bestFit="1" customWidth="1"/>
    <col min="3" max="3" width="12.25390625" style="197" bestFit="1" customWidth="1"/>
    <col min="4" max="4" width="11.25390625" style="197" bestFit="1" customWidth="1"/>
    <col min="5" max="6" width="10.25390625" style="197" bestFit="1" customWidth="1"/>
    <col min="7" max="7" width="7.50390625" style="197" customWidth="1"/>
    <col min="8" max="8" width="7.375" style="197" customWidth="1"/>
    <col min="9" max="9" width="7.125" style="197" customWidth="1"/>
    <col min="10" max="10" width="7.75390625" style="197" customWidth="1"/>
    <col min="11" max="11" width="8.00390625" style="197" customWidth="1"/>
    <col min="12" max="16384" width="9.00390625" style="197" customWidth="1"/>
  </cols>
  <sheetData>
    <row r="1" spans="1:11" ht="21" customHeight="1">
      <c r="A1" s="117" t="s">
        <v>131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3.5" customHeight="1" thickBot="1">
      <c r="A2" s="198" t="s">
        <v>132</v>
      </c>
      <c r="B2" s="198"/>
      <c r="C2" s="198"/>
      <c r="D2" s="198"/>
      <c r="E2" s="198"/>
      <c r="F2" s="198"/>
      <c r="G2" s="198"/>
      <c r="H2" s="199"/>
      <c r="I2" s="199"/>
      <c r="J2" s="199"/>
      <c r="K2" s="199"/>
    </row>
    <row r="3" spans="1:11" ht="15" customHeight="1" thickTop="1">
      <c r="A3" s="165" t="s">
        <v>10</v>
      </c>
      <c r="B3" s="163" t="s">
        <v>133</v>
      </c>
      <c r="C3" s="200"/>
      <c r="D3" s="200"/>
      <c r="E3" s="200"/>
      <c r="F3" s="201"/>
      <c r="G3" s="163" t="s">
        <v>8</v>
      </c>
      <c r="H3" s="200"/>
      <c r="I3" s="200"/>
      <c r="J3" s="200"/>
      <c r="K3" s="200"/>
    </row>
    <row r="4" spans="1:11" ht="15" customHeight="1">
      <c r="A4" s="173"/>
      <c r="B4" s="168" t="s">
        <v>134</v>
      </c>
      <c r="C4" s="168" t="s">
        <v>135</v>
      </c>
      <c r="D4" s="202" t="s">
        <v>136</v>
      </c>
      <c r="E4" s="168" t="s">
        <v>137</v>
      </c>
      <c r="F4" s="168" t="s">
        <v>138</v>
      </c>
      <c r="G4" s="168" t="s">
        <v>5</v>
      </c>
      <c r="H4" s="168" t="s">
        <v>4</v>
      </c>
      <c r="I4" s="168" t="s">
        <v>139</v>
      </c>
      <c r="J4" s="168" t="s">
        <v>140</v>
      </c>
      <c r="K4" s="172" t="s">
        <v>141</v>
      </c>
    </row>
    <row r="5" spans="1:11" ht="16.5" customHeight="1">
      <c r="A5" s="171"/>
      <c r="B5" s="203"/>
      <c r="C5" s="203"/>
      <c r="D5" s="204" t="s">
        <v>142</v>
      </c>
      <c r="E5" s="203"/>
      <c r="F5" s="203"/>
      <c r="G5" s="203"/>
      <c r="H5" s="203"/>
      <c r="I5" s="203"/>
      <c r="J5" s="203"/>
      <c r="K5" s="205"/>
    </row>
    <row r="6" spans="1:12" ht="15" customHeight="1">
      <c r="A6" s="206" t="s">
        <v>18</v>
      </c>
      <c r="B6" s="152">
        <v>131946</v>
      </c>
      <c r="C6" s="152">
        <v>94991</v>
      </c>
      <c r="D6" s="152">
        <v>33213</v>
      </c>
      <c r="E6" s="152">
        <v>3653</v>
      </c>
      <c r="F6" s="152">
        <v>90</v>
      </c>
      <c r="G6" s="152">
        <v>50</v>
      </c>
      <c r="H6" s="152">
        <v>4</v>
      </c>
      <c r="I6" s="152">
        <v>16</v>
      </c>
      <c r="J6" s="152">
        <v>9</v>
      </c>
      <c r="K6" s="152">
        <v>21</v>
      </c>
      <c r="L6" s="207"/>
    </row>
    <row r="7" spans="1:12" s="208" customFormat="1" ht="15" customHeight="1">
      <c r="A7" s="206" t="s">
        <v>61</v>
      </c>
      <c r="B7" s="152">
        <v>87819</v>
      </c>
      <c r="C7" s="152">
        <v>56158</v>
      </c>
      <c r="D7" s="152">
        <v>24146</v>
      </c>
      <c r="E7" s="152">
        <v>2453</v>
      </c>
      <c r="F7" s="152">
        <v>5062</v>
      </c>
      <c r="G7" s="152">
        <v>43</v>
      </c>
      <c r="H7" s="152">
        <v>2</v>
      </c>
      <c r="I7" s="152">
        <v>11</v>
      </c>
      <c r="J7" s="152">
        <v>6</v>
      </c>
      <c r="K7" s="152">
        <v>24</v>
      </c>
      <c r="L7" s="207"/>
    </row>
    <row r="8" spans="1:12" s="211" customFormat="1" ht="15" customHeight="1">
      <c r="A8" s="206" t="s">
        <v>62</v>
      </c>
      <c r="B8" s="209">
        <v>91457</v>
      </c>
      <c r="C8" s="209">
        <v>59018</v>
      </c>
      <c r="D8" s="209">
        <v>23192</v>
      </c>
      <c r="E8" s="209">
        <v>9123</v>
      </c>
      <c r="F8" s="209">
        <v>124</v>
      </c>
      <c r="G8" s="152">
        <v>47</v>
      </c>
      <c r="H8" s="152">
        <v>10</v>
      </c>
      <c r="I8" s="152">
        <v>6</v>
      </c>
      <c r="J8" s="152">
        <v>15</v>
      </c>
      <c r="K8" s="152">
        <v>16</v>
      </c>
      <c r="L8" s="210"/>
    </row>
    <row r="9" spans="1:12" s="211" customFormat="1" ht="15" customHeight="1">
      <c r="A9" s="206" t="s">
        <v>143</v>
      </c>
      <c r="B9" s="209">
        <v>198795</v>
      </c>
      <c r="C9" s="209">
        <v>75575</v>
      </c>
      <c r="D9" s="209">
        <v>117159</v>
      </c>
      <c r="E9" s="209">
        <v>5170</v>
      </c>
      <c r="F9" s="209">
        <v>890</v>
      </c>
      <c r="G9" s="152">
        <v>45</v>
      </c>
      <c r="H9" s="152">
        <v>6</v>
      </c>
      <c r="I9" s="152">
        <v>8</v>
      </c>
      <c r="J9" s="152">
        <v>7</v>
      </c>
      <c r="K9" s="152">
        <v>24</v>
      </c>
      <c r="L9" s="210"/>
    </row>
    <row r="10" spans="1:12" ht="15" customHeight="1">
      <c r="A10" s="212" t="s">
        <v>144</v>
      </c>
      <c r="B10" s="213">
        <v>154891</v>
      </c>
      <c r="C10" s="213">
        <v>105231</v>
      </c>
      <c r="D10" s="213">
        <v>47891</v>
      </c>
      <c r="E10" s="213">
        <v>1223</v>
      </c>
      <c r="F10" s="213">
        <v>546</v>
      </c>
      <c r="G10" s="214">
        <v>26</v>
      </c>
      <c r="H10" s="214">
        <v>5</v>
      </c>
      <c r="I10" s="214">
        <v>6</v>
      </c>
      <c r="J10" s="214">
        <v>6</v>
      </c>
      <c r="K10" s="214">
        <v>9</v>
      </c>
      <c r="L10" s="207"/>
    </row>
    <row r="11" spans="1:11" ht="15" customHeight="1">
      <c r="A11" s="215" t="s">
        <v>145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</row>
    <row r="12" spans="1:11" ht="15" customHeight="1">
      <c r="A12" s="196" t="s">
        <v>146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</row>
    <row r="13" spans="1:11" ht="15" customHeight="1">
      <c r="A13" s="196" t="s">
        <v>147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</row>
    <row r="14" spans="1:11" ht="15" customHeight="1">
      <c r="A14" s="216"/>
      <c r="B14" s="216"/>
      <c r="C14" s="216"/>
      <c r="D14" s="216"/>
      <c r="E14" s="216"/>
      <c r="F14" s="216"/>
      <c r="G14" s="216"/>
      <c r="H14" s="216"/>
      <c r="I14" s="216"/>
      <c r="J14" s="216"/>
      <c r="K14" s="216"/>
    </row>
    <row r="15" spans="1:11" ht="15" customHeight="1">
      <c r="A15" s="216"/>
      <c r="B15" s="216"/>
      <c r="C15" s="153"/>
      <c r="D15" s="153"/>
      <c r="E15" s="153"/>
      <c r="F15" s="153"/>
      <c r="G15" s="153"/>
      <c r="H15" s="153"/>
      <c r="I15" s="153"/>
      <c r="J15" s="153"/>
      <c r="K15" s="216"/>
    </row>
    <row r="16" spans="1:11" ht="15" customHeight="1">
      <c r="A16" s="216"/>
      <c r="B16" s="216"/>
      <c r="C16" s="217"/>
      <c r="D16" s="217"/>
      <c r="E16" s="217"/>
      <c r="F16" s="217"/>
      <c r="G16" s="217"/>
      <c r="H16" s="217"/>
      <c r="I16" s="217"/>
      <c r="J16" s="217"/>
      <c r="K16" s="216"/>
    </row>
    <row r="17" spans="3:10" ht="15" customHeight="1">
      <c r="C17" s="218"/>
      <c r="D17" s="218"/>
      <c r="E17" s="218"/>
      <c r="F17" s="218"/>
      <c r="G17" s="218"/>
      <c r="H17" s="218"/>
      <c r="I17" s="218"/>
      <c r="J17" s="218"/>
    </row>
    <row r="18" spans="3:10" s="219" customFormat="1" ht="15" customHeight="1">
      <c r="C18" s="220"/>
      <c r="D18" s="220"/>
      <c r="E18" s="220"/>
      <c r="F18" s="220"/>
      <c r="G18" s="220"/>
      <c r="H18" s="220"/>
      <c r="I18" s="220"/>
      <c r="J18" s="220"/>
    </row>
    <row r="19" s="219" customFormat="1" ht="15" customHeight="1"/>
    <row r="20" s="221" customFormat="1" ht="14.25" customHeight="1"/>
    <row r="22" spans="1:11" ht="13.5">
      <c r="A22" s="157"/>
      <c r="B22" s="153"/>
      <c r="C22" s="153"/>
      <c r="D22" s="153"/>
      <c r="E22" s="153"/>
      <c r="F22" s="153"/>
      <c r="G22" s="153"/>
      <c r="H22" s="153"/>
      <c r="I22" s="153"/>
      <c r="J22" s="153"/>
      <c r="K22" s="153"/>
    </row>
    <row r="23" spans="1:11" ht="13.5">
      <c r="A23" s="157"/>
      <c r="B23" s="153"/>
      <c r="C23" s="153"/>
      <c r="D23" s="153"/>
      <c r="E23" s="153"/>
      <c r="F23" s="153"/>
      <c r="G23" s="153"/>
      <c r="H23" s="153"/>
      <c r="I23" s="153"/>
      <c r="J23" s="153"/>
      <c r="K23" s="153"/>
    </row>
    <row r="24" spans="1:11" ht="13.5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</row>
  </sheetData>
  <sheetProtection/>
  <mergeCells count="17">
    <mergeCell ref="A13:K13"/>
    <mergeCell ref="H4:H5"/>
    <mergeCell ref="I4:I5"/>
    <mergeCell ref="J4:J5"/>
    <mergeCell ref="K4:K5"/>
    <mergeCell ref="A11:K11"/>
    <mergeCell ref="A12:K12"/>
    <mergeCell ref="A1:K1"/>
    <mergeCell ref="A2:K2"/>
    <mergeCell ref="A3:A5"/>
    <mergeCell ref="B3:F3"/>
    <mergeCell ref="G3:K3"/>
    <mergeCell ref="B4:B5"/>
    <mergeCell ref="C4:C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8.625" style="159" customWidth="1"/>
    <col min="2" max="10" width="8.125" style="159" customWidth="1"/>
    <col min="11" max="11" width="7.625" style="159" customWidth="1"/>
    <col min="12" max="16384" width="9.00390625" style="159" customWidth="1"/>
  </cols>
  <sheetData>
    <row r="1" spans="1:11" ht="21" customHeight="1">
      <c r="A1" s="117" t="s">
        <v>148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3.5" customHeight="1" thickBot="1">
      <c r="A2" s="222" t="s">
        <v>149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5" customHeight="1" thickTop="1">
      <c r="A3" s="165" t="s">
        <v>150</v>
      </c>
      <c r="B3" s="224" t="s">
        <v>5</v>
      </c>
      <c r="C3" s="224" t="s">
        <v>151</v>
      </c>
      <c r="D3" s="224" t="s">
        <v>152</v>
      </c>
      <c r="E3" s="224"/>
      <c r="F3" s="224"/>
      <c r="G3" s="225"/>
      <c r="H3" s="224" t="s">
        <v>153</v>
      </c>
      <c r="I3" s="225"/>
      <c r="J3" s="225"/>
      <c r="K3" s="226"/>
    </row>
    <row r="4" spans="1:11" ht="15" customHeight="1">
      <c r="A4" s="171"/>
      <c r="B4" s="227"/>
      <c r="C4" s="228"/>
      <c r="D4" s="175" t="s">
        <v>5</v>
      </c>
      <c r="E4" s="175" t="s">
        <v>154</v>
      </c>
      <c r="F4" s="175" t="s">
        <v>155</v>
      </c>
      <c r="G4" s="175" t="s">
        <v>156</v>
      </c>
      <c r="H4" s="175" t="s">
        <v>5</v>
      </c>
      <c r="I4" s="175" t="s">
        <v>157</v>
      </c>
      <c r="J4" s="175" t="s">
        <v>158</v>
      </c>
      <c r="K4" s="229" t="s">
        <v>159</v>
      </c>
    </row>
    <row r="5" spans="1:11" s="231" customFormat="1" ht="15" customHeight="1">
      <c r="A5" s="230" t="s">
        <v>160</v>
      </c>
      <c r="B5" s="152">
        <v>6609</v>
      </c>
      <c r="C5" s="152">
        <v>4875</v>
      </c>
      <c r="D5" s="152">
        <v>1603</v>
      </c>
      <c r="E5" s="152">
        <v>1516</v>
      </c>
      <c r="F5" s="152">
        <v>11</v>
      </c>
      <c r="G5" s="152">
        <v>76</v>
      </c>
      <c r="H5" s="152">
        <v>131</v>
      </c>
      <c r="I5" s="152">
        <v>95</v>
      </c>
      <c r="J5" s="152">
        <v>28</v>
      </c>
      <c r="K5" s="152">
        <v>8</v>
      </c>
    </row>
    <row r="6" spans="1:11" s="233" customFormat="1" ht="15" customHeight="1">
      <c r="A6" s="232" t="s">
        <v>161</v>
      </c>
      <c r="B6" s="152">
        <v>6669</v>
      </c>
      <c r="C6" s="152">
        <v>4889</v>
      </c>
      <c r="D6" s="152">
        <v>1650</v>
      </c>
      <c r="E6" s="152">
        <v>1564</v>
      </c>
      <c r="F6" s="152">
        <v>11</v>
      </c>
      <c r="G6" s="152">
        <v>75</v>
      </c>
      <c r="H6" s="152">
        <v>130</v>
      </c>
      <c r="I6" s="152">
        <v>94</v>
      </c>
      <c r="J6" s="152">
        <v>28</v>
      </c>
      <c r="K6" s="152">
        <v>8</v>
      </c>
    </row>
    <row r="7" spans="1:11" s="234" customFormat="1" ht="15" customHeight="1">
      <c r="A7" s="232" t="s">
        <v>162</v>
      </c>
      <c r="B7" s="152">
        <v>6716</v>
      </c>
      <c r="C7" s="152">
        <v>4922</v>
      </c>
      <c r="D7" s="152">
        <v>1666</v>
      </c>
      <c r="E7" s="152">
        <v>1581</v>
      </c>
      <c r="F7" s="152">
        <v>11</v>
      </c>
      <c r="G7" s="152">
        <v>74</v>
      </c>
      <c r="H7" s="152">
        <v>128</v>
      </c>
      <c r="I7" s="152">
        <v>92</v>
      </c>
      <c r="J7" s="152">
        <v>28</v>
      </c>
      <c r="K7" s="152">
        <v>8</v>
      </c>
    </row>
    <row r="8" spans="1:11" s="234" customFormat="1" ht="15" customHeight="1">
      <c r="A8" s="232" t="s">
        <v>163</v>
      </c>
      <c r="B8" s="152">
        <v>6759</v>
      </c>
      <c r="C8" s="152">
        <v>4938</v>
      </c>
      <c r="D8" s="152">
        <v>1696</v>
      </c>
      <c r="E8" s="152">
        <v>1616</v>
      </c>
      <c r="F8" s="152">
        <v>8</v>
      </c>
      <c r="G8" s="152">
        <v>72</v>
      </c>
      <c r="H8" s="152">
        <v>125</v>
      </c>
      <c r="I8" s="152">
        <v>90</v>
      </c>
      <c r="J8" s="152">
        <v>28</v>
      </c>
      <c r="K8" s="152">
        <v>7</v>
      </c>
    </row>
    <row r="9" spans="1:11" s="231" customFormat="1" ht="15" customHeight="1">
      <c r="A9" s="235" t="s">
        <v>164</v>
      </c>
      <c r="B9" s="214">
        <v>6802</v>
      </c>
      <c r="C9" s="214">
        <v>4947</v>
      </c>
      <c r="D9" s="214">
        <v>1731</v>
      </c>
      <c r="E9" s="214">
        <v>1652</v>
      </c>
      <c r="F9" s="214">
        <v>8</v>
      </c>
      <c r="G9" s="214">
        <v>71</v>
      </c>
      <c r="H9" s="214">
        <v>124</v>
      </c>
      <c r="I9" s="214">
        <v>89</v>
      </c>
      <c r="J9" s="214">
        <v>28</v>
      </c>
      <c r="K9" s="214">
        <v>7</v>
      </c>
    </row>
    <row r="10" spans="1:11" ht="15" customHeight="1">
      <c r="A10" s="215" t="s">
        <v>165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</row>
    <row r="11" spans="1:11" ht="15" customHeight="1">
      <c r="A11" s="196" t="s">
        <v>166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</row>
    <row r="12" spans="1:11" ht="15" customHeight="1">
      <c r="A12" s="153"/>
      <c r="B12" s="236"/>
      <c r="C12" s="236"/>
      <c r="D12" s="236"/>
      <c r="E12" s="236"/>
      <c r="F12" s="236"/>
      <c r="G12" s="236"/>
      <c r="H12" s="236"/>
      <c r="I12" s="236"/>
      <c r="J12" s="236"/>
      <c r="K12" s="236"/>
    </row>
    <row r="13" spans="1:11" ht="15" customHeight="1">
      <c r="A13" s="153"/>
      <c r="B13" s="237"/>
      <c r="C13" s="238"/>
      <c r="D13" s="153"/>
      <c r="E13" s="153"/>
      <c r="F13" s="153"/>
      <c r="G13" s="153"/>
      <c r="H13" s="153"/>
      <c r="I13" s="153"/>
      <c r="J13" s="153"/>
      <c r="K13" s="153"/>
    </row>
    <row r="14" spans="1:17" ht="13.5">
      <c r="A14" s="157"/>
      <c r="B14" s="236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</row>
    <row r="15" spans="1:11" ht="13.5">
      <c r="A15" s="157"/>
      <c r="B15" s="236"/>
      <c r="C15" s="153"/>
      <c r="D15" s="153"/>
      <c r="E15" s="153"/>
      <c r="F15" s="153"/>
      <c r="G15" s="153"/>
      <c r="H15" s="153"/>
      <c r="I15" s="153"/>
      <c r="J15" s="153"/>
      <c r="K15" s="153"/>
    </row>
    <row r="16" spans="1:11" ht="13.5">
      <c r="A16" s="157"/>
      <c r="B16" s="236"/>
      <c r="C16" s="153"/>
      <c r="D16" s="153"/>
      <c r="E16" s="153"/>
      <c r="F16" s="153"/>
      <c r="G16" s="153"/>
      <c r="H16" s="153"/>
      <c r="I16" s="153"/>
      <c r="J16" s="153"/>
      <c r="K16" s="153"/>
    </row>
    <row r="17" spans="1:11" ht="13.5">
      <c r="A17" s="157"/>
      <c r="B17" s="236"/>
      <c r="C17" s="153"/>
      <c r="D17" s="153"/>
      <c r="E17" s="153"/>
      <c r="F17" s="153"/>
      <c r="G17" s="153"/>
      <c r="H17" s="153"/>
      <c r="I17" s="153"/>
      <c r="J17" s="153"/>
      <c r="K17" s="153"/>
    </row>
    <row r="18" spans="1:11" ht="13.5">
      <c r="A18" s="157"/>
      <c r="B18" s="236"/>
      <c r="C18" s="153"/>
      <c r="D18" s="153"/>
      <c r="E18" s="153"/>
      <c r="F18" s="153"/>
      <c r="G18" s="153"/>
      <c r="H18" s="153"/>
      <c r="I18" s="153"/>
      <c r="J18" s="153"/>
      <c r="K18" s="153"/>
    </row>
    <row r="19" spans="1:11" ht="13.5">
      <c r="A19" s="122"/>
      <c r="B19" s="236"/>
      <c r="C19" s="122"/>
      <c r="D19" s="122"/>
      <c r="E19" s="122"/>
      <c r="F19" s="122"/>
      <c r="G19" s="122"/>
      <c r="H19" s="122"/>
      <c r="I19" s="122"/>
      <c r="J19" s="122"/>
      <c r="K19" s="122"/>
    </row>
    <row r="20" ht="13.5">
      <c r="B20" s="239"/>
    </row>
    <row r="21" ht="13.5">
      <c r="B21" s="239"/>
    </row>
    <row r="22" ht="13.5">
      <c r="B22" s="239"/>
    </row>
  </sheetData>
  <sheetProtection/>
  <mergeCells count="9">
    <mergeCell ref="A10:K10"/>
    <mergeCell ref="A11:K11"/>
    <mergeCell ref="A1:K1"/>
    <mergeCell ref="A2:K2"/>
    <mergeCell ref="A3:A4"/>
    <mergeCell ref="B3:B4"/>
    <mergeCell ref="C3:C4"/>
    <mergeCell ref="D3:G3"/>
    <mergeCell ref="H3:K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0.00390625" style="242" customWidth="1"/>
    <col min="2" max="7" width="13.625" style="242" customWidth="1"/>
    <col min="8" max="11" width="10.125" style="242" customWidth="1"/>
    <col min="12" max="16384" width="9.00390625" style="242" customWidth="1"/>
  </cols>
  <sheetData>
    <row r="1" spans="1:11" ht="21" customHeight="1">
      <c r="A1" s="240" t="s">
        <v>167</v>
      </c>
      <c r="B1" s="240"/>
      <c r="C1" s="240"/>
      <c r="D1" s="240"/>
      <c r="E1" s="240"/>
      <c r="F1" s="240"/>
      <c r="G1" s="240"/>
      <c r="H1" s="241"/>
      <c r="I1" s="241"/>
      <c r="J1" s="241"/>
      <c r="K1" s="241"/>
    </row>
    <row r="2" spans="1:11" ht="13.5" customHeight="1" thickBot="1">
      <c r="A2" s="243" t="s">
        <v>168</v>
      </c>
      <c r="B2" s="243"/>
      <c r="C2" s="243"/>
      <c r="D2" s="243"/>
      <c r="E2" s="243"/>
      <c r="F2" s="243"/>
      <c r="G2" s="243"/>
      <c r="H2" s="244"/>
      <c r="I2" s="244"/>
      <c r="J2" s="244"/>
      <c r="K2" s="244"/>
    </row>
    <row r="3" spans="1:11" ht="15" customHeight="1" thickTop="1">
      <c r="A3" s="245" t="s">
        <v>169</v>
      </c>
      <c r="B3" s="246" t="s">
        <v>170</v>
      </c>
      <c r="C3" s="247" t="s">
        <v>171</v>
      </c>
      <c r="D3" s="248"/>
      <c r="E3" s="248"/>
      <c r="F3" s="249"/>
      <c r="G3" s="250" t="s">
        <v>172</v>
      </c>
      <c r="H3" s="251"/>
      <c r="I3" s="252"/>
      <c r="J3" s="252"/>
      <c r="K3" s="252"/>
    </row>
    <row r="4" spans="1:11" ht="15" customHeight="1">
      <c r="A4" s="253"/>
      <c r="B4" s="254"/>
      <c r="C4" s="255" t="s">
        <v>173</v>
      </c>
      <c r="D4" s="256" t="s">
        <v>174</v>
      </c>
      <c r="E4" s="256" t="s">
        <v>175</v>
      </c>
      <c r="F4" s="255" t="s">
        <v>176</v>
      </c>
      <c r="G4" s="257"/>
      <c r="H4" s="251"/>
      <c r="I4" s="258"/>
      <c r="J4" s="258"/>
      <c r="K4" s="258"/>
    </row>
    <row r="5" spans="1:11" ht="15" customHeight="1">
      <c r="A5" s="259" t="s">
        <v>177</v>
      </c>
      <c r="B5" s="260">
        <v>284</v>
      </c>
      <c r="C5" s="261">
        <v>442</v>
      </c>
      <c r="D5" s="262">
        <v>16</v>
      </c>
      <c r="E5" s="262">
        <v>269</v>
      </c>
      <c r="F5" s="262">
        <v>157</v>
      </c>
      <c r="G5" s="263">
        <v>1038</v>
      </c>
      <c r="I5" s="258"/>
      <c r="J5" s="258"/>
      <c r="K5" s="258"/>
    </row>
    <row r="6" spans="1:11" s="266" customFormat="1" ht="15" customHeight="1">
      <c r="A6" s="259" t="s">
        <v>89</v>
      </c>
      <c r="B6" s="264">
        <v>273</v>
      </c>
      <c r="C6" s="263">
        <v>429</v>
      </c>
      <c r="D6" s="265">
        <v>15</v>
      </c>
      <c r="E6" s="265">
        <v>261</v>
      </c>
      <c r="F6" s="265">
        <v>153</v>
      </c>
      <c r="G6" s="263">
        <v>1056</v>
      </c>
      <c r="I6" s="258"/>
      <c r="J6" s="258"/>
      <c r="K6" s="258"/>
    </row>
    <row r="7" spans="1:11" s="267" customFormat="1" ht="15" customHeight="1">
      <c r="A7" s="259" t="s">
        <v>178</v>
      </c>
      <c r="B7" s="260">
        <v>260</v>
      </c>
      <c r="C7" s="263">
        <v>416</v>
      </c>
      <c r="D7" s="265">
        <v>15</v>
      </c>
      <c r="E7" s="265">
        <v>253</v>
      </c>
      <c r="F7" s="265">
        <v>148</v>
      </c>
      <c r="G7" s="263">
        <v>1054</v>
      </c>
      <c r="I7" s="258"/>
      <c r="J7" s="258"/>
      <c r="K7" s="258"/>
    </row>
    <row r="8" spans="1:11" s="267" customFormat="1" ht="15" customHeight="1">
      <c r="A8" s="259" t="s">
        <v>91</v>
      </c>
      <c r="B8" s="260">
        <v>250</v>
      </c>
      <c r="C8" s="263">
        <v>391</v>
      </c>
      <c r="D8" s="265">
        <v>10</v>
      </c>
      <c r="E8" s="265">
        <v>234</v>
      </c>
      <c r="F8" s="265">
        <v>147</v>
      </c>
      <c r="G8" s="263">
        <v>1042</v>
      </c>
      <c r="I8" s="258"/>
      <c r="J8" s="258"/>
      <c r="K8" s="258"/>
    </row>
    <row r="9" spans="1:11" ht="15" customHeight="1">
      <c r="A9" s="268" t="s">
        <v>93</v>
      </c>
      <c r="B9" s="269">
        <v>247</v>
      </c>
      <c r="C9" s="270">
        <v>384</v>
      </c>
      <c r="D9" s="271">
        <v>10</v>
      </c>
      <c r="E9" s="271">
        <v>229</v>
      </c>
      <c r="F9" s="271">
        <v>145</v>
      </c>
      <c r="G9" s="270">
        <v>1069</v>
      </c>
      <c r="I9" s="258"/>
      <c r="J9" s="258"/>
      <c r="K9" s="258"/>
    </row>
    <row r="10" spans="1:11" ht="15" customHeight="1">
      <c r="A10" s="272" t="s">
        <v>179</v>
      </c>
      <c r="B10" s="273"/>
      <c r="C10" s="273"/>
      <c r="D10" s="273"/>
      <c r="E10" s="273"/>
      <c r="F10" s="273"/>
      <c r="G10" s="273"/>
      <c r="I10" s="258"/>
      <c r="J10" s="258"/>
      <c r="K10" s="258"/>
    </row>
    <row r="11" spans="1:11" ht="15" customHeight="1">
      <c r="A11" s="274" t="s">
        <v>180</v>
      </c>
      <c r="B11" s="274"/>
      <c r="C11" s="274"/>
      <c r="D11" s="274"/>
      <c r="E11" s="274"/>
      <c r="F11" s="274"/>
      <c r="G11" s="274"/>
      <c r="H11" s="260"/>
      <c r="I11" s="260"/>
      <c r="J11" s="260"/>
      <c r="K11" s="260"/>
    </row>
    <row r="12" spans="1:11" ht="15" customHeight="1">
      <c r="A12" s="258"/>
      <c r="B12" s="258"/>
      <c r="C12" s="258"/>
      <c r="D12" s="252"/>
      <c r="E12" s="252"/>
      <c r="F12" s="252"/>
      <c r="G12" s="252"/>
      <c r="H12" s="252"/>
      <c r="I12" s="252"/>
      <c r="J12" s="252"/>
      <c r="K12" s="252"/>
    </row>
    <row r="13" spans="1:11" ht="15" customHeight="1">
      <c r="A13" s="258"/>
      <c r="B13" s="258"/>
      <c r="C13" s="258"/>
      <c r="D13" s="258"/>
      <c r="E13" s="258"/>
      <c r="F13" s="258"/>
      <c r="G13" s="258"/>
      <c r="H13" s="258"/>
      <c r="I13" s="258"/>
      <c r="J13" s="258"/>
      <c r="K13" s="258"/>
    </row>
    <row r="14" spans="1:11" ht="15" customHeight="1">
      <c r="A14" s="258"/>
      <c r="B14" s="252"/>
      <c r="C14" s="252"/>
      <c r="D14" s="258"/>
      <c r="E14" s="258"/>
      <c r="F14" s="258"/>
      <c r="G14" s="258"/>
      <c r="H14" s="258"/>
      <c r="I14" s="258"/>
      <c r="J14" s="258"/>
      <c r="K14" s="258"/>
    </row>
    <row r="15" spans="1:11" ht="13.5">
      <c r="A15" s="275"/>
      <c r="B15" s="258"/>
      <c r="C15" s="258"/>
      <c r="D15" s="258"/>
      <c r="E15" s="258"/>
      <c r="J15" s="258"/>
      <c r="K15" s="258"/>
    </row>
    <row r="16" spans="1:11" ht="13.5">
      <c r="A16" s="275"/>
      <c r="B16" s="258"/>
      <c r="C16" s="258"/>
      <c r="D16" s="258"/>
      <c r="E16" s="258"/>
      <c r="J16" s="258"/>
      <c r="K16" s="258"/>
    </row>
    <row r="17" spans="1:11" ht="13.5">
      <c r="A17" s="275"/>
      <c r="B17" s="258"/>
      <c r="C17" s="258"/>
      <c r="D17" s="258"/>
      <c r="E17" s="258"/>
      <c r="J17" s="258"/>
      <c r="K17" s="258"/>
    </row>
    <row r="18" spans="1:11" ht="13.5">
      <c r="A18" s="275"/>
      <c r="B18" s="258"/>
      <c r="C18" s="258"/>
      <c r="D18" s="258"/>
      <c r="E18" s="258"/>
      <c r="J18" s="258"/>
      <c r="K18" s="258"/>
    </row>
    <row r="19" spans="1:11" ht="13.5">
      <c r="A19" s="260"/>
      <c r="B19" s="260"/>
      <c r="C19" s="260"/>
      <c r="D19" s="260"/>
      <c r="E19" s="260"/>
      <c r="J19" s="260"/>
      <c r="K19" s="260"/>
    </row>
  </sheetData>
  <sheetProtection/>
  <mergeCells count="8">
    <mergeCell ref="A10:G10"/>
    <mergeCell ref="A11:G11"/>
    <mergeCell ref="A1:G1"/>
    <mergeCell ref="A2:G2"/>
    <mergeCell ref="A3:A4"/>
    <mergeCell ref="B3:B4"/>
    <mergeCell ref="C3:F3"/>
    <mergeCell ref="G3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357</dc:creator>
  <cp:keywords/>
  <dc:description/>
  <cp:lastModifiedBy>ita_sys</cp:lastModifiedBy>
  <cp:lastPrinted>2008-02-13T08:56:17Z</cp:lastPrinted>
  <dcterms:created xsi:type="dcterms:W3CDTF">1999-01-28T06:47:45Z</dcterms:created>
  <dcterms:modified xsi:type="dcterms:W3CDTF">2016-03-22T05:10:37Z</dcterms:modified>
  <cp:category/>
  <cp:version/>
  <cp:contentType/>
  <cp:contentStatus/>
</cp:coreProperties>
</file>