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65476" windowWidth="11880" windowHeight="8955" activeTab="0"/>
  </bookViews>
  <sheets>
    <sheet name="044" sheetId="1" r:id="rId1"/>
    <sheet name="045" sheetId="2" r:id="rId2"/>
    <sheet name="046" sheetId="3" r:id="rId3"/>
    <sheet name="047" sheetId="4" r:id="rId4"/>
    <sheet name="048" sheetId="5" r:id="rId5"/>
    <sheet name="049" sheetId="6" r:id="rId6"/>
  </sheets>
  <definedNames>
    <definedName name="_xlnm.Print_Area" localSheetId="0">'044'!$A$1:$AF$50</definedName>
  </definedNames>
  <calcPr fullCalcOnLoad="1"/>
</workbook>
</file>

<file path=xl/sharedStrings.xml><?xml version="1.0" encoding="utf-8"?>
<sst xmlns="http://schemas.openxmlformats.org/spreadsheetml/2006/main" count="476" uniqueCount="292">
  <si>
    <t>従業者数</t>
  </si>
  <si>
    <t>総数</t>
  </si>
  <si>
    <t>農業</t>
  </si>
  <si>
    <t>林業</t>
  </si>
  <si>
    <t>漁業</t>
  </si>
  <si>
    <t>水産養殖業</t>
  </si>
  <si>
    <t>鉱業</t>
  </si>
  <si>
    <t>建設業</t>
  </si>
  <si>
    <t>総合工事業</t>
  </si>
  <si>
    <t>職別工事業</t>
  </si>
  <si>
    <t>設備工事業</t>
  </si>
  <si>
    <t>製造業</t>
  </si>
  <si>
    <t>食料品製造業</t>
  </si>
  <si>
    <t>繊維工業</t>
  </si>
  <si>
    <t>化学工業</t>
  </si>
  <si>
    <t>平 成 ８ 年</t>
  </si>
  <si>
    <t>事業所数</t>
  </si>
  <si>
    <t>鉄鋼業</t>
  </si>
  <si>
    <t>金融・保険業</t>
  </si>
  <si>
    <t>非鉄金属製造業</t>
  </si>
  <si>
    <t>金属製品製造業</t>
  </si>
  <si>
    <t>一般機械器具製造業</t>
  </si>
  <si>
    <t>電気機械器具製造業</t>
  </si>
  <si>
    <t>精密機械器具製造業</t>
  </si>
  <si>
    <t>その他の製造業</t>
  </si>
  <si>
    <t>電気業</t>
  </si>
  <si>
    <t>ガス業</t>
  </si>
  <si>
    <t>熱供給業</t>
  </si>
  <si>
    <t>不動産業</t>
  </si>
  <si>
    <t>水道業</t>
  </si>
  <si>
    <t>不動産取引業</t>
  </si>
  <si>
    <t>鉄道業</t>
  </si>
  <si>
    <t>道路旅客運送業</t>
  </si>
  <si>
    <t>道路貨物運送業</t>
  </si>
  <si>
    <t>水運業</t>
  </si>
  <si>
    <t>航空運輸業</t>
  </si>
  <si>
    <t>倉庫業</t>
  </si>
  <si>
    <t>各種商品卸売業</t>
  </si>
  <si>
    <t>石油製品・石炭製品製造業</t>
  </si>
  <si>
    <t>繊維・衣服等卸売業</t>
  </si>
  <si>
    <t>飲食料品卸売業</t>
  </si>
  <si>
    <t>機械器具卸売業</t>
  </si>
  <si>
    <t>その他の卸売業</t>
  </si>
  <si>
    <t>各種商品小売業</t>
  </si>
  <si>
    <t>織物・衣服・
身の回り品小売業</t>
  </si>
  <si>
    <t>飲食料品小売業</t>
  </si>
  <si>
    <t>　資料：東京都総務局統計部「事業所・企業統計調査報告」</t>
  </si>
  <si>
    <t>その他の小売業</t>
  </si>
  <si>
    <t>鉱業</t>
  </si>
  <si>
    <t>情報通信機械器具製造業</t>
  </si>
  <si>
    <t>電子部品・デバイス製造業</t>
  </si>
  <si>
    <t>木材・木製品製造業</t>
  </si>
  <si>
    <t>ゴム製品製造業</t>
  </si>
  <si>
    <t>プラスチック製品製造業</t>
  </si>
  <si>
    <t>家具・装備品製造業</t>
  </si>
  <si>
    <t>映像･音声･文字情報制作業</t>
  </si>
  <si>
    <t>運輸に附帯するサービス業</t>
  </si>
  <si>
    <t>情報通信業</t>
  </si>
  <si>
    <t>証券業,商品先物取引業</t>
  </si>
  <si>
    <t>補助的金融業,金融附帯業</t>
  </si>
  <si>
    <t>その他の教育，学習支援業</t>
  </si>
  <si>
    <t>専門サービス業</t>
  </si>
  <si>
    <t>学術・開発研究機関</t>
  </si>
  <si>
    <t>洗濯・理容・美容・浴場業</t>
  </si>
  <si>
    <t>その他の事業サービス業</t>
  </si>
  <si>
    <t>政治･経済・文化団体</t>
  </si>
  <si>
    <t>その他のサービス業</t>
  </si>
  <si>
    <t>印刷・同関連業</t>
  </si>
  <si>
    <t>平 成 １３ 年</t>
  </si>
  <si>
    <t>電気・ガス・熱供給・水道業</t>
  </si>
  <si>
    <t>総数</t>
  </si>
  <si>
    <t>鉱業</t>
  </si>
  <si>
    <t>情報通信業</t>
  </si>
  <si>
    <t>運輸業</t>
  </si>
  <si>
    <t>卸売･小売業</t>
  </si>
  <si>
    <t>飲食店，宿泊業</t>
  </si>
  <si>
    <t>医療，福祉</t>
  </si>
  <si>
    <t>教育，学習支援業</t>
  </si>
  <si>
    <t>複合サービス事業</t>
  </si>
  <si>
    <t>建築材料,鉱物・金属材料等卸売業</t>
  </si>
  <si>
    <t>貸金業,投資業等
非預金信用機関</t>
  </si>
  <si>
    <t>パルプ・紙・紙加工品
製造業</t>
  </si>
  <si>
    <t>インターネット附随
サービス業</t>
  </si>
  <si>
    <t>その他の生活関連
サービス業</t>
  </si>
  <si>
    <t>社会保険・社会福祉
・介護事業</t>
  </si>
  <si>
    <t>平 成 ３ 年</t>
  </si>
  <si>
    <r>
      <t>　</t>
    </r>
    <r>
      <rPr>
        <sz val="9"/>
        <rFont val="ＭＳ 明朝"/>
        <family val="1"/>
      </rPr>
      <t>（注）１．調査期日は，平成３年は７月１日，他の年は１０月１日である。</t>
    </r>
  </si>
  <si>
    <t>運輸業</t>
  </si>
  <si>
    <t>卸売・小売業</t>
  </si>
  <si>
    <t>サービス業</t>
  </si>
  <si>
    <t>公務</t>
  </si>
  <si>
    <t>４４．産業中分類別事業所数及び従業者数</t>
  </si>
  <si>
    <t>４４．産業中分類別事業所数及び従業者数（つづき）</t>
  </si>
  <si>
    <t>産　業　中　分　類</t>
  </si>
  <si>
    <t>平 成 １８ 年</t>
  </si>
  <si>
    <t>４５．東京都地域別産業大分類別</t>
  </si>
  <si>
    <t>事業所数及び従業者数</t>
  </si>
  <si>
    <t>４５．東京都地域別産業大分類別</t>
  </si>
  <si>
    <t>事業所数及び従業者数（つづき）</t>
  </si>
  <si>
    <t>年次・地域</t>
  </si>
  <si>
    <t>総　　　　数</t>
  </si>
  <si>
    <t>農業</t>
  </si>
  <si>
    <t>林業</t>
  </si>
  <si>
    <t>漁業</t>
  </si>
  <si>
    <t>建設業</t>
  </si>
  <si>
    <t>製造業</t>
  </si>
  <si>
    <t>電気・ｶﾞｽ・熱供給    ･水　 道　 業</t>
  </si>
  <si>
    <t>運輸業</t>
  </si>
  <si>
    <t>金融･保険業</t>
  </si>
  <si>
    <t>不動産業</t>
  </si>
  <si>
    <t>飲食店，宿泊業</t>
  </si>
  <si>
    <t>医療，福祉</t>
  </si>
  <si>
    <t>複合サービス事業</t>
  </si>
  <si>
    <t>サービス業</t>
  </si>
  <si>
    <t>公務（他に分類            されないもの）</t>
  </si>
  <si>
    <r>
      <t xml:space="preserve">事 </t>
    </r>
    <r>
      <rPr>
        <sz val="11"/>
        <rFont val="ＭＳ Ｐゴシック"/>
        <family val="3"/>
      </rPr>
      <t xml:space="preserve"> </t>
    </r>
    <r>
      <rPr>
        <sz val="9"/>
        <rFont val="ＭＳ 明朝"/>
        <family val="1"/>
      </rPr>
      <t>業</t>
    </r>
    <r>
      <rPr>
        <sz val="11"/>
        <rFont val="ＭＳ Ｐゴシック"/>
        <family val="3"/>
      </rPr>
      <t xml:space="preserve">    </t>
    </r>
    <r>
      <rPr>
        <sz val="9"/>
        <rFont val="ＭＳ 明朝"/>
        <family val="1"/>
      </rPr>
      <t>所</t>
    </r>
    <r>
      <rPr>
        <sz val="11"/>
        <rFont val="ＭＳ Ｐゴシック"/>
        <family val="3"/>
      </rPr>
      <t xml:space="preserve"> </t>
    </r>
    <r>
      <rPr>
        <sz val="9"/>
        <rFont val="ＭＳ 明朝"/>
        <family val="1"/>
      </rPr>
      <t xml:space="preserve"> 数</t>
    </r>
  </si>
  <si>
    <r>
      <t>従</t>
    </r>
    <r>
      <rPr>
        <sz val="11"/>
        <rFont val="ＭＳ Ｐゴシック"/>
        <family val="3"/>
      </rPr>
      <t xml:space="preserve">   </t>
    </r>
    <r>
      <rPr>
        <sz val="9"/>
        <rFont val="ＭＳ 明朝"/>
        <family val="1"/>
      </rPr>
      <t xml:space="preserve">業 </t>
    </r>
    <r>
      <rPr>
        <sz val="11"/>
        <rFont val="ＭＳ Ｐゴシック"/>
        <family val="3"/>
      </rPr>
      <t xml:space="preserve">    </t>
    </r>
    <r>
      <rPr>
        <sz val="9"/>
        <rFont val="ＭＳ 明朝"/>
        <family val="1"/>
      </rPr>
      <t>者</t>
    </r>
    <r>
      <rPr>
        <sz val="11"/>
        <rFont val="ＭＳ Ｐゴシック"/>
        <family val="3"/>
      </rPr>
      <t xml:space="preserve">   </t>
    </r>
    <r>
      <rPr>
        <sz val="9"/>
        <rFont val="ＭＳ 明朝"/>
        <family val="1"/>
      </rPr>
      <t>数</t>
    </r>
  </si>
  <si>
    <r>
      <t>従</t>
    </r>
    <r>
      <rPr>
        <sz val="11"/>
        <rFont val="ＭＳ Ｐゴシック"/>
        <family val="3"/>
      </rPr>
      <t xml:space="preserve">  </t>
    </r>
    <r>
      <rPr>
        <sz val="9"/>
        <rFont val="ＭＳ 明朝"/>
        <family val="1"/>
      </rPr>
      <t xml:space="preserve">業 </t>
    </r>
    <r>
      <rPr>
        <sz val="11"/>
        <rFont val="ＭＳ Ｐゴシック"/>
        <family val="3"/>
      </rPr>
      <t xml:space="preserve">   </t>
    </r>
    <r>
      <rPr>
        <sz val="9"/>
        <rFont val="ＭＳ 明朝"/>
        <family val="1"/>
      </rPr>
      <t>者</t>
    </r>
    <r>
      <rPr>
        <sz val="11"/>
        <rFont val="ＭＳ Ｐゴシック"/>
        <family val="3"/>
      </rPr>
      <t xml:space="preserve">  </t>
    </r>
    <r>
      <rPr>
        <sz val="9"/>
        <rFont val="ＭＳ 明朝"/>
        <family val="1"/>
      </rPr>
      <t>数</t>
    </r>
  </si>
  <si>
    <r>
      <t xml:space="preserve">事 </t>
    </r>
    <r>
      <rPr>
        <sz val="11"/>
        <rFont val="ＭＳ Ｐゴシック"/>
        <family val="3"/>
      </rPr>
      <t xml:space="preserve"> </t>
    </r>
    <r>
      <rPr>
        <sz val="9"/>
        <rFont val="ＭＳ 明朝"/>
        <family val="1"/>
      </rPr>
      <t>業</t>
    </r>
    <r>
      <rPr>
        <sz val="11"/>
        <rFont val="ＭＳ Ｐゴシック"/>
        <family val="3"/>
      </rPr>
      <t xml:space="preserve">    </t>
    </r>
    <r>
      <rPr>
        <sz val="9"/>
        <rFont val="ＭＳ 明朝"/>
        <family val="1"/>
      </rPr>
      <t>所  数</t>
    </r>
  </si>
  <si>
    <r>
      <t>従</t>
    </r>
    <r>
      <rPr>
        <sz val="11"/>
        <rFont val="ＭＳ Ｐゴシック"/>
        <family val="3"/>
      </rPr>
      <t xml:space="preserve">   </t>
    </r>
    <r>
      <rPr>
        <sz val="9"/>
        <rFont val="ＭＳ 明朝"/>
        <family val="1"/>
      </rPr>
      <t xml:space="preserve">業 </t>
    </r>
    <r>
      <rPr>
        <sz val="11"/>
        <rFont val="ＭＳ Ｐゴシック"/>
        <family val="3"/>
      </rPr>
      <t xml:space="preserve">   </t>
    </r>
    <r>
      <rPr>
        <sz val="9"/>
        <rFont val="ＭＳ 明朝"/>
        <family val="1"/>
      </rPr>
      <t>者</t>
    </r>
    <r>
      <rPr>
        <sz val="11"/>
        <rFont val="ＭＳ Ｐゴシック"/>
        <family val="3"/>
      </rPr>
      <t xml:space="preserve">   </t>
    </r>
    <r>
      <rPr>
        <sz val="9"/>
        <rFont val="ＭＳ 明朝"/>
        <family val="1"/>
      </rPr>
      <t>数</t>
    </r>
  </si>
  <si>
    <r>
      <t>従</t>
    </r>
    <r>
      <rPr>
        <sz val="11"/>
        <rFont val="ＭＳ Ｐゴシック"/>
        <family val="3"/>
      </rPr>
      <t xml:space="preserve">  </t>
    </r>
    <r>
      <rPr>
        <sz val="9"/>
        <rFont val="ＭＳ 明朝"/>
        <family val="1"/>
      </rPr>
      <t xml:space="preserve">業 </t>
    </r>
    <r>
      <rPr>
        <sz val="11"/>
        <rFont val="ＭＳ Ｐゴシック"/>
        <family val="3"/>
      </rPr>
      <t xml:space="preserve">     </t>
    </r>
    <r>
      <rPr>
        <sz val="9"/>
        <rFont val="ＭＳ 明朝"/>
        <family val="1"/>
      </rPr>
      <t>者</t>
    </r>
    <r>
      <rPr>
        <sz val="11"/>
        <rFont val="ＭＳ Ｐゴシック"/>
        <family val="3"/>
      </rPr>
      <t xml:space="preserve">  </t>
    </r>
    <r>
      <rPr>
        <sz val="9"/>
        <rFont val="ＭＳ 明朝"/>
        <family val="1"/>
      </rPr>
      <t>数</t>
    </r>
  </si>
  <si>
    <t>平成 ３ 年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</si>
  <si>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</si>
  <si>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</si>
  <si>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</si>
  <si>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</si>
  <si>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</si>
  <si>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</si>
  <si>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</si>
  <si>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</si>
  <si>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</si>
  <si>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</si>
  <si>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</si>
  <si>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</si>
  <si>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</si>
  <si>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</si>
  <si>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</si>
  <si>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</si>
  <si>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</si>
  <si>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</si>
  <si>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</si>
  <si>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</si>
  <si>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</si>
  <si>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</si>
  <si>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</si>
  <si>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</si>
  <si>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境界未定 地域</t>
  </si>
  <si>
    <t>市部</t>
  </si>
  <si>
    <t>郡部</t>
  </si>
  <si>
    <t>島部</t>
  </si>
  <si>
    <t>　（注）１．調査期日は，平成３年は７月１日，他の年は１０月１日である。</t>
  </si>
  <si>
    <t>　資料：東京都総務局統計部「事業所・企業統計調査報告」</t>
  </si>
  <si>
    <t>４６．産業大分類別開設時期</t>
  </si>
  <si>
    <t>別事業所数及び従業者数（民営）</t>
  </si>
  <si>
    <t>（平成１８年１０月１日）</t>
  </si>
  <si>
    <t>産　 業　 分 　類</t>
  </si>
  <si>
    <t>開</t>
  </si>
  <si>
    <t>設                         時                         期</t>
  </si>
  <si>
    <t>昭和２９年以前</t>
  </si>
  <si>
    <t>昭和３０～３９年</t>
  </si>
  <si>
    <t>昭和４０～４９年</t>
  </si>
  <si>
    <t>昭和５０～５９年</t>
  </si>
  <si>
    <t>昭和６０～平成６年</t>
  </si>
  <si>
    <t>平成７～１１年</t>
  </si>
  <si>
    <t>平成１２年以降</t>
  </si>
  <si>
    <t>不        詳</t>
  </si>
  <si>
    <t>事　業
所　数</t>
  </si>
  <si>
    <t>従　業
者　数</t>
  </si>
  <si>
    <t>電気・ｶﾞｽ・　　　　　熱供給・水道業</t>
  </si>
  <si>
    <t>情報通信業</t>
  </si>
  <si>
    <t>運輸業</t>
  </si>
  <si>
    <t>卸売・小売業</t>
  </si>
  <si>
    <t>飲食店，宿泊業</t>
  </si>
  <si>
    <t>教育，学習支援業</t>
  </si>
  <si>
    <r>
      <t>サービス業(他に分　
類されないもの</t>
    </r>
    <r>
      <rPr>
        <sz val="11"/>
        <rFont val="ＭＳ Ｐゴシック"/>
        <family val="3"/>
      </rPr>
      <t>)</t>
    </r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</si>
  <si>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9"/>
        <rFont val="ＭＳ 明朝"/>
        <family val="1"/>
      </rPr>
      <t>（注）産業分類は，平成１４年３月改訂後のものである。</t>
    </r>
  </si>
  <si>
    <t xml:space="preserve">  資料：東京都総務局統計部「事業所・企業統計調査報告」</t>
  </si>
  <si>
    <t>４７．産業大分類別資本金階級</t>
  </si>
  <si>
    <t>別会社企業数及び従業者数（民営）</t>
  </si>
  <si>
    <t>（平成１８年１０月１日）</t>
  </si>
  <si>
    <t>産 業 分 類</t>
  </si>
  <si>
    <t>総　　　　数</t>
  </si>
  <si>
    <t>資</t>
  </si>
  <si>
    <t>本</t>
  </si>
  <si>
    <t>金</t>
  </si>
  <si>
    <t>階</t>
  </si>
  <si>
    <t>級</t>
  </si>
  <si>
    <t>300万円未満</t>
  </si>
  <si>
    <t>　300万～　　　　　　　　</t>
  </si>
  <si>
    <t>　500万～　</t>
  </si>
  <si>
    <t>　1000万～</t>
  </si>
  <si>
    <t>　3000万～</t>
  </si>
  <si>
    <t>　5000万～</t>
  </si>
  <si>
    <t>　1億～</t>
  </si>
  <si>
    <t>　3億～</t>
  </si>
  <si>
    <t>　10億～</t>
  </si>
  <si>
    <t>50億円以上</t>
  </si>
  <si>
    <t>500万円未満</t>
  </si>
  <si>
    <t>1000万円未満</t>
  </si>
  <si>
    <t>3000万円未満　</t>
  </si>
  <si>
    <r>
      <t xml:space="preserve"> </t>
    </r>
    <r>
      <rPr>
        <sz val="9"/>
        <rFont val="ＭＳ 明朝"/>
        <family val="1"/>
      </rPr>
      <t>5000万円未満</t>
    </r>
  </si>
  <si>
    <r>
      <t>1億</t>
    </r>
    <r>
      <rPr>
        <sz val="9"/>
        <rFont val="ＭＳ 明朝"/>
        <family val="1"/>
      </rPr>
      <t>円未満</t>
    </r>
  </si>
  <si>
    <t>3億円未満</t>
  </si>
  <si>
    <t>10億円未満</t>
  </si>
  <si>
    <t>50億円未満</t>
  </si>
  <si>
    <t>企業数</t>
  </si>
  <si>
    <t>電気・ｶﾞｽ・
熱供給・水道業</t>
  </si>
  <si>
    <t>情報通信業</t>
  </si>
  <si>
    <t>教育，学習
支援業</t>
  </si>
  <si>
    <t>複合ｻｰﾋﾞｽ事業</t>
  </si>
  <si>
    <r>
      <t>サービス業(他に分類されないもの</t>
    </r>
    <r>
      <rPr>
        <sz val="11"/>
        <rFont val="ＭＳ Ｐゴシック"/>
        <family val="3"/>
      </rPr>
      <t>)</t>
    </r>
  </si>
  <si>
    <t>　資料：東京都総務局統計部「事業所・企業統計調査報告」</t>
  </si>
  <si>
    <t xml:space="preserve"> </t>
  </si>
  <si>
    <t>４８．経営組織別事業所数及び従業者数</t>
  </si>
  <si>
    <t>年　　次</t>
  </si>
  <si>
    <t>総　　数</t>
  </si>
  <si>
    <t>民　　　　　　営</t>
  </si>
  <si>
    <t>官・公営</t>
  </si>
  <si>
    <t>個　　人</t>
  </si>
  <si>
    <t>法　　　　人</t>
  </si>
  <si>
    <t>法人でない
団体</t>
  </si>
  <si>
    <t>会　　社</t>
  </si>
  <si>
    <t>会社以外の法人</t>
  </si>
  <si>
    <t>事業
所数</t>
  </si>
  <si>
    <t>従業
者数</t>
  </si>
  <si>
    <t>平成 ３年</t>
  </si>
  <si>
    <t>　　 ８</t>
  </si>
  <si>
    <t>　 １３</t>
  </si>
  <si>
    <t>　 １８</t>
  </si>
  <si>
    <t>（注）調査期日は，平成３年は７月１日，他の年は１０月１日である。</t>
  </si>
  <si>
    <t>資料：東京都総務局統計部「事業所・企業統計調査報告」</t>
  </si>
  <si>
    <t>４９．従業者規模別事業所数及び従業者数</t>
  </si>
  <si>
    <t>従業者規模</t>
  </si>
  <si>
    <t>平 成 ３ 年</t>
  </si>
  <si>
    <t>平 成 ８ 年</t>
  </si>
  <si>
    <t>平 成 １ ３ 年</t>
  </si>
  <si>
    <t>平 成 １ ８ 年</t>
  </si>
  <si>
    <t>事業所数</t>
  </si>
  <si>
    <t>従業者数</t>
  </si>
  <si>
    <r>
      <t>総</t>
    </r>
    <r>
      <rPr>
        <sz val="11"/>
        <rFont val="ＭＳ Ｐゴシック"/>
        <family val="3"/>
      </rPr>
      <t xml:space="preserve"> </t>
    </r>
    <r>
      <rPr>
        <sz val="9"/>
        <rFont val="ＭＳ 明朝"/>
        <family val="1"/>
      </rPr>
      <t xml:space="preserve"> </t>
    </r>
    <r>
      <rPr>
        <sz val="11"/>
        <rFont val="ＭＳ Ｐゴシック"/>
        <family val="3"/>
      </rPr>
      <t xml:space="preserve">  </t>
    </r>
    <r>
      <rPr>
        <sz val="9"/>
        <rFont val="ＭＳ 明朝"/>
        <family val="1"/>
      </rPr>
      <t xml:space="preserve">   数</t>
    </r>
  </si>
  <si>
    <t xml:space="preserve">    １～  ４人</t>
  </si>
  <si>
    <t xml:space="preserve">    ５～  ９</t>
  </si>
  <si>
    <t xml:space="preserve">  １０～１９</t>
  </si>
  <si>
    <t xml:space="preserve">  ２０～２９</t>
  </si>
  <si>
    <t xml:space="preserve">  ３０～４９</t>
  </si>
  <si>
    <t xml:space="preserve">  ５０～９９</t>
  </si>
  <si>
    <t>１００～２９９</t>
  </si>
  <si>
    <t>３００人以上</t>
  </si>
  <si>
    <t>派遣・下請
従業者のみ</t>
  </si>
  <si>
    <t>…</t>
  </si>
  <si>
    <t>（注）１．調査期日は，平成３年は７月１日，他の年は１０月１日である。</t>
  </si>
  <si>
    <t>　　　２．派遣・下請従業者のみの事業所数は，平成１３年調査から実施した。</t>
  </si>
  <si>
    <t>４４．産業中分類別事業所数及び従業者数（つづき）</t>
  </si>
  <si>
    <t>平 成 ３ 年</t>
  </si>
  <si>
    <t>保険業</t>
  </si>
  <si>
    <t>通信業</t>
  </si>
  <si>
    <t>放送業</t>
  </si>
  <si>
    <t>不動産賃貸業・管理業</t>
  </si>
  <si>
    <t>情報サービス業</t>
  </si>
  <si>
    <t>一般飲食店</t>
  </si>
  <si>
    <t>遊興飲食店</t>
  </si>
  <si>
    <t>宿泊業</t>
  </si>
  <si>
    <t>医療業</t>
  </si>
  <si>
    <t>保健衛生</t>
  </si>
  <si>
    <t>飲料・たばこ・飼料製造業</t>
  </si>
  <si>
    <t>学校教育</t>
  </si>
  <si>
    <t>衣服・その他の繊維製品
製造業</t>
  </si>
  <si>
    <t>郵便局</t>
  </si>
  <si>
    <t>協同組合</t>
  </si>
  <si>
    <t>娯楽業</t>
  </si>
  <si>
    <t>なめし革・同製品・毛皮
製造業</t>
  </si>
  <si>
    <t>廃棄物処理業</t>
  </si>
  <si>
    <t>自動車整備業</t>
  </si>
  <si>
    <t>窯業・土石製品製造業</t>
  </si>
  <si>
    <t>自動車・自転車小売業</t>
  </si>
  <si>
    <t>機械等修理業</t>
  </si>
  <si>
    <t>家具・じゅう器・機械器具
小売業</t>
  </si>
  <si>
    <t>物品賃貸業</t>
  </si>
  <si>
    <t>広告業</t>
  </si>
  <si>
    <t>銀行業</t>
  </si>
  <si>
    <t>宗教</t>
  </si>
  <si>
    <t>協同組織金融業</t>
  </si>
  <si>
    <t>郵便貯金取扱機関,政府関係金融機関</t>
  </si>
  <si>
    <t>輸送用機械器具製造業</t>
  </si>
  <si>
    <t>国家公務</t>
  </si>
  <si>
    <t>地方公務</t>
  </si>
  <si>
    <t>　　　　２．産業分類は，平成１４年３月改定後のものである。</t>
  </si>
  <si>
    <t>教育，学習支援業</t>
  </si>
  <si>
    <t>　８</t>
  </si>
  <si>
    <t>１３</t>
  </si>
  <si>
    <t>１８</t>
  </si>
  <si>
    <t>　　　　２．産業分類は，平成１４年３月改訂後のものである。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</si>
</sst>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\-;###\ ###\ ###\ ##0"/>
    <numFmt numFmtId="177" formatCode="[=0]\-;###.0\ ###\ ###\ ##0"/>
    <numFmt numFmtId="178" formatCode="[=0]\-;###.\ ###\ ###\ ##0"/>
    <numFmt numFmtId="179" formatCode="[=0]\-;##.\ ###\ ###\ ##0"/>
    <numFmt numFmtId="180" formatCode="[=0]\-;#.\ ###\ ###\ ##0"/>
    <numFmt numFmtId="181" formatCode="[=0]\-;.\ ###\ ###\ ##00;00000000000000000000000000000000000000000000"/>
    <numFmt numFmtId="182" formatCode="[=0]\-;.\ ####\ ###\ ##00;00000000000000000000000000000000000000000000.0"/>
    <numFmt numFmtId="183" formatCode="[=0]\-;.\ #####\ ###\ ##00;00000000000000000000000000000000000000000000.00"/>
    <numFmt numFmtId="184" formatCode="0.0%"/>
    <numFmt numFmtId="185" formatCode="#,##0.0;[Red]\-#,##0.0"/>
    <numFmt numFmtId="186" formatCode="#,##0;&quot;△ &quot;#,##0"/>
    <numFmt numFmtId="187" formatCode="0;&quot;△ &quot;0"/>
    <numFmt numFmtId="188" formatCode="0.0;&quot;△ &quot;0.0"/>
    <numFmt numFmtId="189" formatCode="0.00;&quot;△ &quot;0.00"/>
    <numFmt numFmtId="190" formatCode="0.000;&quot;△ &quot;0.000"/>
    <numFmt numFmtId="191" formatCode="0_ "/>
    <numFmt numFmtId="192" formatCode="0.0_ "/>
    <numFmt numFmtId="193" formatCode="0.00_ "/>
    <numFmt numFmtId="194" formatCode="#,##0.0_ ;[Red]\-#,##0.0\ "/>
    <numFmt numFmtId="195" formatCode="###\ ###\ ##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\ #\ #\ #\ #\ #"/>
    <numFmt numFmtId="201" formatCode="\ &quot;＄&quot;\ &quot;＄&quot;\ &quot;＄&quot;\ &quot;＄&quot;\ &quot;＄&quot;\ &quot;＄&quot;"/>
    <numFmt numFmtId="202" formatCode="#,##0_);\(#,##0\)"/>
    <numFmt numFmtId="203" formatCode="#,##0_);[Red]\(#,##0\)"/>
    <numFmt numFmtId="204" formatCode="0_);[Red]\(0\)"/>
    <numFmt numFmtId="205" formatCode="#,##0_ ;[Red]\-#,##0\ "/>
    <numFmt numFmtId="206" formatCode="#,##0_ "/>
    <numFmt numFmtId="207" formatCode="#\ ###\ ##\9;&quot;△&quot;#\ ###\ ##\9;&quot;-&quot;"/>
    <numFmt numFmtId="208" formatCode="###,###,##0;&quot;-&quot;##,###,##0"/>
    <numFmt numFmtId="209" formatCode="#\ ###\ ##0"/>
    <numFmt numFmtId="210" formatCode="##\ ###\ ##0"/>
    <numFmt numFmtId="211" formatCode="0.0_);[Red]\(0.0\)"/>
    <numFmt numFmtId="212" formatCode="0.0"/>
    <numFmt numFmtId="213" formatCode="###\ ###\ ###"/>
    <numFmt numFmtId="214" formatCode="###\ ###\ ##\9"/>
    <numFmt numFmtId="215" formatCode="0##"/>
    <numFmt numFmtId="216" formatCode="0\ 000\ 000"/>
    <numFmt numFmtId="217" formatCode="#\ ##0;&quot;△&quot;#\ ##0"/>
    <numFmt numFmtId="218" formatCode="#\ ##0.0;&quot;△&quot;#\ ##0.0"/>
    <numFmt numFmtId="219" formatCode="#\ ###\ ##0;&quot;△&quot;#\ ###\ ##0"/>
    <numFmt numFmtId="220" formatCode="#\ ##0"/>
    <numFmt numFmtId="221" formatCode="#\ ###\ ##0;&quot;△ &quot;#\ ###\ ##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0.0_ "/>
    <numFmt numFmtId="227" formatCode="#\ ###\ ##0&quot;&quot;##\ ###"/>
    <numFmt numFmtId="228" formatCode="#\ ###\ ##&quot;&quot;##\ ###"/>
    <numFmt numFmtId="229" formatCode="0\ ###"/>
    <numFmt numFmtId="230" formatCode="###"/>
    <numFmt numFmtId="231" formatCode="\ ###\ ###"/>
    <numFmt numFmtId="232" formatCode="#.0\ ###\ ##0"/>
    <numFmt numFmtId="233" formatCode="[&lt;=999]000;[&lt;=99999]000\-00;000\-0000"/>
    <numFmt numFmtId="234" formatCode="#\ ###\ ##0;&quot;△&quot;\ #\ ###\ ##0"/>
    <numFmt numFmtId="235" formatCode="###\ ###\ ###\ ##0;&quot;△&quot;###\ ###\ ###\ ##0;&quot;-&quot;"/>
    <numFmt numFmtId="236" formatCode="[=0]\-;###\ ##0"/>
  </numFmts>
  <fonts count="38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9"/>
      <name val="ＭＳ 明朝"/>
      <family val="1"/>
    </font>
    <font>
      <u val="single"/>
      <sz val="11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7.5"/>
      <name val="ＭＳ 明朝"/>
      <family val="1"/>
    </font>
    <font>
      <b/>
      <sz val="10"/>
      <name val="ＭＳ Ｐゴシック"/>
      <family val="3"/>
    </font>
    <font>
      <sz val="7"/>
      <name val="ＭＳ 明朝"/>
      <family val="1"/>
    </font>
    <font>
      <b/>
      <sz val="8.5"/>
      <name val="ＭＳ 明朝"/>
      <family val="1"/>
    </font>
    <font>
      <sz val="10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明朝"/>
      <family val="1"/>
    </font>
    <font>
      <sz val="10"/>
      <name val="標準明朝"/>
      <family val="1"/>
    </font>
    <font>
      <sz val="16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5" borderId="1" applyNumberFormat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4" borderId="2" applyNumberFormat="0" applyFont="0" applyAlignment="0" applyProtection="0"/>
    <xf numFmtId="0" fontId="22" fillId="0" borderId="3" applyNumberFormat="0" applyFill="0" applyAlignment="0" applyProtection="0"/>
    <xf numFmtId="0" fontId="23" fillId="16" borderId="0" applyNumberFormat="0" applyBorder="0" applyAlignment="0" applyProtection="0"/>
    <xf numFmtId="0" fontId="24" fillId="17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17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2" fillId="6" borderId="0" applyNumberFormat="0" applyBorder="0" applyAlignment="0" applyProtection="0"/>
  </cellStyleXfs>
  <cellXfs count="348">
    <xf numFmtId="0" fontId="0" fillId="0" borderId="0" xfId="0" applyAlignment="1">
      <alignment/>
    </xf>
    <xf numFmtId="0" fontId="3" fillId="0" borderId="10" xfId="67" applyFont="1" applyBorder="1" applyAlignment="1">
      <alignment horizontal="distributed" vertical="center"/>
      <protection/>
    </xf>
    <xf numFmtId="0" fontId="7" fillId="0" borderId="0" xfId="67" applyFont="1" applyBorder="1" applyAlignment="1">
      <alignment horizontal="distributed" vertical="center"/>
      <protection/>
    </xf>
    <xf numFmtId="0" fontId="3" fillId="0" borderId="10" xfId="67" applyFont="1" applyBorder="1" applyAlignment="1">
      <alignment horizontal="distributed" vertical="center" wrapText="1"/>
      <protection/>
    </xf>
    <xf numFmtId="0" fontId="3" fillId="0" borderId="10" xfId="68" applyFont="1" applyBorder="1" applyAlignment="1">
      <alignment horizontal="distributed" vertical="center" wrapText="1"/>
      <protection/>
    </xf>
    <xf numFmtId="0" fontId="3" fillId="0" borderId="10" xfId="67" applyFont="1" applyBorder="1" applyAlignment="1">
      <alignment horizontal="distributed" vertical="center" shrinkToFit="1"/>
      <protection/>
    </xf>
    <xf numFmtId="0" fontId="3" fillId="0" borderId="10" xfId="68" applyFont="1" applyBorder="1" applyAlignment="1">
      <alignment horizontal="distributed" vertical="center" wrapText="1" shrinkToFit="1"/>
      <protection/>
    </xf>
    <xf numFmtId="0" fontId="3" fillId="0" borderId="0" xfId="65" applyFont="1" applyAlignment="1">
      <alignment horizontal="left" vertical="center"/>
      <protection/>
    </xf>
    <xf numFmtId="0" fontId="5" fillId="0" borderId="0" xfId="65" applyFont="1" applyAlignment="1">
      <alignment horizontal="right" vertical="center"/>
      <protection/>
    </xf>
    <xf numFmtId="0" fontId="3" fillId="0" borderId="0" xfId="65" applyAlignment="1">
      <alignment vertical="center"/>
      <protection/>
    </xf>
    <xf numFmtId="0" fontId="7" fillId="0" borderId="0" xfId="65" applyFont="1" applyAlignment="1">
      <alignment vertical="center"/>
      <protection/>
    </xf>
    <xf numFmtId="0" fontId="7" fillId="0" borderId="0" xfId="65" applyFont="1" applyAlignment="1" quotePrefix="1">
      <alignment vertical="center"/>
      <protection/>
    </xf>
    <xf numFmtId="0" fontId="11" fillId="0" borderId="0" xfId="65" applyFont="1" applyAlignment="1">
      <alignment vertical="center"/>
      <protection/>
    </xf>
    <xf numFmtId="0" fontId="3" fillId="0" borderId="11" xfId="65" applyFont="1" applyBorder="1" applyAlignment="1">
      <alignment horizontal="distributed" vertical="center"/>
      <protection/>
    </xf>
    <xf numFmtId="0" fontId="3" fillId="0" borderId="12" xfId="65" applyFont="1" applyBorder="1" applyAlignment="1">
      <alignment horizontal="distributed" vertical="center"/>
      <protection/>
    </xf>
    <xf numFmtId="0" fontId="3" fillId="0" borderId="0" xfId="65" applyFont="1" applyBorder="1" applyAlignment="1">
      <alignment horizontal="distributed" vertical="center"/>
      <protection/>
    </xf>
    <xf numFmtId="0" fontId="3" fillId="0" borderId="0" xfId="65" applyFont="1" applyAlignment="1">
      <alignment vertical="center"/>
      <protection/>
    </xf>
    <xf numFmtId="0" fontId="9" fillId="0" borderId="0" xfId="65" applyFont="1" applyBorder="1" applyAlignment="1">
      <alignment horizontal="distributed" vertical="center"/>
      <protection/>
    </xf>
    <xf numFmtId="0" fontId="9" fillId="0" borderId="10" xfId="65" applyFont="1" applyBorder="1" applyAlignment="1">
      <alignment horizontal="distributed" vertical="center"/>
      <protection/>
    </xf>
    <xf numFmtId="0" fontId="3" fillId="0" borderId="10" xfId="65" applyFont="1" applyBorder="1" applyAlignment="1">
      <alignment horizontal="distributed" vertical="center"/>
      <protection/>
    </xf>
    <xf numFmtId="0" fontId="7" fillId="0" borderId="0" xfId="65" applyFont="1" applyBorder="1" applyAlignment="1">
      <alignment horizontal="distributed" vertical="center"/>
      <protection/>
    </xf>
    <xf numFmtId="0" fontId="3" fillId="0" borderId="0" xfId="65" applyFont="1" applyBorder="1" applyAlignment="1">
      <alignment vertical="center"/>
      <protection/>
    </xf>
    <xf numFmtId="0" fontId="7" fillId="0" borderId="0" xfId="65" applyFont="1" applyBorder="1" applyAlignment="1">
      <alignment vertical="center"/>
      <protection/>
    </xf>
    <xf numFmtId="0" fontId="11" fillId="0" borderId="0" xfId="65" applyFont="1" applyAlignment="1">
      <alignment horizontal="right" vertical="center"/>
      <protection/>
    </xf>
    <xf numFmtId="0" fontId="11" fillId="0" borderId="0" xfId="65" applyFont="1" applyBorder="1" applyAlignment="1">
      <alignment horizontal="distributed" vertical="center"/>
      <protection/>
    </xf>
    <xf numFmtId="0" fontId="14" fillId="0" borderId="0" xfId="65" applyFont="1" applyBorder="1" applyAlignment="1">
      <alignment horizontal="distributed" vertical="center"/>
      <protection/>
    </xf>
    <xf numFmtId="0" fontId="11" fillId="0" borderId="0" xfId="65" applyFont="1" applyBorder="1" applyAlignment="1">
      <alignment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0" borderId="13" xfId="68" applyFont="1" applyBorder="1" applyAlignment="1">
      <alignment horizontal="distributed" vertical="center" wrapText="1"/>
      <protection/>
    </xf>
    <xf numFmtId="0" fontId="3" fillId="0" borderId="10" xfId="65" applyFont="1" applyBorder="1" applyAlignment="1">
      <alignment horizontal="distributed" vertical="center" wrapText="1"/>
      <protection/>
    </xf>
    <xf numFmtId="0" fontId="3" fillId="0" borderId="10" xfId="68" applyFont="1" applyBorder="1" applyAlignment="1">
      <alignment horizontal="distributed" vertical="center" shrinkToFit="1"/>
      <protection/>
    </xf>
    <xf numFmtId="0" fontId="3" fillId="0" borderId="10" xfId="68" applyFont="1" applyBorder="1" applyAlignment="1">
      <alignment horizontal="distributed" vertical="center"/>
      <protection/>
    </xf>
    <xf numFmtId="0" fontId="3" fillId="0" borderId="10" xfId="65" applyNumberFormat="1" applyFont="1" applyBorder="1" applyAlignment="1">
      <alignment horizontal="distributed" vertical="center" wrapText="1"/>
      <protection/>
    </xf>
    <xf numFmtId="0" fontId="13" fillId="0" borderId="0" xfId="65" applyFont="1" applyBorder="1" applyAlignment="1">
      <alignment horizontal="distributed" vertical="center"/>
      <protection/>
    </xf>
    <xf numFmtId="0" fontId="3" fillId="0" borderId="10" xfId="65" applyFont="1" applyBorder="1" applyAlignment="1">
      <alignment horizontal="distributed" vertical="center" wrapText="1" shrinkToFit="1"/>
      <protection/>
    </xf>
    <xf numFmtId="0" fontId="3" fillId="0" borderId="14" xfId="65" applyFont="1" applyBorder="1" applyAlignment="1">
      <alignment vertical="center"/>
      <protection/>
    </xf>
    <xf numFmtId="0" fontId="7" fillId="0" borderId="14" xfId="65" applyFont="1" applyBorder="1" applyAlignment="1">
      <alignment vertical="center"/>
      <protection/>
    </xf>
    <xf numFmtId="0" fontId="11" fillId="0" borderId="14" xfId="65" applyFont="1" applyBorder="1" applyAlignment="1">
      <alignment horizontal="distributed" vertical="center"/>
      <protection/>
    </xf>
    <xf numFmtId="0" fontId="7" fillId="0" borderId="15" xfId="65" applyFont="1" applyBorder="1" applyAlignment="1">
      <alignment vertical="center"/>
      <protection/>
    </xf>
    <xf numFmtId="0" fontId="7" fillId="0" borderId="16" xfId="65" applyFont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3" fillId="0" borderId="0" xfId="65" applyFont="1" applyAlignment="1">
      <alignment horizontal="right" vertical="center"/>
      <protection/>
    </xf>
    <xf numFmtId="0" fontId="7" fillId="0" borderId="14" xfId="65" applyFont="1" applyBorder="1" applyAlignment="1">
      <alignment horizontal="distributed" vertical="center"/>
      <protection/>
    </xf>
    <xf numFmtId="0" fontId="3" fillId="0" borderId="13" xfId="0" applyFont="1" applyBorder="1" applyAlignment="1">
      <alignment horizontal="distributed" vertical="center"/>
    </xf>
    <xf numFmtId="0" fontId="3" fillId="0" borderId="0" xfId="65" applyFont="1" applyBorder="1" applyAlignment="1">
      <alignment horizontal="right" vertical="center"/>
      <protection/>
    </xf>
    <xf numFmtId="235" fontId="15" fillId="0" borderId="0" xfId="65" applyNumberFormat="1" applyFont="1" applyAlignment="1">
      <alignment horizontal="right" vertical="center"/>
      <protection/>
    </xf>
    <xf numFmtId="235" fontId="15" fillId="0" borderId="0" xfId="65" applyNumberFormat="1" applyFont="1" applyBorder="1" applyAlignment="1">
      <alignment horizontal="right" vertical="center"/>
      <protection/>
    </xf>
    <xf numFmtId="0" fontId="33" fillId="0" borderId="11" xfId="65" applyFont="1" applyBorder="1" applyAlignment="1">
      <alignment horizontal="distributed" vertical="center"/>
      <protection/>
    </xf>
    <xf numFmtId="0" fontId="33" fillId="0" borderId="12" xfId="65" applyFont="1" applyBorder="1" applyAlignment="1">
      <alignment horizontal="distributed" vertical="center"/>
      <protection/>
    </xf>
    <xf numFmtId="0" fontId="33" fillId="0" borderId="0" xfId="65" applyFont="1" applyAlignment="1">
      <alignment horizontal="right" vertical="center"/>
      <protection/>
    </xf>
    <xf numFmtId="235" fontId="33" fillId="0" borderId="0" xfId="65" applyNumberFormat="1" applyFont="1" applyAlignment="1">
      <alignment horizontal="right" vertical="center"/>
      <protection/>
    </xf>
    <xf numFmtId="0" fontId="33" fillId="0" borderId="0" xfId="65" applyFont="1" applyBorder="1" applyAlignment="1">
      <alignment vertical="center"/>
      <protection/>
    </xf>
    <xf numFmtId="0" fontId="33" fillId="0" borderId="0" xfId="65" applyFont="1" applyBorder="1" applyAlignment="1">
      <alignment horizontal="center" vertical="center"/>
      <protection/>
    </xf>
    <xf numFmtId="0" fontId="33" fillId="0" borderId="0" xfId="65" applyFont="1" applyBorder="1" applyAlignment="1">
      <alignment vertical="center" wrapText="1"/>
      <protection/>
    </xf>
    <xf numFmtId="0" fontId="34" fillId="0" borderId="0" xfId="65" applyFont="1" applyAlignment="1">
      <alignment horizontal="right" vertical="center"/>
      <protection/>
    </xf>
    <xf numFmtId="0" fontId="34" fillId="0" borderId="0" xfId="65" applyFont="1" applyBorder="1" applyAlignment="1">
      <alignment horizontal="right" vertical="center"/>
      <protection/>
    </xf>
    <xf numFmtId="0" fontId="34" fillId="0" borderId="0" xfId="67" applyFont="1" applyBorder="1" applyAlignment="1">
      <alignment horizontal="distributed" vertical="center"/>
      <protection/>
    </xf>
    <xf numFmtId="0" fontId="5" fillId="0" borderId="0" xfId="64" applyFont="1" applyBorder="1" applyAlignment="1">
      <alignment horizontal="right" vertical="center"/>
      <protection/>
    </xf>
    <xf numFmtId="0" fontId="3" fillId="0" borderId="0" xfId="64" applyBorder="1" applyAlignment="1">
      <alignment horizontal="left" vertical="center"/>
      <protection/>
    </xf>
    <xf numFmtId="0" fontId="3" fillId="0" borderId="0" xfId="64">
      <alignment/>
      <protection/>
    </xf>
    <xf numFmtId="0" fontId="3" fillId="0" borderId="0" xfId="64" applyBorder="1">
      <alignment/>
      <protection/>
    </xf>
    <xf numFmtId="0" fontId="3" fillId="0" borderId="0" xfId="64" applyBorder="1" applyAlignment="1">
      <alignment/>
      <protection/>
    </xf>
    <xf numFmtId="0" fontId="3" fillId="0" borderId="0" xfId="64" applyBorder="1" applyAlignment="1">
      <alignment horizontal="distributed" vertical="center"/>
      <protection/>
    </xf>
    <xf numFmtId="0" fontId="3" fillId="0" borderId="0" xfId="64" applyBorder="1" applyAlignment="1">
      <alignment horizontal="distributed" vertical="center" wrapText="1"/>
      <protection/>
    </xf>
    <xf numFmtId="0" fontId="3" fillId="0" borderId="11" xfId="64" applyFont="1" applyBorder="1" applyAlignment="1">
      <alignment horizontal="centerContinuous" vertical="center" wrapText="1"/>
      <protection/>
    </xf>
    <xf numFmtId="0" fontId="3" fillId="0" borderId="17" xfId="64" applyFont="1" applyBorder="1" applyAlignment="1">
      <alignment horizontal="centerContinuous" vertical="center" wrapText="1"/>
      <protection/>
    </xf>
    <xf numFmtId="0" fontId="3" fillId="0" borderId="12" xfId="64" applyFont="1" applyBorder="1" applyAlignment="1">
      <alignment horizontal="centerContinuous" vertical="center" wrapText="1"/>
      <protection/>
    </xf>
    <xf numFmtId="235" fontId="3" fillId="0" borderId="0" xfId="64" applyNumberFormat="1" applyFont="1" applyBorder="1" applyAlignment="1">
      <alignment horizontal="right" vertical="center"/>
      <protection/>
    </xf>
    <xf numFmtId="235" fontId="7" fillId="0" borderId="0" xfId="64" applyNumberFormat="1" applyFont="1" applyBorder="1" applyAlignment="1">
      <alignment horizontal="right" vertical="center"/>
      <protection/>
    </xf>
    <xf numFmtId="235" fontId="33" fillId="0" borderId="0" xfId="64" applyNumberFormat="1" applyFont="1" applyBorder="1" applyAlignment="1">
      <alignment horizontal="right" vertical="center"/>
      <protection/>
    </xf>
    <xf numFmtId="235" fontId="8" fillId="0" borderId="0" xfId="64" applyNumberFormat="1" applyFont="1" applyBorder="1" applyAlignment="1">
      <alignment horizontal="right" vertical="center"/>
      <protection/>
    </xf>
    <xf numFmtId="0" fontId="35" fillId="0" borderId="0" xfId="64" applyFont="1" applyAlignment="1">
      <alignment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10" xfId="64" applyFont="1" applyBorder="1" applyAlignment="1">
      <alignment horizontal="distributed" vertical="center"/>
      <protection/>
    </xf>
    <xf numFmtId="235" fontId="33" fillId="0" borderId="0" xfId="64" applyNumberFormat="1" applyFont="1" applyBorder="1" applyAlignment="1">
      <alignment horizontal="distributed" vertical="center"/>
      <protection/>
    </xf>
    <xf numFmtId="235" fontId="33" fillId="0" borderId="10" xfId="64" applyNumberFormat="1" applyFont="1" applyBorder="1" applyAlignment="1">
      <alignment horizontal="distributed" vertical="center"/>
      <protection/>
    </xf>
    <xf numFmtId="0" fontId="33" fillId="0" borderId="0" xfId="64" applyFont="1" applyBorder="1" applyAlignment="1">
      <alignment horizontal="distributed" vertical="center"/>
      <protection/>
    </xf>
    <xf numFmtId="0" fontId="33" fillId="0" borderId="0" xfId="64" applyFont="1">
      <alignment/>
      <protection/>
    </xf>
    <xf numFmtId="235" fontId="3" fillId="0" borderId="0" xfId="64" applyNumberFormat="1" applyFont="1" applyBorder="1" applyAlignment="1">
      <alignment horizontal="distributed" vertical="center"/>
      <protection/>
    </xf>
    <xf numFmtId="235" fontId="3" fillId="0" borderId="10" xfId="64" applyNumberFormat="1" applyFont="1" applyBorder="1" applyAlignment="1">
      <alignment horizontal="distributed" vertical="center"/>
      <protection/>
    </xf>
    <xf numFmtId="0" fontId="33" fillId="0" borderId="10" xfId="64" applyFont="1" applyBorder="1" applyAlignment="1">
      <alignment horizontal="distributed" vertical="center"/>
      <protection/>
    </xf>
    <xf numFmtId="235" fontId="33" fillId="0" borderId="14" xfId="64" applyNumberFormat="1" applyFont="1" applyBorder="1" applyAlignment="1">
      <alignment horizontal="right" vertical="center"/>
      <protection/>
    </xf>
    <xf numFmtId="235" fontId="33" fillId="0" borderId="18" xfId="64" applyNumberFormat="1" applyFont="1" applyBorder="1" applyAlignment="1">
      <alignment horizontal="right" vertical="center"/>
      <protection/>
    </xf>
    <xf numFmtId="235" fontId="8" fillId="0" borderId="14" xfId="64" applyNumberFormat="1" applyFont="1" applyBorder="1" applyAlignment="1">
      <alignment horizontal="right" vertical="center"/>
      <protection/>
    </xf>
    <xf numFmtId="0" fontId="3" fillId="0" borderId="0" xfId="64" applyFont="1" applyAlignment="1">
      <alignment vertical="center"/>
      <protection/>
    </xf>
    <xf numFmtId="0" fontId="3" fillId="0" borderId="0" xfId="64" applyFont="1" applyAlignment="1">
      <alignment horizontal="left" vertical="center"/>
      <protection/>
    </xf>
    <xf numFmtId="0" fontId="7" fillId="0" borderId="0" xfId="64" applyFont="1" applyAlignment="1">
      <alignment vertical="center"/>
      <protection/>
    </xf>
    <xf numFmtId="0" fontId="11" fillId="0" borderId="0" xfId="64" applyFont="1" applyAlignment="1">
      <alignment vertical="center"/>
      <protection/>
    </xf>
    <xf numFmtId="0" fontId="3" fillId="0" borderId="0" xfId="64" applyAlignment="1">
      <alignment/>
      <protection/>
    </xf>
    <xf numFmtId="0" fontId="3" fillId="0" borderId="0" xfId="64" applyAlignment="1">
      <alignment vertical="center"/>
      <protection/>
    </xf>
    <xf numFmtId="0" fontId="3" fillId="0" borderId="11" xfId="64" applyBorder="1" applyAlignment="1">
      <alignment horizontal="distributed" vertical="center"/>
      <protection/>
    </xf>
    <xf numFmtId="0" fontId="3" fillId="0" borderId="18" xfId="64" applyBorder="1" applyAlignment="1">
      <alignment horizontal="center" vertical="center" wrapText="1"/>
      <protection/>
    </xf>
    <xf numFmtId="0" fontId="3" fillId="0" borderId="11" xfId="64" applyBorder="1" applyAlignment="1">
      <alignment horizontal="center" vertical="center" wrapText="1"/>
      <protection/>
    </xf>
    <xf numFmtId="0" fontId="3" fillId="0" borderId="14" xfId="64" applyBorder="1" applyAlignment="1">
      <alignment horizontal="center" vertical="center" wrapText="1"/>
      <protection/>
    </xf>
    <xf numFmtId="176" fontId="33" fillId="0" borderId="19" xfId="64" applyNumberFormat="1" applyFont="1" applyBorder="1" applyAlignment="1">
      <alignment horizontal="right" vertical="center"/>
      <protection/>
    </xf>
    <xf numFmtId="176" fontId="33" fillId="0" borderId="0" xfId="64" applyNumberFormat="1" applyFont="1" applyBorder="1" applyAlignment="1">
      <alignment horizontal="right" vertical="center"/>
      <protection/>
    </xf>
    <xf numFmtId="0" fontId="33" fillId="0" borderId="0" xfId="64" applyFont="1" applyAlignment="1">
      <alignment vertical="center"/>
      <protection/>
    </xf>
    <xf numFmtId="176" fontId="3" fillId="0" borderId="19" xfId="64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horizontal="right" vertical="center"/>
      <protection/>
    </xf>
    <xf numFmtId="0" fontId="3" fillId="0" borderId="0" xfId="68" applyFont="1" applyBorder="1" applyAlignment="1">
      <alignment horizontal="distributed" vertical="center" shrinkToFit="1"/>
      <protection/>
    </xf>
    <xf numFmtId="176" fontId="3" fillId="0" borderId="0" xfId="64" applyNumberFormat="1" applyAlignment="1">
      <alignment vertical="center"/>
      <protection/>
    </xf>
    <xf numFmtId="176" fontId="3" fillId="0" borderId="18" xfId="64" applyNumberFormat="1" applyFont="1" applyBorder="1" applyAlignment="1">
      <alignment horizontal="right" vertical="center"/>
      <protection/>
    </xf>
    <xf numFmtId="176" fontId="3" fillId="0" borderId="14" xfId="64" applyNumberFormat="1" applyFont="1" applyBorder="1" applyAlignment="1">
      <alignment horizontal="right" vertical="center"/>
      <protection/>
    </xf>
    <xf numFmtId="0" fontId="3" fillId="0" borderId="0" xfId="64" applyBorder="1" applyAlignment="1">
      <alignment vertical="center"/>
      <protection/>
    </xf>
    <xf numFmtId="235" fontId="5" fillId="0" borderId="0" xfId="64" applyNumberFormat="1" applyFont="1" applyBorder="1" applyAlignment="1">
      <alignment vertical="center"/>
      <protection/>
    </xf>
    <xf numFmtId="235" fontId="3" fillId="0" borderId="0" xfId="64" applyNumberFormat="1" applyAlignment="1">
      <alignment vertical="center"/>
      <protection/>
    </xf>
    <xf numFmtId="235" fontId="3" fillId="0" borderId="0" xfId="64" applyNumberFormat="1" applyAlignment="1">
      <alignment horizontal="distributed" vertical="center"/>
      <protection/>
    </xf>
    <xf numFmtId="235" fontId="3" fillId="0" borderId="0" xfId="64" applyNumberFormat="1" applyBorder="1" applyAlignment="1">
      <alignment vertical="center"/>
      <protection/>
    </xf>
    <xf numFmtId="235" fontId="3" fillId="0" borderId="15" xfId="64" applyNumberFormat="1" applyBorder="1" applyAlignment="1">
      <alignment vertical="center"/>
      <protection/>
    </xf>
    <xf numFmtId="235" fontId="3" fillId="0" borderId="16" xfId="64" applyNumberFormat="1" applyBorder="1" applyAlignment="1">
      <alignment horizontal="center" vertical="center"/>
      <protection/>
    </xf>
    <xf numFmtId="235" fontId="3" fillId="0" borderId="20" xfId="64" applyNumberFormat="1" applyBorder="1" applyAlignment="1">
      <alignment horizontal="center" vertical="center"/>
      <protection/>
    </xf>
    <xf numFmtId="235" fontId="3" fillId="0" borderId="21" xfId="64" applyNumberFormat="1" applyBorder="1" applyAlignment="1">
      <alignment horizontal="center" vertical="center"/>
      <protection/>
    </xf>
    <xf numFmtId="235" fontId="3" fillId="0" borderId="0" xfId="64" applyNumberFormat="1" applyBorder="1" applyAlignment="1">
      <alignment horizontal="center" vertical="center"/>
      <protection/>
    </xf>
    <xf numFmtId="235" fontId="3" fillId="0" borderId="21" xfId="66" applyNumberFormat="1" applyFont="1" applyBorder="1" applyAlignment="1">
      <alignment horizontal="distributed" vertical="center"/>
      <protection/>
    </xf>
    <xf numFmtId="235" fontId="3" fillId="0" borderId="21" xfId="64" applyNumberFormat="1" applyBorder="1" applyAlignment="1">
      <alignment vertical="center"/>
      <protection/>
    </xf>
    <xf numFmtId="235" fontId="3" fillId="0" borderId="19" xfId="64" applyNumberFormat="1" applyBorder="1" applyAlignment="1">
      <alignment horizontal="center" vertical="center" wrapText="1"/>
      <protection/>
    </xf>
    <xf numFmtId="235" fontId="3" fillId="0" borderId="11" xfId="64" applyNumberFormat="1" applyFont="1" applyBorder="1" applyAlignment="1">
      <alignment horizontal="distributed" vertical="center"/>
      <protection/>
    </xf>
    <xf numFmtId="235" fontId="3" fillId="0" borderId="11" xfId="66" applyNumberFormat="1" applyFont="1" applyBorder="1" applyAlignment="1">
      <alignment horizontal="distributed" vertical="center"/>
      <protection/>
    </xf>
    <xf numFmtId="235" fontId="3" fillId="0" borderId="19" xfId="66" applyNumberFormat="1" applyFont="1" applyBorder="1" applyAlignment="1">
      <alignment horizontal="distributed" vertical="center"/>
      <protection/>
    </xf>
    <xf numFmtId="235" fontId="3" fillId="0" borderId="17" xfId="64" applyNumberFormat="1" applyFont="1" applyBorder="1" applyAlignment="1">
      <alignment horizontal="distributed" vertical="center"/>
      <protection/>
    </xf>
    <xf numFmtId="235" fontId="3" fillId="0" borderId="12" xfId="66" applyNumberFormat="1" applyFont="1" applyBorder="1" applyAlignment="1">
      <alignment horizontal="distributed" vertical="center"/>
      <protection/>
    </xf>
    <xf numFmtId="235" fontId="33" fillId="0" borderId="22" xfId="64" applyNumberFormat="1" applyFont="1" applyBorder="1" applyAlignment="1" applyProtection="1">
      <alignment horizontal="right" vertical="center"/>
      <protection locked="0"/>
    </xf>
    <xf numFmtId="235" fontId="33" fillId="0" borderId="23" xfId="64" applyNumberFormat="1" applyFont="1" applyBorder="1" applyAlignment="1">
      <alignment horizontal="right" vertical="center"/>
      <protection/>
    </xf>
    <xf numFmtId="235" fontId="3" fillId="0" borderId="19" xfId="64" applyNumberFormat="1" applyFont="1" applyBorder="1" applyAlignment="1">
      <alignment horizontal="right" vertical="center"/>
      <protection/>
    </xf>
    <xf numFmtId="235" fontId="3" fillId="0" borderId="0" xfId="64" applyNumberFormat="1" applyBorder="1" applyAlignment="1">
      <alignment horizontal="right" vertical="center"/>
      <protection/>
    </xf>
    <xf numFmtId="235" fontId="3" fillId="0" borderId="0" xfId="64" applyNumberFormat="1" applyAlignment="1">
      <alignment horizontal="right" vertical="center"/>
      <protection/>
    </xf>
    <xf numFmtId="235" fontId="3" fillId="0" borderId="0" xfId="64" applyNumberFormat="1" applyFont="1" applyBorder="1" applyAlignment="1">
      <alignment horizontal="right" vertical="top"/>
      <protection/>
    </xf>
    <xf numFmtId="235" fontId="3" fillId="0" borderId="0" xfId="64" applyNumberFormat="1" applyFont="1" applyAlignment="1">
      <alignment horizontal="right" vertical="top"/>
      <protection/>
    </xf>
    <xf numFmtId="235" fontId="3" fillId="0" borderId="10" xfId="64" applyNumberFormat="1" applyFont="1" applyBorder="1" applyAlignment="1">
      <alignment horizontal="distributed" vertical="center" wrapText="1"/>
      <protection/>
    </xf>
    <xf numFmtId="235" fontId="3" fillId="0" borderId="10" xfId="68" applyNumberFormat="1" applyFont="1" applyBorder="1" applyAlignment="1">
      <alignment horizontal="distributed" vertical="center" shrinkToFit="1"/>
      <protection/>
    </xf>
    <xf numFmtId="235" fontId="3" fillId="0" borderId="10" xfId="68" applyNumberFormat="1" applyFont="1" applyBorder="1" applyAlignment="1">
      <alignment horizontal="distributed" vertical="center" wrapText="1" shrinkToFit="1"/>
      <protection/>
    </xf>
    <xf numFmtId="235" fontId="3" fillId="0" borderId="14" xfId="64" applyNumberFormat="1" applyFont="1" applyBorder="1" applyAlignment="1">
      <alignment horizontal="distributed" vertical="center"/>
      <protection/>
    </xf>
    <xf numFmtId="235" fontId="3" fillId="0" borderId="18" xfId="64" applyNumberFormat="1" applyFont="1" applyBorder="1" applyAlignment="1">
      <alignment horizontal="right" vertical="center"/>
      <protection/>
    </xf>
    <xf numFmtId="235" fontId="3" fillId="0" borderId="14" xfId="64" applyNumberFormat="1" applyFont="1" applyBorder="1" applyAlignment="1">
      <alignment horizontal="right" vertical="center"/>
      <protection/>
    </xf>
    <xf numFmtId="235" fontId="3" fillId="0" borderId="0" xfId="64" applyNumberFormat="1" applyBorder="1" applyAlignment="1">
      <alignment horizontal="left" vertical="center"/>
      <protection/>
    </xf>
    <xf numFmtId="176" fontId="3" fillId="0" borderId="0" xfId="64" applyNumberFormat="1" applyFont="1" applyAlignment="1">
      <alignment vertical="center"/>
      <protection/>
    </xf>
    <xf numFmtId="0" fontId="3" fillId="0" borderId="15" xfId="64" applyBorder="1" applyAlignment="1">
      <alignment vertical="center"/>
      <protection/>
    </xf>
    <xf numFmtId="0" fontId="3" fillId="0" borderId="0" xfId="64" applyAlignment="1">
      <alignment horizontal="center" vertical="center"/>
      <protection/>
    </xf>
    <xf numFmtId="0" fontId="3" fillId="0" borderId="11" xfId="64" applyNumberFormat="1" applyFont="1" applyBorder="1" applyAlignment="1">
      <alignment horizontal="distributed" vertical="center" wrapText="1"/>
      <protection/>
    </xf>
    <xf numFmtId="0" fontId="3" fillId="0" borderId="11" xfId="64" applyFont="1" applyBorder="1" applyAlignment="1">
      <alignment horizontal="distributed" vertical="center" wrapText="1"/>
      <protection/>
    </xf>
    <xf numFmtId="0" fontId="3" fillId="0" borderId="12" xfId="64" applyFont="1" applyBorder="1" applyAlignment="1">
      <alignment horizontal="distributed" vertical="center" wrapText="1"/>
      <protection/>
    </xf>
    <xf numFmtId="0" fontId="3" fillId="0" borderId="0" xfId="64" applyFont="1" applyBorder="1" applyAlignment="1">
      <alignment vertical="center"/>
      <protection/>
    </xf>
    <xf numFmtId="236" fontId="3" fillId="0" borderId="19" xfId="64" applyNumberFormat="1" applyFont="1" applyBorder="1" applyAlignment="1">
      <alignment horizontal="right" vertical="center"/>
      <protection/>
    </xf>
    <xf numFmtId="236" fontId="3" fillId="0" borderId="0" xfId="64" applyNumberFormat="1" applyFont="1" applyBorder="1" applyAlignment="1">
      <alignment horizontal="right" vertical="center"/>
      <protection/>
    </xf>
    <xf numFmtId="49" fontId="3" fillId="0" borderId="0" xfId="64" applyNumberFormat="1" applyFont="1" applyBorder="1" applyAlignment="1">
      <alignment vertical="center"/>
      <protection/>
    </xf>
    <xf numFmtId="49" fontId="33" fillId="0" borderId="13" xfId="64" applyNumberFormat="1" applyFont="1" applyBorder="1" applyAlignment="1">
      <alignment vertical="center"/>
      <protection/>
    </xf>
    <xf numFmtId="236" fontId="33" fillId="0" borderId="18" xfId="64" applyNumberFormat="1" applyFont="1" applyBorder="1" applyAlignment="1">
      <alignment horizontal="right" vertical="center"/>
      <protection/>
    </xf>
    <xf numFmtId="236" fontId="33" fillId="0" borderId="14" xfId="64" applyNumberFormat="1" applyFont="1" applyBorder="1" applyAlignment="1">
      <alignment horizontal="right" vertical="center"/>
      <protection/>
    </xf>
    <xf numFmtId="0" fontId="33" fillId="0" borderId="11" xfId="64" applyFont="1" applyBorder="1" applyAlignment="1">
      <alignment horizontal="distributed" vertical="center"/>
      <protection/>
    </xf>
    <xf numFmtId="0" fontId="33" fillId="0" borderId="12" xfId="64" applyFont="1" applyBorder="1" applyAlignment="1">
      <alignment horizontal="distributed" vertical="center"/>
      <protection/>
    </xf>
    <xf numFmtId="0" fontId="3" fillId="0" borderId="24" xfId="64" applyFont="1" applyBorder="1" applyAlignment="1">
      <alignment horizontal="center" vertical="center"/>
      <protection/>
    </xf>
    <xf numFmtId="0" fontId="3" fillId="0" borderId="10" xfId="64" applyBorder="1" applyAlignment="1">
      <alignment vertical="center"/>
      <protection/>
    </xf>
    <xf numFmtId="0" fontId="3" fillId="0" borderId="10" xfId="64" applyBorder="1" applyAlignment="1">
      <alignment horizontal="distributed" vertical="center"/>
      <protection/>
    </xf>
    <xf numFmtId="0" fontId="3" fillId="0" borderId="13" xfId="64" applyFont="1" applyBorder="1" applyAlignment="1">
      <alignment horizontal="center" wrapText="1"/>
      <protection/>
    </xf>
    <xf numFmtId="176" fontId="33" fillId="0" borderId="14" xfId="64" applyNumberFormat="1" applyFont="1" applyBorder="1" applyAlignment="1">
      <alignment horizontal="right" vertical="center"/>
      <protection/>
    </xf>
    <xf numFmtId="0" fontId="3" fillId="0" borderId="0" xfId="64" applyAlignment="1">
      <alignment horizontal="left" vertical="center"/>
      <protection/>
    </xf>
    <xf numFmtId="235" fontId="34" fillId="0" borderId="0" xfId="52" applyNumberFormat="1" applyFont="1" applyBorder="1" applyAlignment="1">
      <alignment horizontal="right" vertical="center"/>
    </xf>
    <xf numFmtId="235" fontId="33" fillId="0" borderId="0" xfId="52" applyNumberFormat="1" applyFont="1" applyBorder="1" applyAlignment="1">
      <alignment horizontal="right" vertical="center"/>
    </xf>
    <xf numFmtId="176" fontId="3" fillId="0" borderId="0" xfId="52" applyNumberFormat="1" applyFont="1" applyBorder="1" applyAlignment="1">
      <alignment horizontal="right" vertical="center"/>
    </xf>
    <xf numFmtId="176" fontId="33" fillId="0" borderId="0" xfId="52" applyNumberFormat="1" applyFont="1" applyBorder="1" applyAlignment="1">
      <alignment horizontal="right" vertical="center"/>
    </xf>
    <xf numFmtId="235" fontId="3" fillId="0" borderId="0" xfId="52" applyNumberFormat="1" applyFont="1" applyBorder="1" applyAlignment="1">
      <alignment horizontal="right" vertical="center"/>
    </xf>
    <xf numFmtId="176" fontId="34" fillId="0" borderId="0" xfId="52" applyNumberFormat="1" applyFont="1" applyBorder="1" applyAlignment="1">
      <alignment horizontal="right" vertical="center"/>
    </xf>
    <xf numFmtId="176" fontId="3" fillId="0" borderId="14" xfId="52" applyNumberFormat="1" applyFont="1" applyBorder="1" applyAlignment="1">
      <alignment horizontal="right" vertical="center"/>
    </xf>
    <xf numFmtId="176" fontId="33" fillId="0" borderId="14" xfId="52" applyNumberFormat="1" applyFont="1" applyBorder="1" applyAlignment="1">
      <alignment horizontal="right" vertical="center"/>
    </xf>
    <xf numFmtId="235" fontId="3" fillId="0" borderId="18" xfId="52" applyNumberFormat="1" applyFont="1" applyBorder="1" applyAlignment="1">
      <alignment horizontal="right" vertical="center"/>
    </xf>
    <xf numFmtId="235" fontId="3" fillId="0" borderId="14" xfId="52" applyNumberFormat="1" applyFont="1" applyBorder="1" applyAlignment="1">
      <alignment horizontal="right" vertical="center"/>
    </xf>
    <xf numFmtId="235" fontId="33" fillId="0" borderId="14" xfId="52" applyNumberFormat="1" applyFont="1" applyBorder="1" applyAlignment="1">
      <alignment horizontal="right" vertical="center"/>
    </xf>
    <xf numFmtId="176" fontId="3" fillId="0" borderId="0" xfId="52" applyNumberFormat="1" applyFont="1" applyBorder="1" applyAlignment="1">
      <alignment vertical="center"/>
    </xf>
    <xf numFmtId="0" fontId="3" fillId="0" borderId="0" xfId="65" applyFont="1" applyBorder="1" applyAlignment="1">
      <alignment horizontal="left" vertical="center"/>
      <protection/>
    </xf>
    <xf numFmtId="0" fontId="3" fillId="0" borderId="0" xfId="65" applyFont="1" applyAlignment="1">
      <alignment horizontal="left"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176" fontId="3" fillId="0" borderId="0" xfId="52" applyNumberFormat="1" applyFont="1" applyBorder="1" applyAlignment="1">
      <alignment horizontal="right" vertical="center"/>
    </xf>
    <xf numFmtId="176" fontId="3" fillId="0" borderId="14" xfId="52" applyNumberFormat="1" applyFont="1" applyBorder="1" applyAlignment="1">
      <alignment horizontal="right" vertical="center"/>
    </xf>
    <xf numFmtId="208" fontId="33" fillId="0" borderId="0" xfId="0" applyNumberFormat="1" applyFont="1" applyFill="1" applyBorder="1" applyAlignment="1" quotePrefix="1">
      <alignment horizontal="right" vertical="center"/>
    </xf>
    <xf numFmtId="208" fontId="12" fillId="0" borderId="14" xfId="0" applyNumberFormat="1" applyFont="1" applyFill="1" applyBorder="1" applyAlignment="1" quotePrefix="1">
      <alignment horizontal="right" vertical="center"/>
    </xf>
    <xf numFmtId="176" fontId="33" fillId="0" borderId="0" xfId="52" applyNumberFormat="1" applyFont="1" applyBorder="1" applyAlignment="1">
      <alignment horizontal="right" vertical="center"/>
    </xf>
    <xf numFmtId="176" fontId="12" fillId="0" borderId="14" xfId="52" applyNumberFormat="1" applyFont="1" applyBorder="1" applyAlignment="1">
      <alignment horizontal="right" vertical="center"/>
    </xf>
    <xf numFmtId="0" fontId="33" fillId="0" borderId="0" xfId="67" applyFont="1" applyBorder="1" applyAlignment="1">
      <alignment horizontal="distributed" vertical="center" wrapText="1" shrinkToFit="1"/>
      <protection/>
    </xf>
    <xf numFmtId="0" fontId="12" fillId="0" borderId="10" xfId="67" applyFont="1" applyBorder="1" applyAlignment="1">
      <alignment horizontal="distributed" vertical="center" wrapText="1" shrinkToFit="1"/>
      <protection/>
    </xf>
    <xf numFmtId="0" fontId="16" fillId="0" borderId="0" xfId="65" applyFont="1" applyBorder="1" applyAlignment="1">
      <alignment horizontal="left" vertical="center"/>
      <protection/>
    </xf>
    <xf numFmtId="0" fontId="33" fillId="0" borderId="0" xfId="65" applyFont="1" applyBorder="1" applyAlignment="1">
      <alignment horizontal="distributed" vertical="center"/>
      <protection/>
    </xf>
    <xf numFmtId="0" fontId="12" fillId="0" borderId="10" xfId="65" applyFont="1" applyBorder="1" applyAlignment="1">
      <alignment horizontal="distributed" vertical="center"/>
      <protection/>
    </xf>
    <xf numFmtId="0" fontId="3" fillId="0" borderId="10" xfId="67" applyFont="1" applyBorder="1" applyAlignment="1">
      <alignment horizontal="distributed" vertical="center" wrapText="1"/>
      <protection/>
    </xf>
    <xf numFmtId="0" fontId="3" fillId="0" borderId="13" xfId="67" applyFont="1" applyBorder="1" applyAlignment="1">
      <alignment horizontal="distributed" vertical="center" wrapText="1"/>
      <protection/>
    </xf>
    <xf numFmtId="176" fontId="3" fillId="0" borderId="19" xfId="52" applyNumberFormat="1" applyFont="1" applyBorder="1" applyAlignment="1">
      <alignment horizontal="right" vertical="center"/>
    </xf>
    <xf numFmtId="176" fontId="3" fillId="0" borderId="18" xfId="52" applyNumberFormat="1" applyFont="1" applyBorder="1" applyAlignment="1">
      <alignment horizontal="right" vertical="center"/>
    </xf>
    <xf numFmtId="208" fontId="12" fillId="0" borderId="0" xfId="0" applyNumberFormat="1" applyFont="1" applyFill="1" applyBorder="1" applyAlignment="1" quotePrefix="1">
      <alignment horizontal="right" vertical="center"/>
    </xf>
    <xf numFmtId="176" fontId="12" fillId="0" borderId="0" xfId="52" applyNumberFormat="1" applyFont="1" applyBorder="1" applyAlignment="1">
      <alignment horizontal="right" vertical="center"/>
    </xf>
    <xf numFmtId="235" fontId="3" fillId="0" borderId="0" xfId="52" applyNumberFormat="1" applyFont="1" applyBorder="1" applyAlignment="1">
      <alignment horizontal="right" vertical="center"/>
    </xf>
    <xf numFmtId="235" fontId="33" fillId="0" borderId="0" xfId="0" applyNumberFormat="1" applyFont="1" applyFill="1" applyAlignment="1" quotePrefix="1">
      <alignment horizontal="right" vertical="center"/>
    </xf>
    <xf numFmtId="235" fontId="12" fillId="0" borderId="0" xfId="0" applyNumberFormat="1" applyFont="1" applyFill="1" applyAlignment="1" quotePrefix="1">
      <alignment horizontal="right" vertical="center"/>
    </xf>
    <xf numFmtId="0" fontId="3" fillId="0" borderId="10" xfId="65" applyFont="1" applyBorder="1" applyAlignment="1">
      <alignment horizontal="distributed" vertical="center" wrapText="1"/>
      <protection/>
    </xf>
    <xf numFmtId="235" fontId="3" fillId="0" borderId="19" xfId="52" applyNumberFormat="1" applyFont="1" applyBorder="1" applyAlignment="1">
      <alignment horizontal="right" vertical="center"/>
    </xf>
    <xf numFmtId="208" fontId="33" fillId="0" borderId="0" xfId="0" applyNumberFormat="1" applyFont="1" applyFill="1" applyAlignment="1" quotePrefix="1">
      <alignment horizontal="right" vertical="center"/>
    </xf>
    <xf numFmtId="208" fontId="12" fillId="0" borderId="0" xfId="0" applyNumberFormat="1" applyFont="1" applyFill="1" applyAlignment="1" quotePrefix="1">
      <alignment horizontal="right" vertical="center"/>
    </xf>
    <xf numFmtId="0" fontId="3" fillId="0" borderId="10" xfId="68" applyFont="1" applyBorder="1" applyAlignment="1">
      <alignment horizontal="distributed" vertical="center" wrapText="1"/>
      <protection/>
    </xf>
    <xf numFmtId="235" fontId="3" fillId="0" borderId="0" xfId="52" applyNumberFormat="1" applyFont="1" applyBorder="1" applyAlignment="1">
      <alignment horizontal="right" vertical="center" wrapText="1"/>
    </xf>
    <xf numFmtId="235" fontId="33" fillId="0" borderId="0" xfId="52" applyNumberFormat="1" applyFont="1" applyBorder="1" applyAlignment="1">
      <alignment horizontal="right" vertical="center"/>
    </xf>
    <xf numFmtId="235" fontId="12" fillId="0" borderId="0" xfId="52" applyNumberFormat="1" applyFont="1" applyBorder="1" applyAlignment="1">
      <alignment horizontal="right" vertical="center"/>
    </xf>
    <xf numFmtId="0" fontId="33" fillId="0" borderId="0" xfId="67" applyFont="1" applyBorder="1" applyAlignment="1">
      <alignment horizontal="distributed" vertical="center"/>
      <protection/>
    </xf>
    <xf numFmtId="0" fontId="12" fillId="0" borderId="10" xfId="67" applyFont="1" applyBorder="1" applyAlignment="1">
      <alignment horizontal="distributed" vertical="center"/>
      <protection/>
    </xf>
    <xf numFmtId="235" fontId="3" fillId="0" borderId="19" xfId="52" applyNumberFormat="1" applyFont="1" applyBorder="1" applyAlignment="1">
      <alignment horizontal="right" vertical="center" wrapText="1"/>
    </xf>
    <xf numFmtId="0" fontId="3" fillId="0" borderId="0" xfId="65" applyFont="1" applyAlignment="1">
      <alignment horizontal="right" vertical="center"/>
      <protection/>
    </xf>
    <xf numFmtId="0" fontId="3" fillId="0" borderId="19" xfId="65" applyFont="1" applyBorder="1" applyAlignment="1">
      <alignment horizontal="right" vertical="center"/>
      <protection/>
    </xf>
    <xf numFmtId="0" fontId="3" fillId="0" borderId="0" xfId="65" applyFont="1" applyBorder="1" applyAlignment="1">
      <alignment horizontal="right" vertical="center"/>
      <protection/>
    </xf>
    <xf numFmtId="176" fontId="3" fillId="0" borderId="23" xfId="52" applyNumberFormat="1" applyFont="1" applyBorder="1" applyAlignment="1">
      <alignment horizontal="right" vertical="center"/>
    </xf>
    <xf numFmtId="208" fontId="33" fillId="0" borderId="23" xfId="0" applyNumberFormat="1" applyFont="1" applyFill="1" applyBorder="1" applyAlignment="1" quotePrefix="1">
      <alignment horizontal="right" vertical="center"/>
    </xf>
    <xf numFmtId="0" fontId="3" fillId="0" borderId="20" xfId="65" applyFont="1" applyBorder="1" applyAlignment="1">
      <alignment horizontal="center" vertical="center"/>
      <protection/>
    </xf>
    <xf numFmtId="0" fontId="3" fillId="0" borderId="25" xfId="65" applyFont="1" applyBorder="1" applyAlignment="1">
      <alignment horizontal="center" vertical="center"/>
      <protection/>
    </xf>
    <xf numFmtId="0" fontId="33" fillId="0" borderId="20" xfId="65" applyFont="1" applyBorder="1" applyAlignment="1">
      <alignment horizontal="center" vertical="center"/>
      <protection/>
    </xf>
    <xf numFmtId="0" fontId="12" fillId="0" borderId="21" xfId="65" applyFont="1" applyBorder="1" applyAlignment="1">
      <alignment horizontal="center" vertical="center"/>
      <protection/>
    </xf>
    <xf numFmtId="0" fontId="33" fillId="0" borderId="23" xfId="65" applyFont="1" applyBorder="1" applyAlignment="1">
      <alignment horizontal="distributed" vertical="center"/>
      <protection/>
    </xf>
    <xf numFmtId="0" fontId="12" fillId="0" borderId="24" xfId="65" applyFont="1" applyBorder="1" applyAlignment="1">
      <alignment horizontal="distributed" vertical="center"/>
      <protection/>
    </xf>
    <xf numFmtId="0" fontId="8" fillId="0" borderId="23" xfId="65" applyFont="1" applyBorder="1" applyAlignment="1">
      <alignment horizontal="distributed" vertical="center"/>
      <protection/>
    </xf>
    <xf numFmtId="0" fontId="8" fillId="0" borderId="24" xfId="65" applyFont="1" applyBorder="1" applyAlignment="1">
      <alignment horizontal="distributed" vertical="center"/>
      <protection/>
    </xf>
    <xf numFmtId="0" fontId="3" fillId="0" borderId="24" xfId="67" applyFont="1" applyBorder="1" applyAlignment="1">
      <alignment horizontal="distributed" vertical="center" wrapText="1"/>
      <protection/>
    </xf>
    <xf numFmtId="176" fontId="3" fillId="0" borderId="22" xfId="52" applyNumberFormat="1" applyFont="1" applyBorder="1" applyAlignment="1">
      <alignment horizontal="right" vertical="center"/>
    </xf>
    <xf numFmtId="0" fontId="3" fillId="0" borderId="26" xfId="65" applyFont="1" applyBorder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  <xf numFmtId="0" fontId="3" fillId="0" borderId="27" xfId="65" applyFont="1" applyBorder="1" applyAlignment="1">
      <alignment horizontal="center" vertical="center"/>
      <protection/>
    </xf>
    <xf numFmtId="0" fontId="3" fillId="0" borderId="17" xfId="65" applyFont="1" applyBorder="1" applyAlignment="1">
      <alignment horizontal="center" vertical="center"/>
      <protection/>
    </xf>
    <xf numFmtId="0" fontId="3" fillId="0" borderId="11" xfId="65" applyFont="1" applyBorder="1" applyAlignment="1">
      <alignment horizontal="center" vertical="center"/>
      <protection/>
    </xf>
    <xf numFmtId="0" fontId="5" fillId="0" borderId="0" xfId="65" applyFont="1" applyAlignment="1">
      <alignment horizontal="center" vertical="center"/>
      <protection/>
    </xf>
    <xf numFmtId="0" fontId="3" fillId="0" borderId="15" xfId="65" applyFont="1" applyBorder="1" applyAlignment="1">
      <alignment horizontal="right" vertical="center"/>
      <protection/>
    </xf>
    <xf numFmtId="0" fontId="3" fillId="0" borderId="23" xfId="64" applyFont="1" applyBorder="1" applyAlignment="1">
      <alignment horizontal="left" vertical="center"/>
      <protection/>
    </xf>
    <xf numFmtId="0" fontId="3" fillId="0" borderId="0" xfId="64" applyFont="1" applyBorder="1" applyAlignment="1">
      <alignment horizontal="left" vertical="center"/>
      <protection/>
    </xf>
    <xf numFmtId="0" fontId="3" fillId="0" borderId="0" xfId="64" applyFont="1" applyAlignment="1">
      <alignment horizontal="left"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Alignment="1">
      <alignment horizontal="center"/>
      <protection/>
    </xf>
    <xf numFmtId="0" fontId="33" fillId="0" borderId="0" xfId="64" applyFont="1" applyBorder="1" applyAlignment="1">
      <alignment horizontal="distributed" vertical="center"/>
      <protection/>
    </xf>
    <xf numFmtId="0" fontId="12" fillId="0" borderId="10" xfId="64" applyFont="1" applyBorder="1" applyAlignment="1">
      <alignment horizontal="distributed" vertical="center"/>
      <protection/>
    </xf>
    <xf numFmtId="235" fontId="33" fillId="0" borderId="0" xfId="64" applyNumberFormat="1" applyFont="1" applyBorder="1" applyAlignment="1">
      <alignment horizontal="distributed" vertical="center"/>
      <protection/>
    </xf>
    <xf numFmtId="235" fontId="12" fillId="0" borderId="10" xfId="64" applyNumberFormat="1" applyFont="1" applyBorder="1" applyAlignment="1">
      <alignment horizontal="distributed" vertical="center"/>
      <protection/>
    </xf>
    <xf numFmtId="0" fontId="33" fillId="0" borderId="14" xfId="64" applyFont="1" applyBorder="1" applyAlignment="1">
      <alignment horizontal="distributed" vertical="center"/>
      <protection/>
    </xf>
    <xf numFmtId="0" fontId="12" fillId="0" borderId="13" xfId="64" applyFont="1" applyBorder="1" applyAlignment="1">
      <alignment horizontal="distributed" vertical="center"/>
      <protection/>
    </xf>
    <xf numFmtId="235" fontId="33" fillId="0" borderId="14" xfId="64" applyNumberFormat="1" applyFont="1" applyBorder="1" applyAlignment="1">
      <alignment horizontal="distributed" vertical="center"/>
      <protection/>
    </xf>
    <xf numFmtId="235" fontId="12" fillId="0" borderId="13" xfId="64" applyNumberFormat="1" applyFont="1" applyBorder="1" applyAlignment="1">
      <alignment horizontal="distributed" vertical="center"/>
      <protection/>
    </xf>
    <xf numFmtId="49" fontId="3" fillId="0" borderId="0" xfId="64" applyNumberFormat="1" applyBorder="1" applyAlignment="1">
      <alignment horizontal="center" vertical="center"/>
      <protection/>
    </xf>
    <xf numFmtId="49" fontId="3" fillId="0" borderId="10" xfId="64" applyNumberFormat="1" applyBorder="1" applyAlignment="1" quotePrefix="1">
      <alignment horizontal="center" vertical="center"/>
      <protection/>
    </xf>
    <xf numFmtId="49" fontId="33" fillId="0" borderId="0" xfId="64" applyNumberFormat="1" applyFont="1" applyBorder="1" applyAlignment="1">
      <alignment horizontal="center" vertical="center"/>
      <protection/>
    </xf>
    <xf numFmtId="49" fontId="33" fillId="0" borderId="10" xfId="64" applyNumberFormat="1" applyFont="1" applyBorder="1" applyAlignment="1" quotePrefix="1">
      <alignment horizontal="center" vertical="center"/>
      <protection/>
    </xf>
    <xf numFmtId="0" fontId="3" fillId="0" borderId="28" xfId="64" applyBorder="1" applyAlignment="1">
      <alignment horizontal="distributed" vertical="center"/>
      <protection/>
    </xf>
    <xf numFmtId="0" fontId="3" fillId="0" borderId="26" xfId="64" applyBorder="1" applyAlignment="1">
      <alignment horizontal="distributed" vertical="center"/>
      <protection/>
    </xf>
    <xf numFmtId="0" fontId="3" fillId="0" borderId="18" xfId="64" applyBorder="1" applyAlignment="1">
      <alignment horizontal="distributed" vertical="center"/>
      <protection/>
    </xf>
    <xf numFmtId="0" fontId="3" fillId="0" borderId="13" xfId="64" applyBorder="1" applyAlignment="1">
      <alignment horizontal="distributed" vertical="center"/>
      <protection/>
    </xf>
    <xf numFmtId="0" fontId="3" fillId="0" borderId="28" xfId="64" applyBorder="1" applyAlignment="1">
      <alignment horizontal="distributed" vertical="center" wrapText="1"/>
      <protection/>
    </xf>
    <xf numFmtId="0" fontId="3" fillId="0" borderId="16" xfId="64" applyBorder="1" applyAlignment="1">
      <alignment horizontal="distributed" vertical="center" wrapText="1"/>
      <protection/>
    </xf>
    <xf numFmtId="0" fontId="3" fillId="0" borderId="18" xfId="64" applyBorder="1" applyAlignment="1">
      <alignment horizontal="distributed" vertical="center" wrapText="1"/>
      <protection/>
    </xf>
    <xf numFmtId="0" fontId="3" fillId="0" borderId="14" xfId="64" applyBorder="1" applyAlignment="1">
      <alignment horizontal="distributed" vertical="center" wrapText="1"/>
      <protection/>
    </xf>
    <xf numFmtId="49" fontId="3" fillId="0" borderId="0" xfId="64" applyNumberFormat="1" applyFont="1" applyBorder="1" applyAlignment="1">
      <alignment horizontal="center" vertical="center"/>
      <protection/>
    </xf>
    <xf numFmtId="49" fontId="3" fillId="0" borderId="10" xfId="64" applyNumberFormat="1" applyBorder="1" applyAlignment="1">
      <alignment horizontal="center" vertical="center"/>
      <protection/>
    </xf>
    <xf numFmtId="0" fontId="3" fillId="0" borderId="16" xfId="64" applyBorder="1" applyAlignment="1">
      <alignment horizontal="distributed" vertical="center"/>
      <protection/>
    </xf>
    <xf numFmtId="0" fontId="3" fillId="0" borderId="14" xfId="64" applyBorder="1" applyAlignment="1">
      <alignment horizontal="distributed" vertical="center"/>
      <protection/>
    </xf>
    <xf numFmtId="0" fontId="3" fillId="0" borderId="28" xfId="64" applyBorder="1" applyAlignment="1">
      <alignment horizontal="center" vertical="center" wrapText="1"/>
      <protection/>
    </xf>
    <xf numFmtId="0" fontId="3" fillId="0" borderId="26" xfId="64" applyBorder="1" applyAlignment="1">
      <alignment horizontal="center" vertical="center" wrapText="1"/>
      <protection/>
    </xf>
    <xf numFmtId="0" fontId="3" fillId="0" borderId="18" xfId="64" applyBorder="1" applyAlignment="1">
      <alignment horizontal="center" vertical="center" wrapText="1"/>
      <protection/>
    </xf>
    <xf numFmtId="0" fontId="3" fillId="0" borderId="13" xfId="64" applyBorder="1" applyAlignment="1">
      <alignment horizontal="center" vertical="center" wrapText="1"/>
      <protection/>
    </xf>
    <xf numFmtId="0" fontId="3" fillId="0" borderId="28" xfId="64" applyBorder="1" applyAlignment="1">
      <alignment horizontal="distributed" vertical="center" wrapText="1"/>
      <protection/>
    </xf>
    <xf numFmtId="0" fontId="3" fillId="0" borderId="26" xfId="64" applyBorder="1" applyAlignment="1">
      <alignment horizontal="distributed" vertical="center" wrapText="1"/>
      <protection/>
    </xf>
    <xf numFmtId="0" fontId="3" fillId="0" borderId="18" xfId="64" applyBorder="1" applyAlignment="1">
      <alignment horizontal="distributed" vertical="center" wrapText="1"/>
      <protection/>
    </xf>
    <xf numFmtId="0" fontId="3" fillId="0" borderId="13" xfId="64" applyBorder="1" applyAlignment="1">
      <alignment horizontal="distributed" vertical="center" wrapText="1"/>
      <protection/>
    </xf>
    <xf numFmtId="0" fontId="3" fillId="0" borderId="16" xfId="64" applyBorder="1" applyAlignment="1">
      <alignment horizontal="center" vertical="center"/>
      <protection/>
    </xf>
    <xf numFmtId="0" fontId="3" fillId="0" borderId="26" xfId="64" applyBorder="1" applyAlignment="1">
      <alignment horizontal="center" vertical="center"/>
      <protection/>
    </xf>
    <xf numFmtId="0" fontId="3" fillId="0" borderId="0" xfId="64" applyBorder="1" applyAlignment="1">
      <alignment horizontal="center" vertical="center"/>
      <protection/>
    </xf>
    <xf numFmtId="0" fontId="3" fillId="0" borderId="10" xfId="64" applyBorder="1" applyAlignment="1">
      <alignment horizontal="center" vertical="center"/>
      <protection/>
    </xf>
    <xf numFmtId="0" fontId="3" fillId="0" borderId="14" xfId="64" applyBorder="1" applyAlignment="1">
      <alignment horizontal="center" vertical="center"/>
      <protection/>
    </xf>
    <xf numFmtId="0" fontId="3" fillId="0" borderId="13" xfId="64" applyBorder="1" applyAlignment="1">
      <alignment horizontal="center" vertical="center"/>
      <protection/>
    </xf>
    <xf numFmtId="0" fontId="3" fillId="0" borderId="28" xfId="64" applyBorder="1" applyAlignment="1">
      <alignment horizontal="center" vertical="center"/>
      <protection/>
    </xf>
    <xf numFmtId="0" fontId="3" fillId="0" borderId="18" xfId="64" applyBorder="1" applyAlignment="1">
      <alignment horizontal="center" vertical="center"/>
      <protection/>
    </xf>
    <xf numFmtId="0" fontId="5" fillId="0" borderId="0" xfId="64" applyFont="1" applyBorder="1" applyAlignment="1">
      <alignment horizontal="right" vertical="center"/>
      <protection/>
    </xf>
    <xf numFmtId="0" fontId="5" fillId="0" borderId="0" xfId="64" applyFont="1" applyBorder="1" applyAlignment="1">
      <alignment horizontal="left" vertical="center"/>
      <protection/>
    </xf>
    <xf numFmtId="0" fontId="3" fillId="0" borderId="15" xfId="64" applyBorder="1" applyAlignment="1">
      <alignment horizontal="center"/>
      <protection/>
    </xf>
    <xf numFmtId="176" fontId="3" fillId="0" borderId="0" xfId="64" applyNumberFormat="1" applyFont="1" applyBorder="1" applyAlignment="1">
      <alignment horizontal="right" vertical="center"/>
      <protection/>
    </xf>
    <xf numFmtId="176" fontId="3" fillId="0" borderId="14" xfId="64" applyNumberFormat="1" applyFont="1" applyBorder="1" applyAlignment="1">
      <alignment horizontal="right" vertical="center"/>
      <protection/>
    </xf>
    <xf numFmtId="0" fontId="0" fillId="0" borderId="23" xfId="68" applyFont="1" applyBorder="1" applyAlignment="1">
      <alignment horizontal="left" vertical="distributed" wrapText="1" shrinkToFit="1"/>
      <protection/>
    </xf>
    <xf numFmtId="0" fontId="3" fillId="0" borderId="23" xfId="68" applyFont="1" applyBorder="1" applyAlignment="1">
      <alignment horizontal="left" vertical="distributed" wrapText="1" shrinkToFit="1"/>
      <protection/>
    </xf>
    <xf numFmtId="0" fontId="3" fillId="0" borderId="0" xfId="64" applyBorder="1" applyAlignment="1">
      <alignment vertical="center"/>
      <protection/>
    </xf>
    <xf numFmtId="0" fontId="3" fillId="0" borderId="0" xfId="64" applyBorder="1" applyAlignment="1">
      <alignment horizontal="left" vertical="center"/>
      <protection/>
    </xf>
    <xf numFmtId="0" fontId="3" fillId="0" borderId="17" xfId="64" applyBorder="1" applyAlignment="1">
      <alignment horizontal="distributed" vertical="center"/>
      <protection/>
    </xf>
    <xf numFmtId="0" fontId="3" fillId="0" borderId="11" xfId="64" applyBorder="1" applyAlignment="1">
      <alignment horizontal="distributed" vertical="center"/>
      <protection/>
    </xf>
    <xf numFmtId="0" fontId="3" fillId="0" borderId="11" xfId="64" applyBorder="1" applyAlignment="1">
      <alignment horizontal="center" vertical="center"/>
      <protection/>
    </xf>
    <xf numFmtId="0" fontId="3" fillId="0" borderId="12" xfId="64" applyBorder="1" applyAlignment="1">
      <alignment horizontal="center" vertical="center"/>
      <protection/>
    </xf>
    <xf numFmtId="0" fontId="3" fillId="0" borderId="10" xfId="68" applyFont="1" applyBorder="1" applyAlignment="1">
      <alignment horizontal="distributed" vertical="distributed" wrapText="1" shrinkToFit="1"/>
      <protection/>
    </xf>
    <xf numFmtId="0" fontId="3" fillId="0" borderId="13" xfId="68" applyFont="1" applyBorder="1" applyAlignment="1">
      <alignment horizontal="distributed" vertical="distributed" wrapText="1" shrinkToFit="1"/>
      <protection/>
    </xf>
    <xf numFmtId="176" fontId="3" fillId="0" borderId="19" xfId="64" applyNumberFormat="1" applyFont="1" applyBorder="1" applyAlignment="1">
      <alignment horizontal="right" vertical="center"/>
      <protection/>
    </xf>
    <xf numFmtId="176" fontId="3" fillId="0" borderId="18" xfId="64" applyNumberFormat="1" applyFont="1" applyBorder="1" applyAlignment="1">
      <alignment horizontal="right" vertical="center"/>
      <protection/>
    </xf>
    <xf numFmtId="0" fontId="5" fillId="0" borderId="0" xfId="64" applyFont="1" applyAlignment="1">
      <alignment horizontal="right" vertical="center"/>
      <protection/>
    </xf>
    <xf numFmtId="0" fontId="5" fillId="0" borderId="0" xfId="64" applyFont="1" applyAlignment="1">
      <alignment horizontal="left" vertical="center"/>
      <protection/>
    </xf>
    <xf numFmtId="0" fontId="3" fillId="0" borderId="15" xfId="64" applyBorder="1" applyAlignment="1">
      <alignment horizontal="right" vertical="center"/>
      <protection/>
    </xf>
    <xf numFmtId="0" fontId="3" fillId="0" borderId="27" xfId="64" applyBorder="1" applyAlignment="1">
      <alignment horizontal="distributed" vertical="center"/>
      <protection/>
    </xf>
    <xf numFmtId="0" fontId="3" fillId="0" borderId="20" xfId="64" applyBorder="1" applyAlignment="1">
      <alignment horizontal="distributed" vertical="center"/>
      <protection/>
    </xf>
    <xf numFmtId="0" fontId="3" fillId="0" borderId="21" xfId="64" applyBorder="1" applyAlignment="1">
      <alignment horizontal="left" vertical="center"/>
      <protection/>
    </xf>
    <xf numFmtId="0" fontId="3" fillId="0" borderId="29" xfId="64" applyBorder="1" applyAlignment="1">
      <alignment horizontal="distributed" vertical="center"/>
      <protection/>
    </xf>
    <xf numFmtId="235" fontId="0" fillId="0" borderId="18" xfId="66" applyNumberFormat="1" applyFont="1" applyBorder="1" applyAlignment="1">
      <alignment horizontal="right" vertical="center" wrapText="1"/>
      <protection/>
    </xf>
    <xf numFmtId="235" fontId="3" fillId="0" borderId="13" xfId="64" applyNumberFormat="1" applyBorder="1">
      <alignment/>
      <protection/>
    </xf>
    <xf numFmtId="235" fontId="0" fillId="0" borderId="14" xfId="66" applyNumberFormat="1" applyFont="1" applyBorder="1" applyAlignment="1">
      <alignment horizontal="right" vertical="center" wrapText="1"/>
      <protection/>
    </xf>
    <xf numFmtId="235" fontId="0" fillId="0" borderId="13" xfId="66" applyNumberFormat="1" applyFont="1" applyBorder="1" applyAlignment="1">
      <alignment horizontal="right" vertical="center" wrapText="1"/>
      <protection/>
    </xf>
    <xf numFmtId="235" fontId="3" fillId="0" borderId="23" xfId="64" applyNumberFormat="1" applyBorder="1" applyAlignment="1">
      <alignment horizontal="left" vertical="center"/>
      <protection/>
    </xf>
    <xf numFmtId="235" fontId="3" fillId="0" borderId="23" xfId="64" applyNumberFormat="1" applyFont="1" applyBorder="1" applyAlignment="1">
      <alignment horizontal="left" vertical="center"/>
      <protection/>
    </xf>
    <xf numFmtId="235" fontId="7" fillId="0" borderId="23" xfId="64" applyNumberFormat="1" applyFont="1" applyBorder="1" applyAlignment="1">
      <alignment horizontal="left" vertical="center"/>
      <protection/>
    </xf>
    <xf numFmtId="235" fontId="3" fillId="0" borderId="0" xfId="64" applyNumberFormat="1" applyBorder="1" applyAlignment="1">
      <alignment horizontal="left" vertical="center"/>
      <protection/>
    </xf>
    <xf numFmtId="235" fontId="3" fillId="0" borderId="0" xfId="64" applyNumberFormat="1" applyAlignment="1">
      <alignment horizontal="center" vertical="center"/>
      <protection/>
    </xf>
    <xf numFmtId="235" fontId="0" fillId="0" borderId="22" xfId="66" applyNumberFormat="1" applyFont="1" applyBorder="1" applyAlignment="1">
      <alignment horizontal="left" vertical="center"/>
      <protection/>
    </xf>
    <xf numFmtId="235" fontId="0" fillId="0" borderId="24" xfId="66" applyNumberFormat="1" applyFont="1" applyBorder="1" applyAlignment="1">
      <alignment horizontal="left" vertical="center"/>
      <protection/>
    </xf>
    <xf numFmtId="235" fontId="3" fillId="0" borderId="23" xfId="66" applyNumberFormat="1" applyFont="1" applyBorder="1" applyAlignment="1">
      <alignment horizontal="distributed" vertical="center" wrapText="1"/>
      <protection/>
    </xf>
    <xf numFmtId="235" fontId="3" fillId="0" borderId="14" xfId="66" applyNumberFormat="1" applyFont="1" applyBorder="1" applyAlignment="1">
      <alignment horizontal="distributed" vertical="center" wrapText="1"/>
      <protection/>
    </xf>
    <xf numFmtId="235" fontId="3" fillId="0" borderId="18" xfId="66" applyNumberFormat="1" applyFont="1" applyBorder="1" applyAlignment="1">
      <alignment horizontal="right" vertical="center" wrapText="1"/>
      <protection/>
    </xf>
    <xf numFmtId="235" fontId="3" fillId="0" borderId="14" xfId="66" applyNumberFormat="1" applyFont="1" applyBorder="1" applyAlignment="1">
      <alignment horizontal="right" vertical="center" wrapText="1"/>
      <protection/>
    </xf>
    <xf numFmtId="235" fontId="5" fillId="0" borderId="0" xfId="64" applyNumberFormat="1" applyFont="1" applyAlignment="1">
      <alignment horizontal="right" vertical="center"/>
      <protection/>
    </xf>
    <xf numFmtId="235" fontId="5" fillId="0" borderId="0" xfId="64" applyNumberFormat="1" applyFont="1" applyBorder="1" applyAlignment="1">
      <alignment horizontal="left" vertical="center"/>
      <protection/>
    </xf>
    <xf numFmtId="235" fontId="3" fillId="0" borderId="15" xfId="64" applyNumberFormat="1" applyBorder="1" applyAlignment="1">
      <alignment horizontal="right" vertical="center"/>
      <protection/>
    </xf>
    <xf numFmtId="235" fontId="3" fillId="0" borderId="26" xfId="64" applyNumberFormat="1" applyFont="1" applyBorder="1" applyAlignment="1">
      <alignment horizontal="center" vertical="center"/>
      <protection/>
    </xf>
    <xf numFmtId="235" fontId="3" fillId="0" borderId="10" xfId="64" applyNumberFormat="1" applyFont="1" applyBorder="1" applyAlignment="1">
      <alignment horizontal="center" vertical="center"/>
      <protection/>
    </xf>
    <xf numFmtId="235" fontId="3" fillId="0" borderId="13" xfId="64" applyNumberFormat="1" applyFont="1" applyBorder="1" applyAlignment="1">
      <alignment horizontal="center" vertical="center"/>
      <protection/>
    </xf>
    <xf numFmtId="235" fontId="3" fillId="0" borderId="28" xfId="64" applyNumberFormat="1" applyBorder="1" applyAlignment="1">
      <alignment horizontal="center" vertical="center"/>
      <protection/>
    </xf>
    <xf numFmtId="235" fontId="3" fillId="0" borderId="16" xfId="64" applyNumberFormat="1" applyBorder="1" applyAlignment="1">
      <alignment horizontal="center" vertical="center"/>
      <protection/>
    </xf>
    <xf numFmtId="235" fontId="3" fillId="0" borderId="19" xfId="64" applyNumberFormat="1" applyBorder="1" applyAlignment="1">
      <alignment horizontal="center" vertical="center"/>
      <protection/>
    </xf>
    <xf numFmtId="235" fontId="3" fillId="0" borderId="0" xfId="64" applyNumberFormat="1" applyBorder="1" applyAlignment="1">
      <alignment horizontal="center" vertical="center"/>
      <protection/>
    </xf>
    <xf numFmtId="235" fontId="3" fillId="0" borderId="18" xfId="64" applyNumberFormat="1" applyBorder="1" applyAlignment="1">
      <alignment horizontal="center" vertical="center"/>
      <protection/>
    </xf>
    <xf numFmtId="235" fontId="3" fillId="0" borderId="14" xfId="64" applyNumberFormat="1" applyBorder="1" applyAlignment="1">
      <alignment horizontal="center" vertical="center"/>
      <protection/>
    </xf>
    <xf numFmtId="235" fontId="3" fillId="0" borderId="22" xfId="64" applyNumberFormat="1" applyBorder="1" applyAlignment="1">
      <alignment horizontal="center" vertical="center" wrapText="1"/>
      <protection/>
    </xf>
    <xf numFmtId="235" fontId="3" fillId="0" borderId="24" xfId="64" applyNumberFormat="1" applyBorder="1" applyAlignment="1">
      <alignment horizontal="center" vertical="center" wrapText="1"/>
      <protection/>
    </xf>
    <xf numFmtId="235" fontId="3" fillId="0" borderId="18" xfId="64" applyNumberFormat="1" applyBorder="1" applyAlignment="1">
      <alignment horizontal="center" vertical="center" wrapText="1"/>
      <protection/>
    </xf>
    <xf numFmtId="235" fontId="3" fillId="0" borderId="13" xfId="64" applyNumberFormat="1" applyBorder="1" applyAlignment="1">
      <alignment horizontal="center" vertical="center" wrapText="1"/>
      <protection/>
    </xf>
    <xf numFmtId="235" fontId="3" fillId="0" borderId="24" xfId="64" applyNumberFormat="1" applyBorder="1">
      <alignment/>
      <protection/>
    </xf>
    <xf numFmtId="235" fontId="0" fillId="0" borderId="23" xfId="66" applyNumberFormat="1" applyFont="1" applyBorder="1" applyAlignment="1">
      <alignment horizontal="left" vertical="center"/>
      <protection/>
    </xf>
    <xf numFmtId="0" fontId="37" fillId="0" borderId="0" xfId="64" applyFont="1" applyBorder="1" applyAlignment="1">
      <alignment horizontal="center" vertical="center"/>
      <protection/>
    </xf>
    <xf numFmtId="0" fontId="3" fillId="0" borderId="15" xfId="64" applyBorder="1" applyAlignment="1">
      <alignment horizontal="center" vertical="center"/>
      <protection/>
    </xf>
    <xf numFmtId="0" fontId="3" fillId="0" borderId="27" xfId="64" applyBorder="1" applyAlignment="1">
      <alignment horizontal="center" vertical="center"/>
      <protection/>
    </xf>
    <xf numFmtId="0" fontId="3" fillId="0" borderId="16" xfId="64" applyBorder="1">
      <alignment/>
      <protection/>
    </xf>
    <xf numFmtId="0" fontId="3" fillId="0" borderId="19" xfId="64" applyBorder="1">
      <alignment/>
      <protection/>
    </xf>
    <xf numFmtId="0" fontId="3" fillId="0" borderId="0" xfId="64">
      <alignment/>
      <protection/>
    </xf>
    <xf numFmtId="0" fontId="3" fillId="0" borderId="18" xfId="64" applyBorder="1">
      <alignment/>
      <protection/>
    </xf>
    <xf numFmtId="0" fontId="3" fillId="0" borderId="14" xfId="64" applyBorder="1">
      <alignment/>
      <protection/>
    </xf>
    <xf numFmtId="0" fontId="3" fillId="0" borderId="11" xfId="64" applyBorder="1" applyAlignment="1">
      <alignment horizontal="distributed" vertical="center" wrapText="1"/>
      <protection/>
    </xf>
    <xf numFmtId="0" fontId="11" fillId="0" borderId="12" xfId="64" applyFont="1" applyBorder="1" applyAlignment="1">
      <alignment horizontal="distributed" vertical="center"/>
      <protection/>
    </xf>
    <xf numFmtId="0" fontId="11" fillId="0" borderId="17" xfId="64" applyFont="1" applyBorder="1" applyAlignment="1">
      <alignment horizontal="distributed" vertical="center"/>
      <protection/>
    </xf>
    <xf numFmtId="0" fontId="3" fillId="0" borderId="0" xfId="64" applyAlignment="1">
      <alignment horizontal="left" vertical="center"/>
      <protection/>
    </xf>
    <xf numFmtId="0" fontId="5" fillId="0" borderId="0" xfId="64" applyFont="1" applyAlignment="1">
      <alignment horizontal="center" vertical="center"/>
      <protection/>
    </xf>
    <xf numFmtId="0" fontId="3" fillId="0" borderId="25" xfId="64" applyBorder="1" applyAlignment="1">
      <alignment horizontal="distributed" vertical="center"/>
      <protection/>
    </xf>
    <xf numFmtId="0" fontId="3" fillId="0" borderId="20" xfId="64" applyBorder="1" applyAlignment="1">
      <alignment horizontal="center" vertical="center"/>
      <protection/>
    </xf>
    <xf numFmtId="0" fontId="3" fillId="0" borderId="25" xfId="64" applyBorder="1" applyAlignment="1">
      <alignment horizontal="center" vertical="center"/>
      <protection/>
    </xf>
    <xf numFmtId="0" fontId="3" fillId="0" borderId="20" xfId="64" applyFont="1" applyBorder="1" applyAlignment="1">
      <alignment horizontal="center" vertical="center"/>
      <protection/>
    </xf>
    <xf numFmtId="0" fontId="3" fillId="0" borderId="25" xfId="64" applyFont="1" applyBorder="1" applyAlignment="1">
      <alignment horizontal="center" vertical="center"/>
      <protection/>
    </xf>
    <xf numFmtId="0" fontId="33" fillId="0" borderId="27" xfId="64" applyFont="1" applyBorder="1" applyAlignment="1">
      <alignment horizontal="center" vertical="center"/>
      <protection/>
    </xf>
    <xf numFmtId="0" fontId="33" fillId="0" borderId="20" xfId="64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K1_KKM   クエリー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042" xfId="65"/>
    <cellStyle name="標準_Sheet1" xfId="66"/>
    <cellStyle name="標準_Sheet4" xfId="67"/>
    <cellStyle name="標準_池御殿ﾊﾟｰﾌｪｸﾄ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851660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51660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51660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6468725" y="6219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6468725" y="6219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6468725" y="6219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6468725" y="6219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851660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851660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851660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0</xdr:colOff>
      <xdr:row>15</xdr:row>
      <xdr:rowOff>0</xdr:rowOff>
    </xdr:to>
    <xdr:sp>
      <xdr:nvSpPr>
        <xdr:cNvPr id="11" name="AutoShape 17"/>
        <xdr:cNvSpPr>
          <a:spLocks/>
        </xdr:cNvSpPr>
      </xdr:nvSpPr>
      <xdr:spPr>
        <a:xfrm>
          <a:off x="1712595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0</xdr:colOff>
      <xdr:row>15</xdr:row>
      <xdr:rowOff>0</xdr:rowOff>
    </xdr:to>
    <xdr:sp>
      <xdr:nvSpPr>
        <xdr:cNvPr id="12" name="AutoShape 18"/>
        <xdr:cNvSpPr>
          <a:spLocks/>
        </xdr:cNvSpPr>
      </xdr:nvSpPr>
      <xdr:spPr>
        <a:xfrm>
          <a:off x="1712595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0</xdr:colOff>
      <xdr:row>15</xdr:row>
      <xdr:rowOff>0</xdr:rowOff>
    </xdr:to>
    <xdr:sp>
      <xdr:nvSpPr>
        <xdr:cNvPr id="13" name="AutoShape 19"/>
        <xdr:cNvSpPr>
          <a:spLocks/>
        </xdr:cNvSpPr>
      </xdr:nvSpPr>
      <xdr:spPr>
        <a:xfrm>
          <a:off x="1712595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0</xdr:colOff>
      <xdr:row>15</xdr:row>
      <xdr:rowOff>0</xdr:rowOff>
    </xdr:to>
    <xdr:sp>
      <xdr:nvSpPr>
        <xdr:cNvPr id="14" name="AutoShape 20"/>
        <xdr:cNvSpPr>
          <a:spLocks/>
        </xdr:cNvSpPr>
      </xdr:nvSpPr>
      <xdr:spPr>
        <a:xfrm>
          <a:off x="1712595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0</xdr:colOff>
      <xdr:row>15</xdr:row>
      <xdr:rowOff>0</xdr:rowOff>
    </xdr:to>
    <xdr:sp>
      <xdr:nvSpPr>
        <xdr:cNvPr id="15" name="AutoShape 21"/>
        <xdr:cNvSpPr>
          <a:spLocks/>
        </xdr:cNvSpPr>
      </xdr:nvSpPr>
      <xdr:spPr>
        <a:xfrm>
          <a:off x="1712595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0</xdr:colOff>
      <xdr:row>15</xdr:row>
      <xdr:rowOff>0</xdr:rowOff>
    </xdr:to>
    <xdr:sp>
      <xdr:nvSpPr>
        <xdr:cNvPr id="16" name="AutoShape 22"/>
        <xdr:cNvSpPr>
          <a:spLocks/>
        </xdr:cNvSpPr>
      </xdr:nvSpPr>
      <xdr:spPr>
        <a:xfrm>
          <a:off x="1712595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0</xdr:colOff>
      <xdr:row>15</xdr:row>
      <xdr:rowOff>0</xdr:rowOff>
    </xdr:to>
    <xdr:sp>
      <xdr:nvSpPr>
        <xdr:cNvPr id="17" name="AutoShape 23"/>
        <xdr:cNvSpPr>
          <a:spLocks/>
        </xdr:cNvSpPr>
      </xdr:nvSpPr>
      <xdr:spPr>
        <a:xfrm>
          <a:off x="1712595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0</xdr:colOff>
      <xdr:row>15</xdr:row>
      <xdr:rowOff>0</xdr:rowOff>
    </xdr:to>
    <xdr:sp>
      <xdr:nvSpPr>
        <xdr:cNvPr id="18" name="AutoShape 24"/>
        <xdr:cNvSpPr>
          <a:spLocks/>
        </xdr:cNvSpPr>
      </xdr:nvSpPr>
      <xdr:spPr>
        <a:xfrm>
          <a:off x="1712595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0</xdr:colOff>
      <xdr:row>15</xdr:row>
      <xdr:rowOff>0</xdr:rowOff>
    </xdr:to>
    <xdr:sp>
      <xdr:nvSpPr>
        <xdr:cNvPr id="19" name="AutoShape 25"/>
        <xdr:cNvSpPr>
          <a:spLocks/>
        </xdr:cNvSpPr>
      </xdr:nvSpPr>
      <xdr:spPr>
        <a:xfrm>
          <a:off x="1712595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0</xdr:colOff>
      <xdr:row>15</xdr:row>
      <xdr:rowOff>0</xdr:rowOff>
    </xdr:to>
    <xdr:sp>
      <xdr:nvSpPr>
        <xdr:cNvPr id="20" name="AutoShape 26"/>
        <xdr:cNvSpPr>
          <a:spLocks/>
        </xdr:cNvSpPr>
      </xdr:nvSpPr>
      <xdr:spPr>
        <a:xfrm>
          <a:off x="1712595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0</xdr:colOff>
      <xdr:row>15</xdr:row>
      <xdr:rowOff>0</xdr:rowOff>
    </xdr:to>
    <xdr:sp>
      <xdr:nvSpPr>
        <xdr:cNvPr id="21" name="AutoShape 27"/>
        <xdr:cNvSpPr>
          <a:spLocks/>
        </xdr:cNvSpPr>
      </xdr:nvSpPr>
      <xdr:spPr>
        <a:xfrm>
          <a:off x="1712595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0</xdr:colOff>
      <xdr:row>15</xdr:row>
      <xdr:rowOff>0</xdr:rowOff>
    </xdr:to>
    <xdr:sp>
      <xdr:nvSpPr>
        <xdr:cNvPr id="22" name="AutoShape 28"/>
        <xdr:cNvSpPr>
          <a:spLocks/>
        </xdr:cNvSpPr>
      </xdr:nvSpPr>
      <xdr:spPr>
        <a:xfrm>
          <a:off x="1712595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29</xdr:col>
      <xdr:colOff>0</xdr:colOff>
      <xdr:row>15</xdr:row>
      <xdr:rowOff>0</xdr:rowOff>
    </xdr:to>
    <xdr:sp>
      <xdr:nvSpPr>
        <xdr:cNvPr id="23" name="AutoShape 29"/>
        <xdr:cNvSpPr>
          <a:spLocks/>
        </xdr:cNvSpPr>
      </xdr:nvSpPr>
      <xdr:spPr>
        <a:xfrm>
          <a:off x="1990725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29</xdr:col>
      <xdr:colOff>0</xdr:colOff>
      <xdr:row>15</xdr:row>
      <xdr:rowOff>0</xdr:rowOff>
    </xdr:to>
    <xdr:sp>
      <xdr:nvSpPr>
        <xdr:cNvPr id="24" name="AutoShape 30"/>
        <xdr:cNvSpPr>
          <a:spLocks/>
        </xdr:cNvSpPr>
      </xdr:nvSpPr>
      <xdr:spPr>
        <a:xfrm>
          <a:off x="1990725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29</xdr:col>
      <xdr:colOff>0</xdr:colOff>
      <xdr:row>15</xdr:row>
      <xdr:rowOff>0</xdr:rowOff>
    </xdr:to>
    <xdr:sp>
      <xdr:nvSpPr>
        <xdr:cNvPr id="25" name="AutoShape 31"/>
        <xdr:cNvSpPr>
          <a:spLocks/>
        </xdr:cNvSpPr>
      </xdr:nvSpPr>
      <xdr:spPr>
        <a:xfrm>
          <a:off x="1990725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29</xdr:col>
      <xdr:colOff>0</xdr:colOff>
      <xdr:row>15</xdr:row>
      <xdr:rowOff>0</xdr:rowOff>
    </xdr:to>
    <xdr:sp>
      <xdr:nvSpPr>
        <xdr:cNvPr id="26" name="AutoShape 32"/>
        <xdr:cNvSpPr>
          <a:spLocks/>
        </xdr:cNvSpPr>
      </xdr:nvSpPr>
      <xdr:spPr>
        <a:xfrm>
          <a:off x="1990725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29</xdr:col>
      <xdr:colOff>0</xdr:colOff>
      <xdr:row>15</xdr:row>
      <xdr:rowOff>0</xdr:rowOff>
    </xdr:to>
    <xdr:sp>
      <xdr:nvSpPr>
        <xdr:cNvPr id="27" name="AutoShape 33"/>
        <xdr:cNvSpPr>
          <a:spLocks/>
        </xdr:cNvSpPr>
      </xdr:nvSpPr>
      <xdr:spPr>
        <a:xfrm>
          <a:off x="1990725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29</xdr:col>
      <xdr:colOff>0</xdr:colOff>
      <xdr:row>15</xdr:row>
      <xdr:rowOff>0</xdr:rowOff>
    </xdr:to>
    <xdr:sp>
      <xdr:nvSpPr>
        <xdr:cNvPr id="28" name="AutoShape 34"/>
        <xdr:cNvSpPr>
          <a:spLocks/>
        </xdr:cNvSpPr>
      </xdr:nvSpPr>
      <xdr:spPr>
        <a:xfrm>
          <a:off x="1990725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29" name="AutoShape 35"/>
        <xdr:cNvSpPr>
          <a:spLocks/>
        </xdr:cNvSpPr>
      </xdr:nvSpPr>
      <xdr:spPr>
        <a:xfrm>
          <a:off x="1851660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30" name="AutoShape 36"/>
        <xdr:cNvSpPr>
          <a:spLocks/>
        </xdr:cNvSpPr>
      </xdr:nvSpPr>
      <xdr:spPr>
        <a:xfrm>
          <a:off x="1851660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31" name="AutoShape 37"/>
        <xdr:cNvSpPr>
          <a:spLocks/>
        </xdr:cNvSpPr>
      </xdr:nvSpPr>
      <xdr:spPr>
        <a:xfrm>
          <a:off x="1851660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32" name="AutoShape 38"/>
        <xdr:cNvSpPr>
          <a:spLocks/>
        </xdr:cNvSpPr>
      </xdr:nvSpPr>
      <xdr:spPr>
        <a:xfrm>
          <a:off x="1851660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33" name="AutoShape 39"/>
        <xdr:cNvSpPr>
          <a:spLocks/>
        </xdr:cNvSpPr>
      </xdr:nvSpPr>
      <xdr:spPr>
        <a:xfrm>
          <a:off x="1851660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34" name="AutoShape 40"/>
        <xdr:cNvSpPr>
          <a:spLocks/>
        </xdr:cNvSpPr>
      </xdr:nvSpPr>
      <xdr:spPr>
        <a:xfrm>
          <a:off x="1851660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35" name="AutoShape 41"/>
        <xdr:cNvSpPr>
          <a:spLocks/>
        </xdr:cNvSpPr>
      </xdr:nvSpPr>
      <xdr:spPr>
        <a:xfrm>
          <a:off x="1851660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36" name="AutoShape 42"/>
        <xdr:cNvSpPr>
          <a:spLocks/>
        </xdr:cNvSpPr>
      </xdr:nvSpPr>
      <xdr:spPr>
        <a:xfrm>
          <a:off x="1851660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37" name="AutoShape 43"/>
        <xdr:cNvSpPr>
          <a:spLocks/>
        </xdr:cNvSpPr>
      </xdr:nvSpPr>
      <xdr:spPr>
        <a:xfrm>
          <a:off x="1851660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38" name="AutoShape 44"/>
        <xdr:cNvSpPr>
          <a:spLocks/>
        </xdr:cNvSpPr>
      </xdr:nvSpPr>
      <xdr:spPr>
        <a:xfrm>
          <a:off x="1851660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39" name="AutoShape 45"/>
        <xdr:cNvSpPr>
          <a:spLocks/>
        </xdr:cNvSpPr>
      </xdr:nvSpPr>
      <xdr:spPr>
        <a:xfrm>
          <a:off x="1851660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40" name="AutoShape 46"/>
        <xdr:cNvSpPr>
          <a:spLocks/>
        </xdr:cNvSpPr>
      </xdr:nvSpPr>
      <xdr:spPr>
        <a:xfrm>
          <a:off x="18516600" y="301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tabSelected="1" zoomScalePageLayoutView="0" workbookViewId="0" topLeftCell="A1">
      <selection activeCell="A1" sqref="A1:J1"/>
    </sheetView>
  </sheetViews>
  <sheetFormatPr defaultColWidth="7.00390625" defaultRowHeight="13.5"/>
  <cols>
    <col min="1" max="1" width="1.00390625" style="9" customWidth="1"/>
    <col min="2" max="2" width="20.625" style="9" customWidth="1"/>
    <col min="3" max="3" width="8.625" style="9" customWidth="1"/>
    <col min="4" max="4" width="9.625" style="9" customWidth="1"/>
    <col min="5" max="5" width="8.625" style="9" customWidth="1"/>
    <col min="6" max="6" width="9.625" style="9" customWidth="1"/>
    <col min="7" max="7" width="8.625" style="9" customWidth="1"/>
    <col min="8" max="8" width="9.625" style="9" customWidth="1"/>
    <col min="9" max="9" width="8.625" style="9" customWidth="1"/>
    <col min="10" max="10" width="9.625" style="9" customWidth="1"/>
    <col min="11" max="11" width="1.625" style="9" customWidth="1"/>
    <col min="12" max="12" width="1.00390625" style="9" customWidth="1"/>
    <col min="13" max="13" width="20.625" style="9" customWidth="1"/>
    <col min="14" max="14" width="8.625" style="9" customWidth="1"/>
    <col min="15" max="15" width="9.625" style="9" customWidth="1"/>
    <col min="16" max="16" width="8.625" style="9" customWidth="1"/>
    <col min="17" max="17" width="9.625" style="9" customWidth="1"/>
    <col min="18" max="18" width="8.625" style="9" customWidth="1"/>
    <col min="19" max="19" width="9.625" style="9" customWidth="1"/>
    <col min="20" max="20" width="8.625" style="9" customWidth="1"/>
    <col min="21" max="21" width="9.625" style="9" customWidth="1"/>
    <col min="22" max="22" width="2.625" style="9" customWidth="1"/>
    <col min="23" max="23" width="1.00390625" style="9" customWidth="1"/>
    <col min="24" max="24" width="21.625" style="9" customWidth="1"/>
    <col min="25" max="25" width="8.625" style="9" customWidth="1"/>
    <col min="26" max="26" width="9.625" style="9" customWidth="1"/>
    <col min="27" max="27" width="8.625" style="9" customWidth="1"/>
    <col min="28" max="28" width="9.625" style="9" customWidth="1"/>
    <col min="29" max="29" width="8.625" style="9" customWidth="1"/>
    <col min="30" max="30" width="9.625" style="9" customWidth="1"/>
    <col min="31" max="31" width="8.625" style="9" customWidth="1"/>
    <col min="32" max="32" width="9.625" style="9" customWidth="1"/>
    <col min="33" max="16384" width="7.00390625" style="9" customWidth="1"/>
  </cols>
  <sheetData>
    <row r="1" spans="1:32" ht="21" customHeight="1">
      <c r="A1" s="224" t="s">
        <v>91</v>
      </c>
      <c r="B1" s="224"/>
      <c r="C1" s="224"/>
      <c r="D1" s="224"/>
      <c r="E1" s="224"/>
      <c r="F1" s="224"/>
      <c r="G1" s="224"/>
      <c r="H1" s="224"/>
      <c r="I1" s="224"/>
      <c r="J1" s="224"/>
      <c r="K1" s="8"/>
      <c r="L1" s="224" t="s">
        <v>92</v>
      </c>
      <c r="M1" s="224"/>
      <c r="N1" s="224"/>
      <c r="O1" s="224"/>
      <c r="P1" s="224"/>
      <c r="Q1" s="224"/>
      <c r="R1" s="224"/>
      <c r="S1" s="224"/>
      <c r="T1" s="224"/>
      <c r="U1" s="224"/>
      <c r="V1" s="41"/>
      <c r="W1" s="224" t="s">
        <v>252</v>
      </c>
      <c r="X1" s="224"/>
      <c r="Y1" s="224"/>
      <c r="Z1" s="224"/>
      <c r="AA1" s="224"/>
      <c r="AB1" s="224"/>
      <c r="AC1" s="224"/>
      <c r="AD1" s="224"/>
      <c r="AE1" s="224"/>
      <c r="AF1" s="224"/>
    </row>
    <row r="2" spans="9:32" s="10" customFormat="1" ht="13.5" customHeight="1" thickBot="1">
      <c r="I2" s="225"/>
      <c r="J2" s="225"/>
      <c r="K2" s="21"/>
      <c r="T2" s="225"/>
      <c r="U2" s="225"/>
      <c r="W2" s="39"/>
      <c r="AB2" s="11"/>
      <c r="AE2" s="225"/>
      <c r="AF2" s="225"/>
    </row>
    <row r="3" spans="1:32" s="10" customFormat="1" ht="15" customHeight="1" thickTop="1">
      <c r="A3" s="210" t="s">
        <v>93</v>
      </c>
      <c r="B3" s="221"/>
      <c r="C3" s="209" t="s">
        <v>85</v>
      </c>
      <c r="D3" s="210"/>
      <c r="E3" s="209" t="s">
        <v>15</v>
      </c>
      <c r="F3" s="210"/>
      <c r="G3" s="209" t="s">
        <v>68</v>
      </c>
      <c r="H3" s="210"/>
      <c r="I3" s="211" t="s">
        <v>94</v>
      </c>
      <c r="J3" s="212"/>
      <c r="K3" s="26"/>
      <c r="L3" s="210" t="s">
        <v>93</v>
      </c>
      <c r="M3" s="221"/>
      <c r="N3" s="209" t="s">
        <v>85</v>
      </c>
      <c r="O3" s="210"/>
      <c r="P3" s="209" t="s">
        <v>15</v>
      </c>
      <c r="Q3" s="210"/>
      <c r="R3" s="209" t="s">
        <v>68</v>
      </c>
      <c r="S3" s="210"/>
      <c r="T3" s="211" t="s">
        <v>94</v>
      </c>
      <c r="U3" s="212"/>
      <c r="W3" s="40"/>
      <c r="X3" s="219" t="s">
        <v>93</v>
      </c>
      <c r="Y3" s="209" t="s">
        <v>253</v>
      </c>
      <c r="Z3" s="210"/>
      <c r="AA3" s="209" t="s">
        <v>15</v>
      </c>
      <c r="AB3" s="210"/>
      <c r="AC3" s="209" t="s">
        <v>68</v>
      </c>
      <c r="AD3" s="210"/>
      <c r="AE3" s="211" t="s">
        <v>94</v>
      </c>
      <c r="AF3" s="212"/>
    </row>
    <row r="4" spans="1:32" s="10" customFormat="1" ht="15" customHeight="1">
      <c r="A4" s="222"/>
      <c r="B4" s="223"/>
      <c r="C4" s="13" t="s">
        <v>16</v>
      </c>
      <c r="D4" s="14" t="s">
        <v>0</v>
      </c>
      <c r="E4" s="13" t="s">
        <v>16</v>
      </c>
      <c r="F4" s="14" t="s">
        <v>0</v>
      </c>
      <c r="G4" s="13" t="s">
        <v>16</v>
      </c>
      <c r="H4" s="14" t="s">
        <v>0</v>
      </c>
      <c r="I4" s="48" t="s">
        <v>16</v>
      </c>
      <c r="J4" s="49" t="s">
        <v>0</v>
      </c>
      <c r="K4" s="12"/>
      <c r="L4" s="222"/>
      <c r="M4" s="223"/>
      <c r="N4" s="13" t="s">
        <v>16</v>
      </c>
      <c r="O4" s="14" t="s">
        <v>0</v>
      </c>
      <c r="P4" s="13" t="s">
        <v>16</v>
      </c>
      <c r="Q4" s="14" t="s">
        <v>0</v>
      </c>
      <c r="R4" s="13" t="s">
        <v>16</v>
      </c>
      <c r="S4" s="14" t="s">
        <v>0</v>
      </c>
      <c r="T4" s="48" t="s">
        <v>16</v>
      </c>
      <c r="U4" s="49" t="s">
        <v>0</v>
      </c>
      <c r="V4" s="21"/>
      <c r="W4" s="36"/>
      <c r="X4" s="220"/>
      <c r="Y4" s="13" t="s">
        <v>16</v>
      </c>
      <c r="Z4" s="14" t="s">
        <v>0</v>
      </c>
      <c r="AA4" s="13" t="s">
        <v>16</v>
      </c>
      <c r="AB4" s="14" t="s">
        <v>0</v>
      </c>
      <c r="AC4" s="13" t="s">
        <v>16</v>
      </c>
      <c r="AD4" s="14" t="s">
        <v>0</v>
      </c>
      <c r="AE4" s="48" t="s">
        <v>16</v>
      </c>
      <c r="AF4" s="49" t="s">
        <v>0</v>
      </c>
    </row>
    <row r="5" spans="1:32" s="10" customFormat="1" ht="15.75" customHeight="1">
      <c r="A5" s="213" t="s">
        <v>1</v>
      </c>
      <c r="B5" s="214"/>
      <c r="C5" s="157">
        <v>27240</v>
      </c>
      <c r="D5" s="157">
        <v>235687</v>
      </c>
      <c r="E5" s="157">
        <v>26436</v>
      </c>
      <c r="F5" s="157">
        <v>231100</v>
      </c>
      <c r="G5" s="157">
        <v>22527</v>
      </c>
      <c r="H5" s="157">
        <v>207854</v>
      </c>
      <c r="I5" s="158">
        <v>21138</v>
      </c>
      <c r="J5" s="158">
        <v>203085</v>
      </c>
      <c r="K5" s="16"/>
      <c r="L5" s="215" t="s">
        <v>69</v>
      </c>
      <c r="M5" s="216"/>
      <c r="N5" s="55">
        <v>12</v>
      </c>
      <c r="O5" s="56">
        <v>829</v>
      </c>
      <c r="P5" s="55">
        <v>10</v>
      </c>
      <c r="Q5" s="55">
        <v>792</v>
      </c>
      <c r="R5" s="55">
        <v>10</v>
      </c>
      <c r="S5" s="55">
        <v>613</v>
      </c>
      <c r="T5" s="50">
        <v>8</v>
      </c>
      <c r="U5" s="50">
        <v>672</v>
      </c>
      <c r="W5" s="21"/>
      <c r="X5" s="217" t="s">
        <v>80</v>
      </c>
      <c r="Y5" s="218">
        <v>66</v>
      </c>
      <c r="Z5" s="207">
        <v>447</v>
      </c>
      <c r="AA5" s="207">
        <v>62</v>
      </c>
      <c r="AB5" s="207">
        <v>415</v>
      </c>
      <c r="AC5" s="207">
        <v>52</v>
      </c>
      <c r="AD5" s="207">
        <v>658</v>
      </c>
      <c r="AE5" s="208">
        <v>38</v>
      </c>
      <c r="AF5" s="208">
        <v>345</v>
      </c>
    </row>
    <row r="6" spans="1:32" s="10" customFormat="1" ht="15.75" customHeight="1">
      <c r="A6" s="17"/>
      <c r="B6" s="18"/>
      <c r="C6" s="46"/>
      <c r="D6" s="47"/>
      <c r="E6" s="46"/>
      <c r="F6" s="46"/>
      <c r="G6" s="46"/>
      <c r="H6" s="46"/>
      <c r="I6" s="51"/>
      <c r="J6" s="51"/>
      <c r="K6" s="12"/>
      <c r="L6" s="52"/>
      <c r="M6" s="19" t="s">
        <v>25</v>
      </c>
      <c r="N6" s="42">
        <v>2</v>
      </c>
      <c r="O6" s="45">
        <v>392</v>
      </c>
      <c r="P6" s="42">
        <v>1</v>
      </c>
      <c r="Q6" s="42">
        <v>376</v>
      </c>
      <c r="R6" s="42">
        <v>1</v>
      </c>
      <c r="S6" s="42">
        <v>260</v>
      </c>
      <c r="T6" s="50">
        <v>2</v>
      </c>
      <c r="U6" s="50">
        <v>409</v>
      </c>
      <c r="V6" s="20"/>
      <c r="X6" s="184"/>
      <c r="Y6" s="186"/>
      <c r="Z6" s="173"/>
      <c r="AA6" s="173"/>
      <c r="AB6" s="173"/>
      <c r="AC6" s="173"/>
      <c r="AD6" s="173"/>
      <c r="AE6" s="188"/>
      <c r="AF6" s="188"/>
    </row>
    <row r="7" spans="1:32" s="10" customFormat="1" ht="15.75" customHeight="1">
      <c r="A7" s="182" t="s">
        <v>2</v>
      </c>
      <c r="B7" s="183"/>
      <c r="C7" s="157">
        <f aca="true" t="shared" si="0" ref="C7:H7">SUM(C8)</f>
        <v>3</v>
      </c>
      <c r="D7" s="157">
        <f t="shared" si="0"/>
        <v>7</v>
      </c>
      <c r="E7" s="157">
        <f t="shared" si="0"/>
        <v>2</v>
      </c>
      <c r="F7" s="157">
        <f t="shared" si="0"/>
        <v>21</v>
      </c>
      <c r="G7" s="157">
        <f t="shared" si="0"/>
        <v>0</v>
      </c>
      <c r="H7" s="157">
        <f t="shared" si="0"/>
        <v>0</v>
      </c>
      <c r="I7" s="158">
        <v>3</v>
      </c>
      <c r="J7" s="158">
        <v>10</v>
      </c>
      <c r="K7" s="12"/>
      <c r="L7" s="15"/>
      <c r="M7" s="19" t="s">
        <v>26</v>
      </c>
      <c r="N7" s="42">
        <v>2</v>
      </c>
      <c r="O7" s="45">
        <v>70</v>
      </c>
      <c r="P7" s="42">
        <v>1</v>
      </c>
      <c r="Q7" s="42">
        <v>57</v>
      </c>
      <c r="R7" s="159">
        <v>0</v>
      </c>
      <c r="S7" s="159">
        <v>0</v>
      </c>
      <c r="T7" s="160">
        <v>0</v>
      </c>
      <c r="U7" s="160">
        <v>0</v>
      </c>
      <c r="V7" s="20"/>
      <c r="W7" s="20"/>
      <c r="X7" s="3" t="s">
        <v>58</v>
      </c>
      <c r="Y7" s="159">
        <v>17</v>
      </c>
      <c r="Z7" s="159">
        <v>203</v>
      </c>
      <c r="AA7" s="159">
        <v>22</v>
      </c>
      <c r="AB7" s="159">
        <v>158</v>
      </c>
      <c r="AC7" s="159">
        <v>6</v>
      </c>
      <c r="AD7" s="159">
        <v>58</v>
      </c>
      <c r="AE7" s="160">
        <v>4</v>
      </c>
      <c r="AF7" s="160">
        <v>33</v>
      </c>
    </row>
    <row r="8" spans="1:32" s="10" customFormat="1" ht="15.75" customHeight="1">
      <c r="A8" s="17"/>
      <c r="B8" s="19" t="s">
        <v>2</v>
      </c>
      <c r="C8" s="161">
        <v>3</v>
      </c>
      <c r="D8" s="161">
        <v>7</v>
      </c>
      <c r="E8" s="161">
        <v>2</v>
      </c>
      <c r="F8" s="161">
        <v>21</v>
      </c>
      <c r="G8" s="161">
        <v>0</v>
      </c>
      <c r="H8" s="161">
        <v>0</v>
      </c>
      <c r="I8" s="158">
        <v>3</v>
      </c>
      <c r="J8" s="158">
        <v>10</v>
      </c>
      <c r="K8" s="12"/>
      <c r="L8" s="15"/>
      <c r="M8" s="19" t="s">
        <v>27</v>
      </c>
      <c r="N8" s="159">
        <v>0</v>
      </c>
      <c r="O8" s="159">
        <v>0</v>
      </c>
      <c r="P8" s="159">
        <v>0</v>
      </c>
      <c r="Q8" s="159">
        <v>0</v>
      </c>
      <c r="R8" s="159">
        <v>0</v>
      </c>
      <c r="S8" s="159">
        <v>0</v>
      </c>
      <c r="T8" s="160">
        <v>0</v>
      </c>
      <c r="U8" s="160">
        <v>0</v>
      </c>
      <c r="V8" s="20"/>
      <c r="W8" s="20"/>
      <c r="X8" s="3" t="s">
        <v>59</v>
      </c>
      <c r="Y8" s="159">
        <v>1</v>
      </c>
      <c r="Z8" s="159">
        <v>19</v>
      </c>
      <c r="AA8" s="159">
        <v>1</v>
      </c>
      <c r="AB8" s="159">
        <v>15</v>
      </c>
      <c r="AC8" s="159">
        <v>1</v>
      </c>
      <c r="AD8" s="42">
        <v>13</v>
      </c>
      <c r="AE8" s="160">
        <v>1</v>
      </c>
      <c r="AF8" s="50">
        <v>3</v>
      </c>
    </row>
    <row r="9" spans="1:32" s="10" customFormat="1" ht="15.75" customHeight="1">
      <c r="A9" s="182" t="s">
        <v>3</v>
      </c>
      <c r="B9" s="183"/>
      <c r="C9" s="157">
        <f aca="true" t="shared" si="1" ref="C9:H9">SUM(C10)</f>
        <v>0</v>
      </c>
      <c r="D9" s="157">
        <f t="shared" si="1"/>
        <v>0</v>
      </c>
      <c r="E9" s="157">
        <f t="shared" si="1"/>
        <v>0</v>
      </c>
      <c r="F9" s="157">
        <f t="shared" si="1"/>
        <v>0</v>
      </c>
      <c r="G9" s="157">
        <f t="shared" si="1"/>
        <v>0</v>
      </c>
      <c r="H9" s="157">
        <f t="shared" si="1"/>
        <v>0</v>
      </c>
      <c r="I9" s="158">
        <v>0</v>
      </c>
      <c r="J9" s="158">
        <v>0</v>
      </c>
      <c r="K9" s="12"/>
      <c r="L9" s="15"/>
      <c r="M9" s="19" t="s">
        <v>29</v>
      </c>
      <c r="N9" s="159">
        <v>8</v>
      </c>
      <c r="O9" s="159">
        <v>367</v>
      </c>
      <c r="P9" s="159">
        <v>8</v>
      </c>
      <c r="Q9" s="159">
        <v>359</v>
      </c>
      <c r="R9" s="159">
        <v>9</v>
      </c>
      <c r="S9" s="159">
        <v>353</v>
      </c>
      <c r="T9" s="160">
        <v>6</v>
      </c>
      <c r="U9" s="160">
        <v>263</v>
      </c>
      <c r="V9" s="20"/>
      <c r="X9" s="3" t="s">
        <v>254</v>
      </c>
      <c r="Y9" s="159">
        <v>121</v>
      </c>
      <c r="Z9" s="159">
        <v>1939</v>
      </c>
      <c r="AA9" s="159">
        <v>118</v>
      </c>
      <c r="AB9" s="159">
        <v>1660</v>
      </c>
      <c r="AC9" s="159">
        <v>89</v>
      </c>
      <c r="AD9" s="159">
        <v>1025</v>
      </c>
      <c r="AE9" s="160">
        <v>89</v>
      </c>
      <c r="AF9" s="160">
        <v>784</v>
      </c>
    </row>
    <row r="10" spans="1:32" s="10" customFormat="1" ht="15.75" customHeight="1">
      <c r="A10" s="17"/>
      <c r="B10" s="19" t="s">
        <v>3</v>
      </c>
      <c r="C10" s="161">
        <v>0</v>
      </c>
      <c r="D10" s="161">
        <v>0</v>
      </c>
      <c r="E10" s="161">
        <v>0</v>
      </c>
      <c r="F10" s="161">
        <v>0</v>
      </c>
      <c r="G10" s="161">
        <v>0</v>
      </c>
      <c r="H10" s="161">
        <v>0</v>
      </c>
      <c r="I10" s="158">
        <v>0</v>
      </c>
      <c r="J10" s="158">
        <v>0</v>
      </c>
      <c r="K10" s="12"/>
      <c r="L10" s="182" t="s">
        <v>57</v>
      </c>
      <c r="M10" s="183"/>
      <c r="N10" s="162">
        <v>117</v>
      </c>
      <c r="O10" s="162">
        <v>1518</v>
      </c>
      <c r="P10" s="162">
        <v>138</v>
      </c>
      <c r="Q10" s="162">
        <v>2502</v>
      </c>
      <c r="R10" s="162">
        <v>156</v>
      </c>
      <c r="S10" s="162">
        <v>2808</v>
      </c>
      <c r="T10" s="160">
        <v>135</v>
      </c>
      <c r="U10" s="160">
        <v>2826</v>
      </c>
      <c r="V10" s="20"/>
      <c r="W10" s="182" t="s">
        <v>28</v>
      </c>
      <c r="X10" s="183"/>
      <c r="Y10" s="162">
        <v>1424</v>
      </c>
      <c r="Z10" s="162">
        <v>4204</v>
      </c>
      <c r="AA10" s="162">
        <v>1425</v>
      </c>
      <c r="AB10" s="162">
        <v>3983</v>
      </c>
      <c r="AC10" s="162">
        <v>1321</v>
      </c>
      <c r="AD10" s="162">
        <v>4284</v>
      </c>
      <c r="AE10" s="160">
        <v>1321</v>
      </c>
      <c r="AF10" s="160">
        <v>4142</v>
      </c>
    </row>
    <row r="11" spans="1:32" s="10" customFormat="1" ht="15.75" customHeight="1">
      <c r="A11" s="182" t="s">
        <v>4</v>
      </c>
      <c r="B11" s="183"/>
      <c r="C11" s="157">
        <f>SUM(C12:C13)</f>
        <v>0</v>
      </c>
      <c r="D11" s="157">
        <f>SUM(D12:D13)</f>
        <v>0</v>
      </c>
      <c r="E11" s="157">
        <f>SUM(E12:E13)</f>
        <v>0</v>
      </c>
      <c r="F11" s="157">
        <f>SUM(F12:F13)</f>
        <v>0</v>
      </c>
      <c r="G11" s="157">
        <f>SUM(G12)</f>
        <v>0</v>
      </c>
      <c r="H11" s="157">
        <f>SUM(H12)</f>
        <v>0</v>
      </c>
      <c r="I11" s="158">
        <v>0</v>
      </c>
      <c r="J11" s="158">
        <v>0</v>
      </c>
      <c r="K11" s="12"/>
      <c r="M11" s="4" t="s">
        <v>255</v>
      </c>
      <c r="N11" s="159">
        <v>22</v>
      </c>
      <c r="O11" s="159">
        <v>394</v>
      </c>
      <c r="P11" s="159">
        <v>27</v>
      </c>
      <c r="Q11" s="159">
        <v>444</v>
      </c>
      <c r="R11" s="159">
        <v>37</v>
      </c>
      <c r="S11" s="159">
        <v>433</v>
      </c>
      <c r="T11" s="160">
        <v>27</v>
      </c>
      <c r="U11" s="160">
        <v>616</v>
      </c>
      <c r="V11" s="20"/>
      <c r="W11" s="2"/>
      <c r="X11" s="19" t="s">
        <v>30</v>
      </c>
      <c r="Y11" s="159">
        <v>467</v>
      </c>
      <c r="Z11" s="159">
        <v>2131</v>
      </c>
      <c r="AA11" s="159">
        <v>391</v>
      </c>
      <c r="AB11" s="159">
        <v>1644</v>
      </c>
      <c r="AC11" s="159">
        <v>350</v>
      </c>
      <c r="AD11" s="159">
        <v>1639</v>
      </c>
      <c r="AE11" s="160">
        <v>339</v>
      </c>
      <c r="AF11" s="160">
        <v>1419</v>
      </c>
    </row>
    <row r="12" spans="1:32" s="10" customFormat="1" ht="15.75" customHeight="1">
      <c r="A12" s="17"/>
      <c r="B12" s="19" t="s">
        <v>4</v>
      </c>
      <c r="C12" s="161">
        <v>0</v>
      </c>
      <c r="D12" s="161">
        <v>0</v>
      </c>
      <c r="E12" s="161">
        <v>0</v>
      </c>
      <c r="F12" s="161">
        <v>0</v>
      </c>
      <c r="G12" s="161">
        <v>0</v>
      </c>
      <c r="H12" s="161">
        <v>0</v>
      </c>
      <c r="I12" s="158">
        <v>0</v>
      </c>
      <c r="J12" s="158">
        <v>0</v>
      </c>
      <c r="K12" s="12"/>
      <c r="L12" s="2"/>
      <c r="M12" s="4" t="s">
        <v>256</v>
      </c>
      <c r="N12" s="159">
        <v>4</v>
      </c>
      <c r="O12" s="159">
        <v>29</v>
      </c>
      <c r="P12" s="159">
        <v>4</v>
      </c>
      <c r="Q12" s="159">
        <v>38</v>
      </c>
      <c r="R12" s="159">
        <v>2</v>
      </c>
      <c r="S12" s="159">
        <v>50</v>
      </c>
      <c r="T12" s="160">
        <v>1</v>
      </c>
      <c r="U12" s="160">
        <v>71</v>
      </c>
      <c r="V12" s="22"/>
      <c r="W12" s="2"/>
      <c r="X12" s="19" t="s">
        <v>257</v>
      </c>
      <c r="Y12" s="159">
        <v>957</v>
      </c>
      <c r="Z12" s="159">
        <v>2073</v>
      </c>
      <c r="AA12" s="159">
        <v>1034</v>
      </c>
      <c r="AB12" s="159">
        <v>2339</v>
      </c>
      <c r="AC12" s="159">
        <v>971</v>
      </c>
      <c r="AD12" s="159">
        <v>2645</v>
      </c>
      <c r="AE12" s="160">
        <v>982</v>
      </c>
      <c r="AF12" s="160">
        <v>2723</v>
      </c>
    </row>
    <row r="13" spans="1:32" s="10" customFormat="1" ht="15.75" customHeight="1">
      <c r="A13" s="17"/>
      <c r="B13" s="19" t="s">
        <v>5</v>
      </c>
      <c r="C13" s="161">
        <v>0</v>
      </c>
      <c r="D13" s="161">
        <v>0</v>
      </c>
      <c r="E13" s="161">
        <v>0</v>
      </c>
      <c r="F13" s="161">
        <v>0</v>
      </c>
      <c r="G13" s="161">
        <v>0</v>
      </c>
      <c r="H13" s="161">
        <v>0</v>
      </c>
      <c r="I13" s="158">
        <v>0</v>
      </c>
      <c r="J13" s="158">
        <v>0</v>
      </c>
      <c r="K13" s="12"/>
      <c r="L13" s="2"/>
      <c r="M13" s="4" t="s">
        <v>258</v>
      </c>
      <c r="N13" s="159">
        <v>50</v>
      </c>
      <c r="O13" s="159">
        <v>459</v>
      </c>
      <c r="P13" s="159">
        <v>57</v>
      </c>
      <c r="Q13" s="159">
        <v>1248</v>
      </c>
      <c r="R13" s="159">
        <v>69</v>
      </c>
      <c r="S13" s="159">
        <v>1790</v>
      </c>
      <c r="T13" s="160">
        <v>60</v>
      </c>
      <c r="U13" s="160">
        <v>1582</v>
      </c>
      <c r="V13" s="20"/>
      <c r="W13" s="201" t="s">
        <v>75</v>
      </c>
      <c r="X13" s="202"/>
      <c r="Y13" s="162">
        <v>3619</v>
      </c>
      <c r="Z13" s="162">
        <v>15562</v>
      </c>
      <c r="AA13" s="162">
        <v>3581</v>
      </c>
      <c r="AB13" s="162">
        <v>15616</v>
      </c>
      <c r="AC13" s="162">
        <v>3096</v>
      </c>
      <c r="AD13" s="162">
        <v>15152</v>
      </c>
      <c r="AE13" s="160">
        <v>2930</v>
      </c>
      <c r="AF13" s="160">
        <v>14745</v>
      </c>
    </row>
    <row r="14" spans="1:32" s="10" customFormat="1" ht="15.75" customHeight="1">
      <c r="A14" s="182" t="s">
        <v>6</v>
      </c>
      <c r="B14" s="183"/>
      <c r="C14" s="157">
        <f>SUM(C15:C15)</f>
        <v>0</v>
      </c>
      <c r="D14" s="157">
        <f>SUM(D15:D15)</f>
        <v>0</v>
      </c>
      <c r="E14" s="157">
        <f>SUM(E15:E15)</f>
        <v>0</v>
      </c>
      <c r="F14" s="157">
        <f>SUM(F15:F15)</f>
        <v>0</v>
      </c>
      <c r="G14" s="157">
        <f>SUM(G15)</f>
        <v>0</v>
      </c>
      <c r="H14" s="157">
        <f>SUM(H15)</f>
        <v>0</v>
      </c>
      <c r="I14" s="158">
        <v>0</v>
      </c>
      <c r="J14" s="158">
        <v>0</v>
      </c>
      <c r="K14" s="12"/>
      <c r="L14" s="2"/>
      <c r="M14" s="184" t="s">
        <v>82</v>
      </c>
      <c r="N14" s="205">
        <v>3</v>
      </c>
      <c r="O14" s="206">
        <v>5</v>
      </c>
      <c r="P14" s="206">
        <v>3</v>
      </c>
      <c r="Q14" s="204">
        <v>6</v>
      </c>
      <c r="R14" s="204">
        <v>3</v>
      </c>
      <c r="S14" s="204">
        <v>6</v>
      </c>
      <c r="T14" s="195">
        <v>6</v>
      </c>
      <c r="U14" s="195">
        <v>18</v>
      </c>
      <c r="V14" s="22"/>
      <c r="W14" s="2"/>
      <c r="X14" s="4" t="s">
        <v>259</v>
      </c>
      <c r="Y14" s="159">
        <v>2118</v>
      </c>
      <c r="Z14" s="159">
        <v>10867</v>
      </c>
      <c r="AA14" s="159">
        <v>1978</v>
      </c>
      <c r="AB14" s="159">
        <v>10429</v>
      </c>
      <c r="AC14" s="159">
        <v>1798</v>
      </c>
      <c r="AD14" s="159">
        <v>10571</v>
      </c>
      <c r="AE14" s="160">
        <v>1707</v>
      </c>
      <c r="AF14" s="160">
        <v>10558</v>
      </c>
    </row>
    <row r="15" spans="1:32" s="10" customFormat="1" ht="15.75" customHeight="1">
      <c r="A15" s="17"/>
      <c r="B15" s="19" t="s">
        <v>48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  <c r="I15" s="158">
        <v>0</v>
      </c>
      <c r="J15" s="158">
        <v>0</v>
      </c>
      <c r="K15" s="12"/>
      <c r="L15" s="2"/>
      <c r="M15" s="184"/>
      <c r="N15" s="205"/>
      <c r="O15" s="206"/>
      <c r="P15" s="206"/>
      <c r="Q15" s="204"/>
      <c r="R15" s="204"/>
      <c r="S15" s="204"/>
      <c r="T15" s="196"/>
      <c r="U15" s="196"/>
      <c r="V15" s="20"/>
      <c r="W15" s="2"/>
      <c r="X15" s="4" t="s">
        <v>260</v>
      </c>
      <c r="Y15" s="159">
        <v>1425</v>
      </c>
      <c r="Z15" s="159">
        <v>4390</v>
      </c>
      <c r="AA15" s="159">
        <v>1543</v>
      </c>
      <c r="AB15" s="159">
        <v>4859</v>
      </c>
      <c r="AC15" s="159">
        <v>1254</v>
      </c>
      <c r="AD15" s="159">
        <v>4347</v>
      </c>
      <c r="AE15" s="160">
        <v>1181</v>
      </c>
      <c r="AF15" s="160">
        <v>3998</v>
      </c>
    </row>
    <row r="16" spans="1:32" s="10" customFormat="1" ht="15.75" customHeight="1">
      <c r="A16" s="182" t="s">
        <v>7</v>
      </c>
      <c r="B16" s="183"/>
      <c r="C16" s="157">
        <f aca="true" t="shared" si="2" ref="C16:H16">SUM(C17:C19)</f>
        <v>2061</v>
      </c>
      <c r="D16" s="157">
        <f t="shared" si="2"/>
        <v>18922</v>
      </c>
      <c r="E16" s="157">
        <f t="shared" si="2"/>
        <v>2111</v>
      </c>
      <c r="F16" s="157">
        <f t="shared" si="2"/>
        <v>17019</v>
      </c>
      <c r="G16" s="157">
        <f t="shared" si="2"/>
        <v>1720</v>
      </c>
      <c r="H16" s="157">
        <f t="shared" si="2"/>
        <v>13340</v>
      </c>
      <c r="I16" s="158">
        <v>1657</v>
      </c>
      <c r="J16" s="158">
        <v>12480</v>
      </c>
      <c r="K16" s="12"/>
      <c r="L16" s="2"/>
      <c r="M16" s="3" t="s">
        <v>55</v>
      </c>
      <c r="N16" s="159">
        <v>38</v>
      </c>
      <c r="O16" s="159">
        <v>631</v>
      </c>
      <c r="P16" s="159">
        <v>47</v>
      </c>
      <c r="Q16" s="159">
        <v>766</v>
      </c>
      <c r="R16" s="159">
        <v>45</v>
      </c>
      <c r="S16" s="159">
        <v>529</v>
      </c>
      <c r="T16" s="160">
        <v>41</v>
      </c>
      <c r="U16" s="160">
        <v>539</v>
      </c>
      <c r="V16" s="20"/>
      <c r="W16" s="2"/>
      <c r="X16" s="1" t="s">
        <v>261</v>
      </c>
      <c r="Y16" s="159">
        <v>76</v>
      </c>
      <c r="Z16" s="159">
        <v>305</v>
      </c>
      <c r="AA16" s="159">
        <v>60</v>
      </c>
      <c r="AB16" s="159">
        <v>328</v>
      </c>
      <c r="AC16" s="159">
        <v>44</v>
      </c>
      <c r="AD16" s="42">
        <v>234</v>
      </c>
      <c r="AE16" s="160">
        <v>42</v>
      </c>
      <c r="AF16" s="50">
        <v>189</v>
      </c>
    </row>
    <row r="17" spans="1:32" s="10" customFormat="1" ht="15.75" customHeight="1">
      <c r="A17" s="17"/>
      <c r="B17" s="19" t="s">
        <v>8</v>
      </c>
      <c r="C17" s="161">
        <v>642</v>
      </c>
      <c r="D17" s="161">
        <v>6276</v>
      </c>
      <c r="E17" s="161">
        <v>666</v>
      </c>
      <c r="F17" s="161">
        <v>6033</v>
      </c>
      <c r="G17" s="161">
        <v>545</v>
      </c>
      <c r="H17" s="161">
        <v>4017</v>
      </c>
      <c r="I17" s="158">
        <v>536</v>
      </c>
      <c r="J17" s="158">
        <v>3642</v>
      </c>
      <c r="K17" s="23"/>
      <c r="L17" s="201" t="s">
        <v>87</v>
      </c>
      <c r="M17" s="202"/>
      <c r="N17" s="162">
        <v>1821</v>
      </c>
      <c r="O17" s="162">
        <v>19795</v>
      </c>
      <c r="P17" s="162">
        <v>1942</v>
      </c>
      <c r="Q17" s="162">
        <v>21266</v>
      </c>
      <c r="R17" s="162">
        <v>1391</v>
      </c>
      <c r="S17" s="162">
        <v>18179</v>
      </c>
      <c r="T17" s="160">
        <v>1232</v>
      </c>
      <c r="U17" s="160">
        <v>17945</v>
      </c>
      <c r="V17" s="20"/>
      <c r="W17" s="201" t="s">
        <v>76</v>
      </c>
      <c r="X17" s="202"/>
      <c r="Y17" s="162">
        <v>1127</v>
      </c>
      <c r="Z17" s="162">
        <v>18461</v>
      </c>
      <c r="AA17" s="162">
        <v>1193</v>
      </c>
      <c r="AB17" s="162">
        <v>20037</v>
      </c>
      <c r="AC17" s="162">
        <v>1284</v>
      </c>
      <c r="AD17" s="162">
        <v>22607</v>
      </c>
      <c r="AE17" s="160">
        <v>1519</v>
      </c>
      <c r="AF17" s="160">
        <v>27138</v>
      </c>
    </row>
    <row r="18" spans="1:32" s="10" customFormat="1" ht="15.75" customHeight="1">
      <c r="A18" s="17"/>
      <c r="B18" s="19" t="s">
        <v>9</v>
      </c>
      <c r="C18" s="161">
        <v>752</v>
      </c>
      <c r="D18" s="161">
        <v>7081</v>
      </c>
      <c r="E18" s="161">
        <v>757</v>
      </c>
      <c r="F18" s="161">
        <v>5591</v>
      </c>
      <c r="G18" s="161">
        <v>605</v>
      </c>
      <c r="H18" s="161">
        <v>4453</v>
      </c>
      <c r="I18" s="158">
        <v>572</v>
      </c>
      <c r="J18" s="158">
        <v>4240</v>
      </c>
      <c r="K18" s="23"/>
      <c r="M18" s="19" t="s">
        <v>31</v>
      </c>
      <c r="N18" s="159">
        <v>11</v>
      </c>
      <c r="O18" s="159">
        <v>704</v>
      </c>
      <c r="P18" s="159">
        <v>14</v>
      </c>
      <c r="Q18" s="159">
        <v>638</v>
      </c>
      <c r="R18" s="159">
        <v>14</v>
      </c>
      <c r="S18" s="159">
        <v>674</v>
      </c>
      <c r="T18" s="160">
        <v>11</v>
      </c>
      <c r="U18" s="160">
        <v>621</v>
      </c>
      <c r="V18" s="25"/>
      <c r="X18" s="4" t="s">
        <v>262</v>
      </c>
      <c r="Y18" s="159">
        <v>880</v>
      </c>
      <c r="Z18" s="159">
        <v>14254</v>
      </c>
      <c r="AA18" s="159">
        <v>949</v>
      </c>
      <c r="AB18" s="159">
        <v>14947</v>
      </c>
      <c r="AC18" s="159">
        <v>996</v>
      </c>
      <c r="AD18" s="159">
        <v>16302</v>
      </c>
      <c r="AE18" s="160">
        <v>1057</v>
      </c>
      <c r="AF18" s="160">
        <v>17322</v>
      </c>
    </row>
    <row r="19" spans="1:32" s="10" customFormat="1" ht="15.75" customHeight="1">
      <c r="A19" s="17"/>
      <c r="B19" s="19" t="s">
        <v>10</v>
      </c>
      <c r="C19" s="161">
        <v>667</v>
      </c>
      <c r="D19" s="161">
        <v>5565</v>
      </c>
      <c r="E19" s="161">
        <v>688</v>
      </c>
      <c r="F19" s="161">
        <v>5395</v>
      </c>
      <c r="G19" s="161">
        <v>570</v>
      </c>
      <c r="H19" s="161">
        <v>4870</v>
      </c>
      <c r="I19" s="158">
        <v>549</v>
      </c>
      <c r="J19" s="158">
        <v>4598</v>
      </c>
      <c r="K19" s="12"/>
      <c r="L19" s="53"/>
      <c r="M19" s="19" t="s">
        <v>32</v>
      </c>
      <c r="N19" s="159">
        <v>1329</v>
      </c>
      <c r="O19" s="159">
        <v>8055</v>
      </c>
      <c r="P19" s="159">
        <v>1468</v>
      </c>
      <c r="Q19" s="159">
        <v>9563</v>
      </c>
      <c r="R19" s="159">
        <v>1011</v>
      </c>
      <c r="S19" s="159">
        <v>9575</v>
      </c>
      <c r="T19" s="160">
        <v>854</v>
      </c>
      <c r="U19" s="160">
        <v>8715</v>
      </c>
      <c r="W19" s="2"/>
      <c r="X19" s="3" t="s">
        <v>263</v>
      </c>
      <c r="Y19" s="159">
        <v>11</v>
      </c>
      <c r="Z19" s="159">
        <v>280</v>
      </c>
      <c r="AA19" s="159">
        <v>12</v>
      </c>
      <c r="AB19" s="159">
        <v>1016</v>
      </c>
      <c r="AC19" s="159">
        <v>9</v>
      </c>
      <c r="AD19" s="42">
        <v>586</v>
      </c>
      <c r="AE19" s="160">
        <v>12</v>
      </c>
      <c r="AF19" s="50">
        <v>637</v>
      </c>
    </row>
    <row r="20" spans="1:32" s="10" customFormat="1" ht="15.75" customHeight="1">
      <c r="A20" s="182" t="s">
        <v>11</v>
      </c>
      <c r="B20" s="183"/>
      <c r="C20" s="157">
        <v>5178</v>
      </c>
      <c r="D20" s="157">
        <v>66317</v>
      </c>
      <c r="E20" s="157">
        <v>4403</v>
      </c>
      <c r="F20" s="157">
        <v>54447</v>
      </c>
      <c r="G20" s="157">
        <v>3338</v>
      </c>
      <c r="H20" s="157">
        <v>42468</v>
      </c>
      <c r="I20" s="158">
        <v>2813</v>
      </c>
      <c r="J20" s="158">
        <v>38069</v>
      </c>
      <c r="K20" s="12"/>
      <c r="L20" s="24"/>
      <c r="M20" s="19" t="s">
        <v>33</v>
      </c>
      <c r="N20" s="159">
        <v>353</v>
      </c>
      <c r="O20" s="159">
        <v>8539</v>
      </c>
      <c r="P20" s="159">
        <v>340</v>
      </c>
      <c r="Q20" s="159">
        <v>8749</v>
      </c>
      <c r="R20" s="159">
        <v>262</v>
      </c>
      <c r="S20" s="159">
        <v>5953</v>
      </c>
      <c r="T20" s="160">
        <v>257</v>
      </c>
      <c r="U20" s="160">
        <v>6128</v>
      </c>
      <c r="V20" s="20"/>
      <c r="W20" s="2"/>
      <c r="X20" s="184" t="s">
        <v>84</v>
      </c>
      <c r="Y20" s="186">
        <v>236</v>
      </c>
      <c r="Z20" s="173">
        <v>3927</v>
      </c>
      <c r="AA20" s="173">
        <v>232</v>
      </c>
      <c r="AB20" s="173">
        <v>4074</v>
      </c>
      <c r="AC20" s="173">
        <v>279</v>
      </c>
      <c r="AD20" s="173">
        <v>5719</v>
      </c>
      <c r="AE20" s="195">
        <v>450</v>
      </c>
      <c r="AF20" s="177">
        <v>9179</v>
      </c>
    </row>
    <row r="21" spans="2:32" s="10" customFormat="1" ht="15.75" customHeight="1">
      <c r="B21" s="19" t="s">
        <v>12</v>
      </c>
      <c r="C21" s="161">
        <v>153</v>
      </c>
      <c r="D21" s="161">
        <v>3061</v>
      </c>
      <c r="E21" s="161">
        <v>122</v>
      </c>
      <c r="F21" s="161">
        <v>3487</v>
      </c>
      <c r="G21" s="161">
        <v>115</v>
      </c>
      <c r="H21" s="161">
        <v>3129</v>
      </c>
      <c r="I21" s="158">
        <v>102</v>
      </c>
      <c r="J21" s="158">
        <v>2370</v>
      </c>
      <c r="K21" s="12"/>
      <c r="L21" s="24"/>
      <c r="M21" s="19" t="s">
        <v>34</v>
      </c>
      <c r="N21" s="159">
        <v>0</v>
      </c>
      <c r="O21" s="159">
        <v>0</v>
      </c>
      <c r="P21" s="159">
        <v>2</v>
      </c>
      <c r="Q21" s="159">
        <v>9</v>
      </c>
      <c r="R21" s="159">
        <v>1</v>
      </c>
      <c r="S21" s="159">
        <v>8</v>
      </c>
      <c r="T21" s="160">
        <v>1</v>
      </c>
      <c r="U21" s="160">
        <v>6</v>
      </c>
      <c r="V21" s="20"/>
      <c r="X21" s="184"/>
      <c r="Y21" s="186"/>
      <c r="Z21" s="173"/>
      <c r="AA21" s="173"/>
      <c r="AB21" s="173"/>
      <c r="AC21" s="173"/>
      <c r="AD21" s="173"/>
      <c r="AE21" s="196"/>
      <c r="AF21" s="189"/>
    </row>
    <row r="22" spans="1:32" s="10" customFormat="1" ht="15.75" customHeight="1">
      <c r="A22" s="20"/>
      <c r="B22" s="30" t="s">
        <v>264</v>
      </c>
      <c r="C22" s="161">
        <v>5</v>
      </c>
      <c r="D22" s="161">
        <v>64</v>
      </c>
      <c r="E22" s="161">
        <v>3</v>
      </c>
      <c r="F22" s="161">
        <v>71</v>
      </c>
      <c r="G22" s="161">
        <v>6</v>
      </c>
      <c r="H22" s="161">
        <v>39</v>
      </c>
      <c r="I22" s="158">
        <v>3</v>
      </c>
      <c r="J22" s="158">
        <v>15</v>
      </c>
      <c r="K22" s="12"/>
      <c r="L22" s="24"/>
      <c r="M22" s="19" t="s">
        <v>35</v>
      </c>
      <c r="N22" s="159">
        <v>1</v>
      </c>
      <c r="O22" s="159">
        <v>4</v>
      </c>
      <c r="P22" s="159">
        <v>1</v>
      </c>
      <c r="Q22" s="159">
        <v>6</v>
      </c>
      <c r="R22" s="159">
        <v>2</v>
      </c>
      <c r="S22" s="159">
        <v>14</v>
      </c>
      <c r="T22" s="160">
        <v>3</v>
      </c>
      <c r="U22" s="160">
        <v>19</v>
      </c>
      <c r="V22" s="52"/>
      <c r="W22" s="201" t="s">
        <v>77</v>
      </c>
      <c r="X22" s="202"/>
      <c r="Y22" s="162">
        <v>676</v>
      </c>
      <c r="Z22" s="162">
        <v>11374</v>
      </c>
      <c r="AA22" s="162">
        <v>683</v>
      </c>
      <c r="AB22" s="162">
        <v>11628</v>
      </c>
      <c r="AC22" s="162">
        <v>664</v>
      </c>
      <c r="AD22" s="162">
        <v>11000</v>
      </c>
      <c r="AE22" s="160">
        <v>688</v>
      </c>
      <c r="AF22" s="160">
        <v>10936</v>
      </c>
    </row>
    <row r="23" spans="1:32" s="10" customFormat="1" ht="15.75" customHeight="1">
      <c r="A23" s="20"/>
      <c r="B23" s="19" t="s">
        <v>13</v>
      </c>
      <c r="C23" s="161">
        <v>18</v>
      </c>
      <c r="D23" s="161">
        <v>181</v>
      </c>
      <c r="E23" s="161">
        <v>16</v>
      </c>
      <c r="F23" s="161">
        <v>166</v>
      </c>
      <c r="G23" s="161">
        <v>10</v>
      </c>
      <c r="H23" s="161">
        <v>143</v>
      </c>
      <c r="I23" s="158">
        <v>10</v>
      </c>
      <c r="J23" s="158">
        <v>162</v>
      </c>
      <c r="K23" s="12"/>
      <c r="L23" s="24"/>
      <c r="M23" s="19" t="s">
        <v>36</v>
      </c>
      <c r="N23" s="159">
        <v>67</v>
      </c>
      <c r="O23" s="159">
        <v>1163</v>
      </c>
      <c r="P23" s="159">
        <v>66</v>
      </c>
      <c r="Q23" s="159">
        <v>935</v>
      </c>
      <c r="R23" s="159">
        <v>57</v>
      </c>
      <c r="S23" s="159">
        <v>910</v>
      </c>
      <c r="T23" s="160">
        <v>53</v>
      </c>
      <c r="U23" s="160">
        <v>1130</v>
      </c>
      <c r="V23" s="20"/>
      <c r="W23" s="2"/>
      <c r="X23" s="4" t="s">
        <v>265</v>
      </c>
      <c r="Y23" s="159">
        <v>167</v>
      </c>
      <c r="Z23" s="159">
        <v>8423</v>
      </c>
      <c r="AA23" s="159">
        <v>169</v>
      </c>
      <c r="AB23" s="159">
        <v>8583</v>
      </c>
      <c r="AC23" s="159">
        <v>171</v>
      </c>
      <c r="AD23" s="159">
        <v>8171</v>
      </c>
      <c r="AE23" s="160">
        <v>167</v>
      </c>
      <c r="AF23" s="160">
        <v>7768</v>
      </c>
    </row>
    <row r="24" spans="1:32" s="10" customFormat="1" ht="15.75" customHeight="1">
      <c r="A24" s="20"/>
      <c r="B24" s="193" t="s">
        <v>266</v>
      </c>
      <c r="C24" s="194">
        <v>283</v>
      </c>
      <c r="D24" s="190">
        <v>1806</v>
      </c>
      <c r="E24" s="190">
        <v>230</v>
      </c>
      <c r="F24" s="190">
        <v>1352</v>
      </c>
      <c r="G24" s="190">
        <v>134</v>
      </c>
      <c r="H24" s="190">
        <v>674</v>
      </c>
      <c r="I24" s="191">
        <v>102</v>
      </c>
      <c r="J24" s="191">
        <v>473</v>
      </c>
      <c r="K24" s="12"/>
      <c r="L24" s="24"/>
      <c r="M24" s="33" t="s">
        <v>56</v>
      </c>
      <c r="N24" s="159">
        <v>60</v>
      </c>
      <c r="O24" s="159">
        <v>1330</v>
      </c>
      <c r="P24" s="159">
        <v>51</v>
      </c>
      <c r="Q24" s="159">
        <v>1366</v>
      </c>
      <c r="R24" s="159">
        <v>44</v>
      </c>
      <c r="S24" s="159">
        <v>1045</v>
      </c>
      <c r="T24" s="160">
        <v>53</v>
      </c>
      <c r="U24" s="160">
        <v>1326</v>
      </c>
      <c r="V24" s="22"/>
      <c r="X24" s="3" t="s">
        <v>60</v>
      </c>
      <c r="Y24" s="159">
        <v>509</v>
      </c>
      <c r="Z24" s="159">
        <v>2951</v>
      </c>
      <c r="AA24" s="159">
        <v>514</v>
      </c>
      <c r="AB24" s="159">
        <v>3045</v>
      </c>
      <c r="AC24" s="159">
        <v>493</v>
      </c>
      <c r="AD24" s="159">
        <v>2829</v>
      </c>
      <c r="AE24" s="160">
        <v>521</v>
      </c>
      <c r="AF24" s="160">
        <v>3168</v>
      </c>
    </row>
    <row r="25" spans="2:32" s="10" customFormat="1" ht="15.75" customHeight="1">
      <c r="B25" s="193"/>
      <c r="C25" s="194"/>
      <c r="D25" s="190"/>
      <c r="E25" s="190"/>
      <c r="F25" s="190"/>
      <c r="G25" s="190"/>
      <c r="H25" s="190"/>
      <c r="I25" s="192"/>
      <c r="J25" s="192"/>
      <c r="K25" s="12"/>
      <c r="L25" s="201" t="s">
        <v>88</v>
      </c>
      <c r="M25" s="202"/>
      <c r="N25" s="162">
        <v>7148</v>
      </c>
      <c r="O25" s="162">
        <v>45368</v>
      </c>
      <c r="P25" s="162">
        <v>6868</v>
      </c>
      <c r="Q25" s="162">
        <v>50535</v>
      </c>
      <c r="R25" s="162">
        <v>5734</v>
      </c>
      <c r="S25" s="162">
        <v>45841</v>
      </c>
      <c r="T25" s="160">
        <v>5110</v>
      </c>
      <c r="U25" s="160">
        <v>42034</v>
      </c>
      <c r="V25" s="20"/>
      <c r="W25" s="201" t="s">
        <v>78</v>
      </c>
      <c r="X25" s="202"/>
      <c r="Y25" s="162">
        <v>53</v>
      </c>
      <c r="Z25" s="162">
        <v>1378</v>
      </c>
      <c r="AA25" s="162">
        <v>63</v>
      </c>
      <c r="AB25" s="162">
        <v>1576</v>
      </c>
      <c r="AC25" s="162">
        <v>73</v>
      </c>
      <c r="AD25" s="162">
        <v>1468</v>
      </c>
      <c r="AE25" s="160">
        <v>69</v>
      </c>
      <c r="AF25" s="160">
        <v>1440</v>
      </c>
    </row>
    <row r="26" spans="1:32" s="10" customFormat="1" ht="15.75" customHeight="1">
      <c r="A26" s="20"/>
      <c r="B26" s="30" t="s">
        <v>51</v>
      </c>
      <c r="C26" s="161">
        <v>22</v>
      </c>
      <c r="D26" s="161">
        <v>68</v>
      </c>
      <c r="E26" s="161">
        <v>15</v>
      </c>
      <c r="F26" s="161">
        <v>39</v>
      </c>
      <c r="G26" s="161">
        <v>6</v>
      </c>
      <c r="H26" s="161">
        <v>16</v>
      </c>
      <c r="I26" s="158">
        <v>6</v>
      </c>
      <c r="J26" s="158">
        <v>12</v>
      </c>
      <c r="K26" s="12"/>
      <c r="M26" s="19" t="s">
        <v>37</v>
      </c>
      <c r="N26" s="159">
        <v>0</v>
      </c>
      <c r="O26" s="159">
        <v>0</v>
      </c>
      <c r="P26" s="159">
        <v>4</v>
      </c>
      <c r="Q26" s="159">
        <v>19</v>
      </c>
      <c r="R26" s="159">
        <v>4</v>
      </c>
      <c r="S26" s="159">
        <v>50</v>
      </c>
      <c r="T26" s="160">
        <v>4</v>
      </c>
      <c r="U26" s="160">
        <v>60</v>
      </c>
      <c r="V26" s="20"/>
      <c r="W26" s="2"/>
      <c r="X26" s="4" t="s">
        <v>267</v>
      </c>
      <c r="Y26" s="159">
        <v>29</v>
      </c>
      <c r="Z26" s="159">
        <v>1204</v>
      </c>
      <c r="AA26" s="159">
        <v>34</v>
      </c>
      <c r="AB26" s="159">
        <v>1356</v>
      </c>
      <c r="AC26" s="159">
        <v>48</v>
      </c>
      <c r="AD26" s="159">
        <v>1324</v>
      </c>
      <c r="AE26" s="160">
        <v>46</v>
      </c>
      <c r="AF26" s="160">
        <v>1328</v>
      </c>
    </row>
    <row r="27" spans="1:32" s="10" customFormat="1" ht="15.75" customHeight="1">
      <c r="A27" s="20"/>
      <c r="B27" s="30" t="s">
        <v>54</v>
      </c>
      <c r="C27" s="161">
        <v>123</v>
      </c>
      <c r="D27" s="161">
        <v>668</v>
      </c>
      <c r="E27" s="161">
        <v>92</v>
      </c>
      <c r="F27" s="161">
        <v>467</v>
      </c>
      <c r="G27" s="161">
        <v>67</v>
      </c>
      <c r="H27" s="161">
        <v>279</v>
      </c>
      <c r="I27" s="158">
        <v>52</v>
      </c>
      <c r="J27" s="158">
        <v>237</v>
      </c>
      <c r="K27" s="12"/>
      <c r="M27" s="19" t="s">
        <v>39</v>
      </c>
      <c r="N27" s="159">
        <v>85</v>
      </c>
      <c r="O27" s="159">
        <v>1064</v>
      </c>
      <c r="P27" s="159">
        <v>78</v>
      </c>
      <c r="Q27" s="159">
        <v>1137</v>
      </c>
      <c r="R27" s="159">
        <v>59</v>
      </c>
      <c r="S27" s="159">
        <v>956</v>
      </c>
      <c r="T27" s="160">
        <v>55</v>
      </c>
      <c r="U27" s="160">
        <v>399</v>
      </c>
      <c r="V27" s="22"/>
      <c r="W27" s="57"/>
      <c r="X27" s="4" t="s">
        <v>268</v>
      </c>
      <c r="Y27" s="159">
        <v>24</v>
      </c>
      <c r="Z27" s="159">
        <v>174</v>
      </c>
      <c r="AA27" s="159">
        <v>29</v>
      </c>
      <c r="AB27" s="159">
        <v>220</v>
      </c>
      <c r="AC27" s="159">
        <v>25</v>
      </c>
      <c r="AD27" s="159">
        <v>144</v>
      </c>
      <c r="AE27" s="160">
        <v>23</v>
      </c>
      <c r="AF27" s="160">
        <v>112</v>
      </c>
    </row>
    <row r="28" spans="1:32" s="10" customFormat="1" ht="15.75" customHeight="1">
      <c r="A28" s="20"/>
      <c r="B28" s="193" t="s">
        <v>81</v>
      </c>
      <c r="C28" s="203">
        <v>183</v>
      </c>
      <c r="D28" s="198">
        <v>2211</v>
      </c>
      <c r="E28" s="198">
        <v>165</v>
      </c>
      <c r="F28" s="198">
        <v>1627</v>
      </c>
      <c r="G28" s="198">
        <v>140</v>
      </c>
      <c r="H28" s="198">
        <v>1786</v>
      </c>
      <c r="I28" s="191">
        <v>112</v>
      </c>
      <c r="J28" s="199">
        <v>1423</v>
      </c>
      <c r="K28" s="12"/>
      <c r="M28" s="19" t="s">
        <v>40</v>
      </c>
      <c r="N28" s="159">
        <v>293</v>
      </c>
      <c r="O28" s="159">
        <v>3411</v>
      </c>
      <c r="P28" s="159">
        <v>252</v>
      </c>
      <c r="Q28" s="159">
        <v>3393</v>
      </c>
      <c r="R28" s="159">
        <v>216</v>
      </c>
      <c r="S28" s="159">
        <v>2665</v>
      </c>
      <c r="T28" s="160">
        <v>208</v>
      </c>
      <c r="U28" s="160">
        <v>2362</v>
      </c>
      <c r="V28" s="20"/>
      <c r="W28" s="179" t="s">
        <v>89</v>
      </c>
      <c r="X28" s="180"/>
      <c r="Y28" s="162">
        <v>3644</v>
      </c>
      <c r="Z28" s="162">
        <v>22649</v>
      </c>
      <c r="AA28" s="162">
        <v>3662</v>
      </c>
      <c r="AB28" s="162">
        <v>23023</v>
      </c>
      <c r="AC28" s="162">
        <v>3453</v>
      </c>
      <c r="AD28" s="162">
        <v>22575</v>
      </c>
      <c r="AE28" s="160">
        <v>3407</v>
      </c>
      <c r="AF28" s="160">
        <v>24098</v>
      </c>
    </row>
    <row r="29" spans="1:32" s="10" customFormat="1" ht="15.75" customHeight="1">
      <c r="A29" s="20"/>
      <c r="B29" s="193"/>
      <c r="C29" s="203"/>
      <c r="D29" s="198"/>
      <c r="E29" s="198"/>
      <c r="F29" s="198"/>
      <c r="G29" s="198"/>
      <c r="H29" s="198"/>
      <c r="I29" s="192"/>
      <c r="J29" s="200"/>
      <c r="K29" s="12"/>
      <c r="L29" s="26"/>
      <c r="M29" s="193" t="s">
        <v>79</v>
      </c>
      <c r="N29" s="186">
        <v>509</v>
      </c>
      <c r="O29" s="173">
        <v>3726</v>
      </c>
      <c r="P29" s="173">
        <v>470</v>
      </c>
      <c r="Q29" s="173">
        <v>3627</v>
      </c>
      <c r="R29" s="173">
        <v>377</v>
      </c>
      <c r="S29" s="173">
        <v>3478</v>
      </c>
      <c r="T29" s="175">
        <v>318</v>
      </c>
      <c r="U29" s="177">
        <v>2341</v>
      </c>
      <c r="V29" s="22"/>
      <c r="W29" s="57"/>
      <c r="X29" s="4" t="s">
        <v>61</v>
      </c>
      <c r="Y29" s="159">
        <v>630</v>
      </c>
      <c r="Z29" s="159">
        <v>3540</v>
      </c>
      <c r="AA29" s="159">
        <v>641</v>
      </c>
      <c r="AB29" s="159">
        <v>4085</v>
      </c>
      <c r="AC29" s="159">
        <v>631</v>
      </c>
      <c r="AD29" s="159">
        <v>3174</v>
      </c>
      <c r="AE29" s="160">
        <v>579</v>
      </c>
      <c r="AF29" s="160">
        <v>2741</v>
      </c>
    </row>
    <row r="30" spans="1:32" s="10" customFormat="1" ht="15.75" customHeight="1">
      <c r="A30" s="20"/>
      <c r="B30" s="30" t="s">
        <v>67</v>
      </c>
      <c r="C30" s="161">
        <v>1345</v>
      </c>
      <c r="D30" s="161">
        <v>18290</v>
      </c>
      <c r="E30" s="161">
        <v>1200</v>
      </c>
      <c r="F30" s="161">
        <v>16585</v>
      </c>
      <c r="G30" s="161">
        <v>936</v>
      </c>
      <c r="H30" s="161">
        <v>13865</v>
      </c>
      <c r="I30" s="158">
        <v>777</v>
      </c>
      <c r="J30" s="158">
        <v>12350</v>
      </c>
      <c r="K30" s="12"/>
      <c r="L30" s="27"/>
      <c r="M30" s="193"/>
      <c r="N30" s="186"/>
      <c r="O30" s="173"/>
      <c r="P30" s="173"/>
      <c r="Q30" s="173"/>
      <c r="R30" s="173"/>
      <c r="S30" s="173"/>
      <c r="T30" s="188"/>
      <c r="U30" s="189"/>
      <c r="V30" s="20"/>
      <c r="W30" s="57"/>
      <c r="X30" s="4" t="s">
        <v>62</v>
      </c>
      <c r="Y30" s="159">
        <v>15</v>
      </c>
      <c r="Z30" s="159">
        <v>1092</v>
      </c>
      <c r="AA30" s="159">
        <v>15</v>
      </c>
      <c r="AB30" s="159">
        <v>947</v>
      </c>
      <c r="AC30" s="159">
        <v>18</v>
      </c>
      <c r="AD30" s="159">
        <v>1416</v>
      </c>
      <c r="AE30" s="160">
        <v>18</v>
      </c>
      <c r="AF30" s="160">
        <v>1160</v>
      </c>
    </row>
    <row r="31" spans="1:32" s="10" customFormat="1" ht="15.75" customHeight="1">
      <c r="A31" s="20"/>
      <c r="B31" s="19" t="s">
        <v>14</v>
      </c>
      <c r="C31" s="161">
        <v>96</v>
      </c>
      <c r="D31" s="161">
        <v>3376</v>
      </c>
      <c r="E31" s="161">
        <v>90</v>
      </c>
      <c r="F31" s="161">
        <v>3319</v>
      </c>
      <c r="G31" s="161">
        <v>77</v>
      </c>
      <c r="H31" s="161">
        <v>2860</v>
      </c>
      <c r="I31" s="158">
        <v>72</v>
      </c>
      <c r="J31" s="158">
        <v>2249</v>
      </c>
      <c r="K31" s="12"/>
      <c r="L31" s="24"/>
      <c r="M31" s="19" t="s">
        <v>41</v>
      </c>
      <c r="N31" s="159">
        <v>429</v>
      </c>
      <c r="O31" s="159">
        <v>4664</v>
      </c>
      <c r="P31" s="159">
        <v>422</v>
      </c>
      <c r="Q31" s="159">
        <v>4769</v>
      </c>
      <c r="R31" s="159">
        <v>370</v>
      </c>
      <c r="S31" s="159">
        <v>4158</v>
      </c>
      <c r="T31" s="160">
        <v>366</v>
      </c>
      <c r="U31" s="160">
        <v>3885</v>
      </c>
      <c r="V31" s="20"/>
      <c r="W31" s="57"/>
      <c r="X31" s="32" t="s">
        <v>63</v>
      </c>
      <c r="Y31" s="159">
        <v>1609</v>
      </c>
      <c r="Z31" s="159">
        <v>5165</v>
      </c>
      <c r="AA31" s="159">
        <v>1588</v>
      </c>
      <c r="AB31" s="159">
        <v>5298</v>
      </c>
      <c r="AC31" s="159">
        <v>1451</v>
      </c>
      <c r="AD31" s="159">
        <v>4908</v>
      </c>
      <c r="AE31" s="160">
        <v>1416</v>
      </c>
      <c r="AF31" s="160">
        <v>4875</v>
      </c>
    </row>
    <row r="32" spans="1:32" s="10" customFormat="1" ht="15.75" customHeight="1">
      <c r="A32" s="20"/>
      <c r="B32" s="30" t="s">
        <v>38</v>
      </c>
      <c r="C32" s="161">
        <v>3</v>
      </c>
      <c r="D32" s="161">
        <v>77</v>
      </c>
      <c r="E32" s="161">
        <v>4</v>
      </c>
      <c r="F32" s="161">
        <v>90</v>
      </c>
      <c r="G32" s="161">
        <v>4</v>
      </c>
      <c r="H32" s="161">
        <v>121</v>
      </c>
      <c r="I32" s="158">
        <v>4</v>
      </c>
      <c r="J32" s="158">
        <v>94</v>
      </c>
      <c r="K32" s="12"/>
      <c r="L32" s="24"/>
      <c r="M32" s="19" t="s">
        <v>42</v>
      </c>
      <c r="N32" s="159">
        <v>487</v>
      </c>
      <c r="O32" s="159">
        <v>5641</v>
      </c>
      <c r="P32" s="159">
        <v>455</v>
      </c>
      <c r="Q32" s="159">
        <v>6383</v>
      </c>
      <c r="R32" s="159">
        <v>413</v>
      </c>
      <c r="S32" s="159">
        <v>4796</v>
      </c>
      <c r="T32" s="160">
        <v>355</v>
      </c>
      <c r="U32" s="160">
        <v>4883</v>
      </c>
      <c r="V32" s="20"/>
      <c r="W32" s="2"/>
      <c r="X32" s="197" t="s">
        <v>83</v>
      </c>
      <c r="Y32" s="186">
        <v>200</v>
      </c>
      <c r="Z32" s="173">
        <v>1067</v>
      </c>
      <c r="AA32" s="173">
        <v>231</v>
      </c>
      <c r="AB32" s="173">
        <v>1281</v>
      </c>
      <c r="AC32" s="173">
        <v>276</v>
      </c>
      <c r="AD32" s="173">
        <v>1474</v>
      </c>
      <c r="AE32" s="195">
        <v>274</v>
      </c>
      <c r="AF32" s="177">
        <v>1065</v>
      </c>
    </row>
    <row r="33" spans="1:32" s="10" customFormat="1" ht="15.75" customHeight="1">
      <c r="A33" s="20"/>
      <c r="B33" s="30" t="s">
        <v>53</v>
      </c>
      <c r="C33" s="161">
        <v>240</v>
      </c>
      <c r="D33" s="161">
        <v>2165</v>
      </c>
      <c r="E33" s="161">
        <v>206</v>
      </c>
      <c r="F33" s="161">
        <v>1583</v>
      </c>
      <c r="G33" s="161">
        <v>158</v>
      </c>
      <c r="H33" s="161">
        <v>1234</v>
      </c>
      <c r="I33" s="158">
        <v>146</v>
      </c>
      <c r="J33" s="158">
        <v>1202</v>
      </c>
      <c r="K33" s="12"/>
      <c r="L33" s="54"/>
      <c r="M33" s="19" t="s">
        <v>43</v>
      </c>
      <c r="N33" s="159">
        <v>16</v>
      </c>
      <c r="O33" s="159">
        <v>1317</v>
      </c>
      <c r="P33" s="159">
        <v>27</v>
      </c>
      <c r="Q33" s="159">
        <v>2686</v>
      </c>
      <c r="R33" s="159">
        <v>26</v>
      </c>
      <c r="S33" s="159">
        <v>3886</v>
      </c>
      <c r="T33" s="160">
        <v>18</v>
      </c>
      <c r="U33" s="160">
        <v>2381</v>
      </c>
      <c r="V33" s="20"/>
      <c r="W33" s="2"/>
      <c r="X33" s="197"/>
      <c r="Y33" s="186"/>
      <c r="Z33" s="173"/>
      <c r="AA33" s="173"/>
      <c r="AB33" s="173"/>
      <c r="AC33" s="173"/>
      <c r="AD33" s="173"/>
      <c r="AE33" s="196"/>
      <c r="AF33" s="189"/>
    </row>
    <row r="34" spans="1:32" s="10" customFormat="1" ht="15.75" customHeight="1">
      <c r="A34" s="20"/>
      <c r="B34" s="30" t="s">
        <v>52</v>
      </c>
      <c r="C34" s="161">
        <v>25</v>
      </c>
      <c r="D34" s="161">
        <v>267</v>
      </c>
      <c r="E34" s="161">
        <v>24</v>
      </c>
      <c r="F34" s="161">
        <v>250</v>
      </c>
      <c r="G34" s="161">
        <v>20</v>
      </c>
      <c r="H34" s="161">
        <v>158</v>
      </c>
      <c r="I34" s="158">
        <v>14</v>
      </c>
      <c r="J34" s="158">
        <v>80</v>
      </c>
      <c r="K34" s="12"/>
      <c r="L34" s="54"/>
      <c r="M34" s="193" t="s">
        <v>44</v>
      </c>
      <c r="N34" s="186">
        <v>811</v>
      </c>
      <c r="O34" s="173">
        <v>2623</v>
      </c>
      <c r="P34" s="173">
        <v>708</v>
      </c>
      <c r="Q34" s="173">
        <v>2275</v>
      </c>
      <c r="R34" s="173">
        <v>558</v>
      </c>
      <c r="S34" s="173">
        <v>1949</v>
      </c>
      <c r="T34" s="175">
        <v>448</v>
      </c>
      <c r="U34" s="177">
        <v>1481</v>
      </c>
      <c r="V34" s="20"/>
      <c r="W34" s="2"/>
      <c r="X34" s="4" t="s">
        <v>269</v>
      </c>
      <c r="Y34" s="159">
        <v>313</v>
      </c>
      <c r="Z34" s="159">
        <v>2423</v>
      </c>
      <c r="AA34" s="159">
        <v>335</v>
      </c>
      <c r="AB34" s="159">
        <v>3166</v>
      </c>
      <c r="AC34" s="159">
        <v>294</v>
      </c>
      <c r="AD34" s="159">
        <v>3072</v>
      </c>
      <c r="AE34" s="160">
        <v>278</v>
      </c>
      <c r="AF34" s="160">
        <v>3320</v>
      </c>
    </row>
    <row r="35" spans="1:32" s="10" customFormat="1" ht="15.75" customHeight="1">
      <c r="A35" s="20"/>
      <c r="B35" s="193" t="s">
        <v>270</v>
      </c>
      <c r="C35" s="194">
        <v>36</v>
      </c>
      <c r="D35" s="190">
        <v>316</v>
      </c>
      <c r="E35" s="190">
        <v>33</v>
      </c>
      <c r="F35" s="190">
        <v>296</v>
      </c>
      <c r="G35" s="190">
        <v>19</v>
      </c>
      <c r="H35" s="190">
        <v>113</v>
      </c>
      <c r="I35" s="191">
        <v>14</v>
      </c>
      <c r="J35" s="191">
        <v>100</v>
      </c>
      <c r="K35" s="12"/>
      <c r="L35" s="24"/>
      <c r="M35" s="193"/>
      <c r="N35" s="186"/>
      <c r="O35" s="173"/>
      <c r="P35" s="173"/>
      <c r="Q35" s="173"/>
      <c r="R35" s="173"/>
      <c r="S35" s="173"/>
      <c r="T35" s="188"/>
      <c r="U35" s="189"/>
      <c r="V35" s="20"/>
      <c r="W35" s="2"/>
      <c r="X35" s="6" t="s">
        <v>271</v>
      </c>
      <c r="Y35" s="159">
        <v>30</v>
      </c>
      <c r="Z35" s="159">
        <v>946</v>
      </c>
      <c r="AA35" s="159">
        <v>31</v>
      </c>
      <c r="AB35" s="159">
        <v>991</v>
      </c>
      <c r="AC35" s="159">
        <v>41</v>
      </c>
      <c r="AD35" s="159">
        <v>1114</v>
      </c>
      <c r="AE35" s="160">
        <v>54</v>
      </c>
      <c r="AF35" s="160">
        <v>1137</v>
      </c>
    </row>
    <row r="36" spans="1:32" s="10" customFormat="1" ht="15.75" customHeight="1">
      <c r="A36" s="22"/>
      <c r="B36" s="193"/>
      <c r="C36" s="194"/>
      <c r="D36" s="190"/>
      <c r="E36" s="190"/>
      <c r="F36" s="190"/>
      <c r="G36" s="190"/>
      <c r="H36" s="190"/>
      <c r="I36" s="192"/>
      <c r="J36" s="192"/>
      <c r="K36" s="12"/>
      <c r="L36" s="24"/>
      <c r="M36" s="19" t="s">
        <v>45</v>
      </c>
      <c r="N36" s="159">
        <v>2213</v>
      </c>
      <c r="O36" s="159">
        <v>12442</v>
      </c>
      <c r="P36" s="159">
        <v>2077</v>
      </c>
      <c r="Q36" s="159">
        <v>13449</v>
      </c>
      <c r="R36" s="159">
        <v>1689</v>
      </c>
      <c r="S36" s="159">
        <v>12243</v>
      </c>
      <c r="T36" s="160">
        <v>1470</v>
      </c>
      <c r="U36" s="160">
        <v>13472</v>
      </c>
      <c r="V36" s="20"/>
      <c r="W36" s="2"/>
      <c r="X36" s="4" t="s">
        <v>272</v>
      </c>
      <c r="Y36" s="159">
        <v>163</v>
      </c>
      <c r="Z36" s="159">
        <v>991</v>
      </c>
      <c r="AA36" s="159">
        <v>176</v>
      </c>
      <c r="AB36" s="159">
        <v>1158</v>
      </c>
      <c r="AC36" s="159">
        <v>114</v>
      </c>
      <c r="AD36" s="159">
        <v>688</v>
      </c>
      <c r="AE36" s="160">
        <v>120</v>
      </c>
      <c r="AF36" s="160">
        <v>625</v>
      </c>
    </row>
    <row r="37" spans="1:32" s="10" customFormat="1" ht="15.75" customHeight="1">
      <c r="A37" s="20"/>
      <c r="B37" s="30" t="s">
        <v>273</v>
      </c>
      <c r="C37" s="161">
        <v>44</v>
      </c>
      <c r="D37" s="161">
        <v>925</v>
      </c>
      <c r="E37" s="161">
        <v>40</v>
      </c>
      <c r="F37" s="161">
        <v>832</v>
      </c>
      <c r="G37" s="161">
        <v>32</v>
      </c>
      <c r="H37" s="161">
        <v>668</v>
      </c>
      <c r="I37" s="158">
        <v>31</v>
      </c>
      <c r="J37" s="158">
        <v>598</v>
      </c>
      <c r="K37" s="12"/>
      <c r="L37" s="24"/>
      <c r="M37" s="30" t="s">
        <v>274</v>
      </c>
      <c r="N37" s="159">
        <v>250</v>
      </c>
      <c r="O37" s="159">
        <v>2048</v>
      </c>
      <c r="P37" s="159">
        <v>272</v>
      </c>
      <c r="Q37" s="159">
        <v>2538</v>
      </c>
      <c r="R37" s="159">
        <v>282</v>
      </c>
      <c r="S37" s="159">
        <v>2156</v>
      </c>
      <c r="T37" s="160">
        <v>252</v>
      </c>
      <c r="U37" s="160">
        <v>2147</v>
      </c>
      <c r="V37" s="20"/>
      <c r="W37" s="2"/>
      <c r="X37" s="5" t="s">
        <v>275</v>
      </c>
      <c r="Y37" s="159">
        <v>94</v>
      </c>
      <c r="Z37" s="159">
        <v>554</v>
      </c>
      <c r="AA37" s="159">
        <v>87</v>
      </c>
      <c r="AB37" s="159">
        <v>543</v>
      </c>
      <c r="AC37" s="159">
        <v>103</v>
      </c>
      <c r="AD37" s="159">
        <v>760</v>
      </c>
      <c r="AE37" s="160">
        <v>103</v>
      </c>
      <c r="AF37" s="160">
        <v>1893</v>
      </c>
    </row>
    <row r="38" spans="1:32" s="10" customFormat="1" ht="15.75" customHeight="1">
      <c r="A38" s="22"/>
      <c r="B38" s="19" t="s">
        <v>17</v>
      </c>
      <c r="C38" s="161">
        <v>27</v>
      </c>
      <c r="D38" s="161">
        <v>1480</v>
      </c>
      <c r="E38" s="161">
        <v>27</v>
      </c>
      <c r="F38" s="161">
        <v>1243</v>
      </c>
      <c r="G38" s="161">
        <v>26</v>
      </c>
      <c r="H38" s="161">
        <v>979</v>
      </c>
      <c r="I38" s="158">
        <v>25</v>
      </c>
      <c r="J38" s="158">
        <v>1057</v>
      </c>
      <c r="K38" s="12"/>
      <c r="L38" s="24"/>
      <c r="M38" s="193" t="s">
        <v>276</v>
      </c>
      <c r="N38" s="186">
        <v>538</v>
      </c>
      <c r="O38" s="173">
        <v>1954</v>
      </c>
      <c r="P38" s="173">
        <v>496</v>
      </c>
      <c r="Q38" s="173">
        <v>1770</v>
      </c>
      <c r="R38" s="173">
        <v>357</v>
      </c>
      <c r="S38" s="173">
        <v>1359</v>
      </c>
      <c r="T38" s="175">
        <v>343</v>
      </c>
      <c r="U38" s="177">
        <v>1368</v>
      </c>
      <c r="V38" s="20"/>
      <c r="W38" s="2"/>
      <c r="X38" s="5" t="s">
        <v>277</v>
      </c>
      <c r="Y38" s="159">
        <v>127</v>
      </c>
      <c r="Z38" s="159">
        <v>1096</v>
      </c>
      <c r="AA38" s="159">
        <v>107</v>
      </c>
      <c r="AB38" s="159">
        <v>852</v>
      </c>
      <c r="AC38" s="159">
        <v>90</v>
      </c>
      <c r="AD38" s="159">
        <v>934</v>
      </c>
      <c r="AE38" s="160">
        <v>80</v>
      </c>
      <c r="AF38" s="160">
        <v>678</v>
      </c>
    </row>
    <row r="39" spans="1:32" s="10" customFormat="1" ht="15.75" customHeight="1">
      <c r="A39" s="20"/>
      <c r="B39" s="19" t="s">
        <v>19</v>
      </c>
      <c r="C39" s="161">
        <v>96</v>
      </c>
      <c r="D39" s="161">
        <v>1717</v>
      </c>
      <c r="E39" s="161">
        <v>78</v>
      </c>
      <c r="F39" s="161">
        <v>1327</v>
      </c>
      <c r="G39" s="161">
        <v>55</v>
      </c>
      <c r="H39" s="161">
        <v>637</v>
      </c>
      <c r="I39" s="158">
        <v>49</v>
      </c>
      <c r="J39" s="158">
        <v>444</v>
      </c>
      <c r="K39" s="12"/>
      <c r="L39" s="26"/>
      <c r="M39" s="193"/>
      <c r="N39" s="186"/>
      <c r="O39" s="173"/>
      <c r="P39" s="173"/>
      <c r="Q39" s="173"/>
      <c r="R39" s="173"/>
      <c r="S39" s="173"/>
      <c r="T39" s="188"/>
      <c r="U39" s="189"/>
      <c r="V39" s="20"/>
      <c r="X39" s="4" t="s">
        <v>278</v>
      </c>
      <c r="Y39" s="159">
        <v>30</v>
      </c>
      <c r="Z39" s="159">
        <v>347</v>
      </c>
      <c r="AA39" s="159">
        <v>25</v>
      </c>
      <c r="AB39" s="159">
        <v>173</v>
      </c>
      <c r="AC39" s="159">
        <v>33</v>
      </c>
      <c r="AD39" s="159">
        <v>231</v>
      </c>
      <c r="AE39" s="160">
        <v>39</v>
      </c>
      <c r="AF39" s="160">
        <v>305</v>
      </c>
    </row>
    <row r="40" spans="1:32" s="10" customFormat="1" ht="15.75" customHeight="1">
      <c r="A40" s="20"/>
      <c r="B40" s="19" t="s">
        <v>20</v>
      </c>
      <c r="C40" s="161">
        <v>611</v>
      </c>
      <c r="D40" s="161">
        <v>4806</v>
      </c>
      <c r="E40" s="161">
        <v>480</v>
      </c>
      <c r="F40" s="161">
        <v>3561</v>
      </c>
      <c r="G40" s="161">
        <v>335</v>
      </c>
      <c r="H40" s="161">
        <v>2145</v>
      </c>
      <c r="I40" s="158">
        <v>287</v>
      </c>
      <c r="J40" s="158">
        <v>2163</v>
      </c>
      <c r="K40" s="12"/>
      <c r="L40" s="24"/>
      <c r="M40" s="19" t="s">
        <v>47</v>
      </c>
      <c r="N40" s="159">
        <v>1517</v>
      </c>
      <c r="O40" s="159">
        <v>6478</v>
      </c>
      <c r="P40" s="159">
        <v>1607</v>
      </c>
      <c r="Q40" s="159">
        <v>8489</v>
      </c>
      <c r="R40" s="159">
        <v>1383</v>
      </c>
      <c r="S40" s="159">
        <v>8145</v>
      </c>
      <c r="T40" s="160">
        <v>1273</v>
      </c>
      <c r="U40" s="160">
        <v>7255</v>
      </c>
      <c r="V40" s="20"/>
      <c r="W40" s="2"/>
      <c r="X40" s="31" t="s">
        <v>64</v>
      </c>
      <c r="Y40" s="159">
        <v>247</v>
      </c>
      <c r="Z40" s="159">
        <v>4194</v>
      </c>
      <c r="AA40" s="159">
        <v>239</v>
      </c>
      <c r="AB40" s="159">
        <v>3806</v>
      </c>
      <c r="AC40" s="159">
        <v>232</v>
      </c>
      <c r="AD40" s="159">
        <v>4008</v>
      </c>
      <c r="AE40" s="160">
        <v>239</v>
      </c>
      <c r="AF40" s="160">
        <v>5366</v>
      </c>
    </row>
    <row r="41" spans="1:32" s="10" customFormat="1" ht="15.75" customHeight="1">
      <c r="A41" s="20"/>
      <c r="B41" s="19" t="s">
        <v>21</v>
      </c>
      <c r="C41" s="161">
        <v>584</v>
      </c>
      <c r="D41" s="161">
        <v>4813</v>
      </c>
      <c r="E41" s="161">
        <v>487</v>
      </c>
      <c r="F41" s="161">
        <v>3996</v>
      </c>
      <c r="G41" s="161">
        <v>355</v>
      </c>
      <c r="H41" s="161">
        <v>2799</v>
      </c>
      <c r="I41" s="158">
        <v>311</v>
      </c>
      <c r="J41" s="158">
        <v>2791</v>
      </c>
      <c r="K41" s="12"/>
      <c r="L41" s="182" t="s">
        <v>18</v>
      </c>
      <c r="M41" s="183"/>
      <c r="N41" s="162">
        <v>309</v>
      </c>
      <c r="O41" s="162">
        <v>5613</v>
      </c>
      <c r="P41" s="162">
        <v>305</v>
      </c>
      <c r="Q41" s="162">
        <v>4888</v>
      </c>
      <c r="R41" s="162">
        <v>238</v>
      </c>
      <c r="S41" s="162">
        <v>3885</v>
      </c>
      <c r="T41" s="160">
        <v>209</v>
      </c>
      <c r="U41" s="160">
        <v>3034</v>
      </c>
      <c r="V41" s="22"/>
      <c r="W41" s="2"/>
      <c r="X41" s="31" t="s">
        <v>65</v>
      </c>
      <c r="Y41" s="159">
        <v>38</v>
      </c>
      <c r="Z41" s="159">
        <v>241</v>
      </c>
      <c r="AA41" s="159">
        <v>40</v>
      </c>
      <c r="AB41" s="159">
        <v>185</v>
      </c>
      <c r="AC41" s="159">
        <v>37</v>
      </c>
      <c r="AD41" s="159">
        <v>195</v>
      </c>
      <c r="AE41" s="160">
        <v>55</v>
      </c>
      <c r="AF41" s="160">
        <v>390</v>
      </c>
    </row>
    <row r="42" spans="1:32" s="10" customFormat="1" ht="15.75" customHeight="1">
      <c r="A42" s="20"/>
      <c r="B42" s="19" t="s">
        <v>22</v>
      </c>
      <c r="C42" s="161">
        <v>182</v>
      </c>
      <c r="D42" s="161">
        <v>2989</v>
      </c>
      <c r="E42" s="161">
        <v>153</v>
      </c>
      <c r="F42" s="161">
        <v>1585</v>
      </c>
      <c r="G42" s="161">
        <v>114</v>
      </c>
      <c r="H42" s="161">
        <v>1057</v>
      </c>
      <c r="I42" s="158">
        <v>89</v>
      </c>
      <c r="J42" s="158">
        <v>817</v>
      </c>
      <c r="K42" s="12"/>
      <c r="L42" s="24"/>
      <c r="M42" s="1" t="s">
        <v>279</v>
      </c>
      <c r="N42" s="159">
        <v>48</v>
      </c>
      <c r="O42" s="159">
        <v>1499</v>
      </c>
      <c r="P42" s="159">
        <v>48</v>
      </c>
      <c r="Q42" s="159">
        <v>1298</v>
      </c>
      <c r="R42" s="159">
        <v>40</v>
      </c>
      <c r="S42" s="159">
        <v>1039</v>
      </c>
      <c r="T42" s="160">
        <v>33</v>
      </c>
      <c r="U42" s="160">
        <v>986</v>
      </c>
      <c r="V42" s="20"/>
      <c r="W42" s="2"/>
      <c r="X42" s="4" t="s">
        <v>280</v>
      </c>
      <c r="Y42" s="159">
        <v>133</v>
      </c>
      <c r="Z42" s="159">
        <v>885</v>
      </c>
      <c r="AA42" s="159">
        <v>131</v>
      </c>
      <c r="AB42" s="159">
        <v>424</v>
      </c>
      <c r="AC42" s="159">
        <v>115</v>
      </c>
      <c r="AD42" s="159">
        <v>520</v>
      </c>
      <c r="AE42" s="160">
        <v>119</v>
      </c>
      <c r="AF42" s="160">
        <v>398</v>
      </c>
    </row>
    <row r="43" spans="1:32" s="10" customFormat="1" ht="15.75" customHeight="1">
      <c r="A43" s="22"/>
      <c r="B43" s="35" t="s">
        <v>49</v>
      </c>
      <c r="C43" s="161">
        <v>49</v>
      </c>
      <c r="D43" s="161">
        <v>1482</v>
      </c>
      <c r="E43" s="161">
        <v>41</v>
      </c>
      <c r="F43" s="161">
        <v>786</v>
      </c>
      <c r="G43" s="161">
        <v>28</v>
      </c>
      <c r="H43" s="161">
        <v>255</v>
      </c>
      <c r="I43" s="158">
        <v>19</v>
      </c>
      <c r="J43" s="158">
        <v>221</v>
      </c>
      <c r="K43" s="12"/>
      <c r="L43" s="24"/>
      <c r="M43" s="1" t="s">
        <v>281</v>
      </c>
      <c r="N43" s="159">
        <v>56</v>
      </c>
      <c r="O43" s="159">
        <v>1506</v>
      </c>
      <c r="P43" s="159">
        <v>53</v>
      </c>
      <c r="Q43" s="159">
        <v>1323</v>
      </c>
      <c r="R43" s="159">
        <v>48</v>
      </c>
      <c r="S43" s="159">
        <v>1050</v>
      </c>
      <c r="T43" s="160">
        <v>43</v>
      </c>
      <c r="U43" s="160">
        <v>859</v>
      </c>
      <c r="V43" s="20"/>
      <c r="X43" s="4" t="s">
        <v>66</v>
      </c>
      <c r="Y43" s="159">
        <v>15</v>
      </c>
      <c r="Z43" s="159">
        <v>108</v>
      </c>
      <c r="AA43" s="159">
        <v>16</v>
      </c>
      <c r="AB43" s="159">
        <v>114</v>
      </c>
      <c r="AC43" s="159">
        <v>18</v>
      </c>
      <c r="AD43" s="159">
        <v>81</v>
      </c>
      <c r="AE43" s="160">
        <v>33</v>
      </c>
      <c r="AF43" s="160">
        <v>145</v>
      </c>
    </row>
    <row r="44" spans="1:32" s="10" customFormat="1" ht="15.75" customHeight="1">
      <c r="A44" s="22"/>
      <c r="B44" s="30" t="s">
        <v>50</v>
      </c>
      <c r="C44" s="161">
        <v>77</v>
      </c>
      <c r="D44" s="161">
        <v>1790</v>
      </c>
      <c r="E44" s="161">
        <v>65</v>
      </c>
      <c r="F44" s="161">
        <v>949</v>
      </c>
      <c r="G44" s="161">
        <v>48</v>
      </c>
      <c r="H44" s="161">
        <v>448</v>
      </c>
      <c r="I44" s="158">
        <v>43</v>
      </c>
      <c r="J44" s="158">
        <v>484</v>
      </c>
      <c r="K44" s="12"/>
      <c r="L44" s="24"/>
      <c r="M44" s="184" t="s">
        <v>282</v>
      </c>
      <c r="N44" s="186">
        <v>0</v>
      </c>
      <c r="O44" s="173">
        <v>0</v>
      </c>
      <c r="P44" s="173">
        <v>1</v>
      </c>
      <c r="Q44" s="173">
        <v>19</v>
      </c>
      <c r="R44" s="173">
        <v>2</v>
      </c>
      <c r="S44" s="173">
        <v>42</v>
      </c>
      <c r="T44" s="175">
        <v>1</v>
      </c>
      <c r="U44" s="177">
        <v>24</v>
      </c>
      <c r="V44" s="20"/>
      <c r="W44" s="179" t="s">
        <v>90</v>
      </c>
      <c r="X44" s="180"/>
      <c r="Y44" s="162">
        <v>48</v>
      </c>
      <c r="Z44" s="162">
        <v>3690</v>
      </c>
      <c r="AA44" s="162">
        <v>50</v>
      </c>
      <c r="AB44" s="162">
        <v>3767</v>
      </c>
      <c r="AC44" s="162">
        <v>49</v>
      </c>
      <c r="AD44" s="162">
        <v>3634</v>
      </c>
      <c r="AE44" s="160">
        <v>37</v>
      </c>
      <c r="AF44" s="160">
        <v>3516</v>
      </c>
    </row>
    <row r="45" spans="1:32" s="10" customFormat="1" ht="15.75" customHeight="1">
      <c r="A45" s="22"/>
      <c r="B45" s="30" t="s">
        <v>283</v>
      </c>
      <c r="C45" s="161">
        <v>138</v>
      </c>
      <c r="D45" s="161">
        <v>1459</v>
      </c>
      <c r="E45" s="161">
        <v>130</v>
      </c>
      <c r="F45" s="161">
        <v>1190</v>
      </c>
      <c r="G45" s="161">
        <v>89</v>
      </c>
      <c r="H45" s="161">
        <v>1001</v>
      </c>
      <c r="I45" s="158">
        <v>77</v>
      </c>
      <c r="J45" s="158">
        <v>718</v>
      </c>
      <c r="K45" s="12"/>
      <c r="L45" s="38"/>
      <c r="M45" s="185"/>
      <c r="N45" s="187"/>
      <c r="O45" s="174"/>
      <c r="P45" s="174"/>
      <c r="Q45" s="174"/>
      <c r="R45" s="174"/>
      <c r="S45" s="174"/>
      <c r="T45" s="176"/>
      <c r="U45" s="178"/>
      <c r="V45" s="20"/>
      <c r="W45" s="28"/>
      <c r="X45" s="4" t="s">
        <v>284</v>
      </c>
      <c r="Y45" s="159">
        <v>3</v>
      </c>
      <c r="Z45" s="159">
        <v>283</v>
      </c>
      <c r="AA45" s="159">
        <v>3</v>
      </c>
      <c r="AB45" s="159">
        <v>299</v>
      </c>
      <c r="AC45" s="159">
        <v>2</v>
      </c>
      <c r="AD45" s="159">
        <v>270</v>
      </c>
      <c r="AE45" s="160">
        <v>2</v>
      </c>
      <c r="AF45" s="160">
        <v>239</v>
      </c>
    </row>
    <row r="46" spans="1:32" s="10" customFormat="1" ht="15.75" customHeight="1">
      <c r="A46" s="22"/>
      <c r="B46" s="19" t="s">
        <v>23</v>
      </c>
      <c r="C46" s="161">
        <v>531</v>
      </c>
      <c r="D46" s="161">
        <v>9786</v>
      </c>
      <c r="E46" s="161">
        <v>422</v>
      </c>
      <c r="F46" s="161">
        <v>7444</v>
      </c>
      <c r="G46" s="161">
        <v>329</v>
      </c>
      <c r="H46" s="161">
        <v>6247</v>
      </c>
      <c r="I46" s="158">
        <v>275</v>
      </c>
      <c r="J46" s="158">
        <v>6542</v>
      </c>
      <c r="K46" s="12"/>
      <c r="L46" s="24"/>
      <c r="N46" s="159"/>
      <c r="O46" s="159"/>
      <c r="P46" s="159"/>
      <c r="Q46" s="159"/>
      <c r="R46" s="159"/>
      <c r="S46" s="159"/>
      <c r="T46" s="159"/>
      <c r="U46" s="159"/>
      <c r="V46" s="20"/>
      <c r="W46" s="43"/>
      <c r="X46" s="29" t="s">
        <v>285</v>
      </c>
      <c r="Y46" s="163">
        <v>45</v>
      </c>
      <c r="Z46" s="163">
        <v>3407</v>
      </c>
      <c r="AA46" s="163">
        <v>47</v>
      </c>
      <c r="AB46" s="163">
        <v>3468</v>
      </c>
      <c r="AC46" s="163">
        <v>47</v>
      </c>
      <c r="AD46" s="163">
        <v>3364</v>
      </c>
      <c r="AE46" s="164">
        <v>35</v>
      </c>
      <c r="AF46" s="164">
        <v>3277</v>
      </c>
    </row>
    <row r="47" spans="1:32" s="10" customFormat="1" ht="15.75" customHeight="1">
      <c r="A47" s="37"/>
      <c r="B47" s="44" t="s">
        <v>24</v>
      </c>
      <c r="C47" s="165">
        <v>307</v>
      </c>
      <c r="D47" s="166">
        <v>2520</v>
      </c>
      <c r="E47" s="166">
        <v>280</v>
      </c>
      <c r="F47" s="166">
        <v>2202</v>
      </c>
      <c r="G47" s="166">
        <v>235</v>
      </c>
      <c r="H47" s="166">
        <v>1815</v>
      </c>
      <c r="I47" s="167">
        <v>193</v>
      </c>
      <c r="J47" s="167">
        <v>1467</v>
      </c>
      <c r="K47" s="12"/>
      <c r="L47" s="24"/>
      <c r="M47" s="22"/>
      <c r="N47" s="159"/>
      <c r="O47" s="159"/>
      <c r="P47" s="159"/>
      <c r="Q47" s="159"/>
      <c r="R47" s="159"/>
      <c r="S47" s="159"/>
      <c r="T47" s="159"/>
      <c r="U47" s="159"/>
      <c r="V47" s="20"/>
      <c r="W47" s="20"/>
      <c r="X47" s="34"/>
      <c r="Y47" s="168"/>
      <c r="Z47" s="168"/>
      <c r="AA47" s="168"/>
      <c r="AB47" s="168"/>
      <c r="AC47" s="168"/>
      <c r="AD47" s="168"/>
      <c r="AE47" s="168"/>
      <c r="AF47" s="12"/>
    </row>
    <row r="48" spans="1:32" s="10" customFormat="1" ht="15.75" customHeight="1">
      <c r="A48" s="22"/>
      <c r="B48" s="181" t="s">
        <v>86</v>
      </c>
      <c r="C48" s="181"/>
      <c r="D48" s="181"/>
      <c r="E48" s="181"/>
      <c r="F48" s="181"/>
      <c r="G48" s="181"/>
      <c r="H48" s="181"/>
      <c r="I48" s="181"/>
      <c r="J48" s="181"/>
      <c r="K48" s="12"/>
      <c r="L48" s="24"/>
      <c r="M48" s="22"/>
      <c r="N48" s="159"/>
      <c r="O48" s="159"/>
      <c r="P48" s="159"/>
      <c r="Q48" s="159"/>
      <c r="R48" s="159"/>
      <c r="S48" s="159"/>
      <c r="T48" s="159"/>
      <c r="U48" s="159"/>
      <c r="V48" s="20"/>
      <c r="W48" s="20"/>
      <c r="X48" s="34"/>
      <c r="Y48" s="168"/>
      <c r="Z48" s="168"/>
      <c r="AA48" s="168"/>
      <c r="AB48" s="168"/>
      <c r="AC48" s="168"/>
      <c r="AD48" s="168"/>
      <c r="AE48" s="168"/>
      <c r="AF48" s="12"/>
    </row>
    <row r="49" spans="1:32" s="10" customFormat="1" ht="15" customHeight="1">
      <c r="A49" s="22"/>
      <c r="B49" s="169" t="s">
        <v>286</v>
      </c>
      <c r="C49" s="169"/>
      <c r="D49" s="169"/>
      <c r="E49" s="169"/>
      <c r="F49" s="169"/>
      <c r="G49" s="169"/>
      <c r="H49" s="169"/>
      <c r="I49" s="169"/>
      <c r="J49" s="169"/>
      <c r="K49" s="12"/>
      <c r="L49" s="24"/>
      <c r="N49" s="168"/>
      <c r="O49" s="168"/>
      <c r="P49" s="168"/>
      <c r="Q49" s="168"/>
      <c r="R49" s="168"/>
      <c r="S49" s="168"/>
      <c r="T49" s="168"/>
      <c r="U49" s="168"/>
      <c r="V49" s="20"/>
      <c r="W49" s="20"/>
      <c r="X49" s="15"/>
      <c r="Y49" s="168"/>
      <c r="Z49" s="168"/>
      <c r="AA49" s="168"/>
      <c r="AB49" s="159"/>
      <c r="AC49" s="159"/>
      <c r="AD49" s="159"/>
      <c r="AE49" s="159"/>
      <c r="AF49" s="12"/>
    </row>
    <row r="50" spans="1:32" s="10" customFormat="1" ht="15" customHeight="1">
      <c r="A50" s="20"/>
      <c r="B50" s="170" t="s">
        <v>46</v>
      </c>
      <c r="C50" s="170"/>
      <c r="D50" s="170"/>
      <c r="E50" s="170"/>
      <c r="F50" s="170"/>
      <c r="G50" s="170"/>
      <c r="H50" s="170"/>
      <c r="I50" s="7"/>
      <c r="J50" s="7"/>
      <c r="K50" s="12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2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</row>
  </sheetData>
  <sheetProtection/>
  <mergeCells count="144">
    <mergeCell ref="A1:J1"/>
    <mergeCell ref="L1:U1"/>
    <mergeCell ref="W1:AF1"/>
    <mergeCell ref="I2:J2"/>
    <mergeCell ref="T2:U2"/>
    <mergeCell ref="AE2:AF2"/>
    <mergeCell ref="A3:B4"/>
    <mergeCell ref="C3:D3"/>
    <mergeCell ref="E3:F3"/>
    <mergeCell ref="G3:H3"/>
    <mergeCell ref="I3:J3"/>
    <mergeCell ref="L3:M4"/>
    <mergeCell ref="N3:O3"/>
    <mergeCell ref="P3:Q3"/>
    <mergeCell ref="R3:S3"/>
    <mergeCell ref="T3:U3"/>
    <mergeCell ref="X3:X4"/>
    <mergeCell ref="Y3:Z3"/>
    <mergeCell ref="AA3:AB3"/>
    <mergeCell ref="AC3:AD3"/>
    <mergeCell ref="AE3:AF3"/>
    <mergeCell ref="A5:B5"/>
    <mergeCell ref="L5:M5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7:B7"/>
    <mergeCell ref="A9:B9"/>
    <mergeCell ref="L10:M10"/>
    <mergeCell ref="W10:X10"/>
    <mergeCell ref="A11:B11"/>
    <mergeCell ref="W13:X13"/>
    <mergeCell ref="A14:B14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A16:B16"/>
    <mergeCell ref="L17:M17"/>
    <mergeCell ref="W17:X17"/>
    <mergeCell ref="A20:B20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W22:X22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L25:M25"/>
    <mergeCell ref="W25:X25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W28:X28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L41:M41"/>
    <mergeCell ref="M44:M45"/>
    <mergeCell ref="N44:N45"/>
    <mergeCell ref="O44:O45"/>
    <mergeCell ref="P44:P45"/>
    <mergeCell ref="Q44:Q45"/>
    <mergeCell ref="B49:J49"/>
    <mergeCell ref="B50:H50"/>
    <mergeCell ref="L50:U50"/>
    <mergeCell ref="W50:AF50"/>
    <mergeCell ref="R44:R45"/>
    <mergeCell ref="S44:S45"/>
    <mergeCell ref="T44:T45"/>
    <mergeCell ref="U44:U45"/>
    <mergeCell ref="W44:X44"/>
    <mergeCell ref="B48:J48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5"/>
  <sheetViews>
    <sheetView zoomScalePageLayoutView="0" workbookViewId="0" topLeftCell="A1">
      <selection activeCell="Q5" sqref="Q5"/>
    </sheetView>
  </sheetViews>
  <sheetFormatPr defaultColWidth="9.00390625" defaultRowHeight="13.5"/>
  <cols>
    <col min="1" max="1" width="1.00390625" style="60" customWidth="1"/>
    <col min="2" max="2" width="8.50390625" style="60" customWidth="1"/>
    <col min="3" max="3" width="8.625" style="60" customWidth="1"/>
    <col min="4" max="4" width="9.50390625" style="60" customWidth="1"/>
    <col min="5" max="5" width="6.125" style="60" customWidth="1"/>
    <col min="6" max="6" width="7.25390625" style="60" customWidth="1"/>
    <col min="7" max="7" width="5.50390625" style="60" customWidth="1"/>
    <col min="8" max="8" width="6.625" style="60" customWidth="1"/>
    <col min="9" max="9" width="5.625" style="60" customWidth="1"/>
    <col min="10" max="10" width="7.25390625" style="60" customWidth="1"/>
    <col min="11" max="11" width="5.75390625" style="60" customWidth="1"/>
    <col min="12" max="12" width="7.25390625" style="60" customWidth="1"/>
    <col min="13" max="13" width="1.37890625" style="61" customWidth="1"/>
    <col min="14" max="14" width="7.625" style="89" customWidth="1"/>
    <col min="15" max="15" width="8.75390625" style="60" customWidth="1"/>
    <col min="16" max="16" width="7.75390625" style="60" customWidth="1"/>
    <col min="17" max="17" width="9.625" style="60" customWidth="1"/>
    <col min="18" max="18" width="6.25390625" style="60" customWidth="1"/>
    <col min="19" max="19" width="8.00390625" style="60" customWidth="1"/>
    <col min="20" max="20" width="7.75390625" style="60" customWidth="1"/>
    <col min="21" max="21" width="8.50390625" style="60" customWidth="1"/>
    <col min="22" max="22" width="7.625" style="60" customWidth="1"/>
    <col min="23" max="23" width="8.625" style="60" customWidth="1"/>
    <col min="24" max="24" width="0.875" style="60" customWidth="1"/>
    <col min="25" max="25" width="1.00390625" style="60" customWidth="1"/>
    <col min="26" max="26" width="8.50390625" style="61" customWidth="1"/>
    <col min="27" max="27" width="8.875" style="61" customWidth="1"/>
    <col min="28" max="28" width="9.50390625" style="61" customWidth="1"/>
    <col min="29" max="29" width="8.00390625" style="61" customWidth="1"/>
    <col min="30" max="30" width="8.75390625" style="61" customWidth="1"/>
    <col min="31" max="31" width="8.00390625" style="61" customWidth="1"/>
    <col min="32" max="34" width="8.875" style="61" customWidth="1"/>
    <col min="35" max="35" width="0.74609375" style="60" customWidth="1"/>
    <col min="36" max="36" width="7.75390625" style="60" customWidth="1"/>
    <col min="37" max="37" width="8.75390625" style="60" customWidth="1"/>
    <col min="38" max="38" width="7.625" style="60" customWidth="1"/>
    <col min="39" max="39" width="8.50390625" style="60" customWidth="1"/>
    <col min="40" max="40" width="6.75390625" style="60" customWidth="1"/>
    <col min="41" max="41" width="8.125" style="60" customWidth="1"/>
    <col min="42" max="42" width="8.50390625" style="60" customWidth="1"/>
    <col min="43" max="43" width="9.50390625" style="60" customWidth="1"/>
    <col min="44" max="44" width="7.25390625" style="60" customWidth="1"/>
    <col min="45" max="45" width="8.625" style="60" customWidth="1"/>
    <col min="46" max="46" width="6.00390625" style="60" customWidth="1"/>
    <col min="47" max="47" width="2.25390625" style="60" customWidth="1"/>
    <col min="48" max="90" width="6.00390625" style="60" customWidth="1"/>
    <col min="91" max="16384" width="9.00390625" style="60" customWidth="1"/>
  </cols>
  <sheetData>
    <row r="1" spans="1:45" ht="21" customHeight="1">
      <c r="A1" s="271" t="s">
        <v>95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58"/>
      <c r="N1" s="272" t="s">
        <v>96</v>
      </c>
      <c r="O1" s="272"/>
      <c r="P1" s="272"/>
      <c r="Q1" s="272"/>
      <c r="R1" s="272"/>
      <c r="S1" s="272"/>
      <c r="T1" s="272"/>
      <c r="U1" s="272"/>
      <c r="V1" s="272"/>
      <c r="W1" s="272"/>
      <c r="X1" s="59"/>
      <c r="Y1" s="271" t="s">
        <v>97</v>
      </c>
      <c r="Z1" s="271"/>
      <c r="AA1" s="271"/>
      <c r="AB1" s="271"/>
      <c r="AC1" s="271"/>
      <c r="AD1" s="271"/>
      <c r="AE1" s="271"/>
      <c r="AF1" s="271"/>
      <c r="AG1" s="271"/>
      <c r="AH1" s="271"/>
      <c r="AI1" s="58"/>
      <c r="AJ1" s="272" t="s">
        <v>98</v>
      </c>
      <c r="AK1" s="272"/>
      <c r="AL1" s="272"/>
      <c r="AM1" s="272"/>
      <c r="AN1" s="272"/>
      <c r="AO1" s="272"/>
      <c r="AP1" s="272"/>
      <c r="AQ1" s="272"/>
      <c r="AR1" s="272"/>
      <c r="AS1" s="272"/>
    </row>
    <row r="2" spans="22:45" s="61" customFormat="1" ht="13.5" customHeight="1" thickBot="1">
      <c r="V2" s="273"/>
      <c r="W2" s="273"/>
      <c r="AA2" s="62"/>
      <c r="AR2" s="273"/>
      <c r="AS2" s="273"/>
    </row>
    <row r="3" spans="1:45" ht="18.75" customHeight="1" thickTop="1">
      <c r="A3" s="263" t="s">
        <v>99</v>
      </c>
      <c r="B3" s="263"/>
      <c r="C3" s="269" t="s">
        <v>100</v>
      </c>
      <c r="D3" s="264"/>
      <c r="E3" s="243" t="s">
        <v>101</v>
      </c>
      <c r="F3" s="244"/>
      <c r="G3" s="243" t="s">
        <v>102</v>
      </c>
      <c r="H3" s="244"/>
      <c r="I3" s="243" t="s">
        <v>103</v>
      </c>
      <c r="J3" s="244"/>
      <c r="K3" s="243" t="s">
        <v>71</v>
      </c>
      <c r="L3" s="244"/>
      <c r="M3" s="63"/>
      <c r="N3" s="253" t="s">
        <v>104</v>
      </c>
      <c r="O3" s="244"/>
      <c r="P3" s="243" t="s">
        <v>105</v>
      </c>
      <c r="Q3" s="244"/>
      <c r="R3" s="255" t="s">
        <v>106</v>
      </c>
      <c r="S3" s="256"/>
      <c r="T3" s="259" t="s">
        <v>72</v>
      </c>
      <c r="U3" s="260"/>
      <c r="V3" s="243" t="s">
        <v>107</v>
      </c>
      <c r="W3" s="253"/>
      <c r="X3" s="64"/>
      <c r="Y3" s="263" t="s">
        <v>99</v>
      </c>
      <c r="Z3" s="264"/>
      <c r="AA3" s="243" t="s">
        <v>74</v>
      </c>
      <c r="AB3" s="244"/>
      <c r="AC3" s="243" t="s">
        <v>108</v>
      </c>
      <c r="AD3" s="244"/>
      <c r="AE3" s="243" t="s">
        <v>109</v>
      </c>
      <c r="AF3" s="244"/>
      <c r="AG3" s="243" t="s">
        <v>110</v>
      </c>
      <c r="AH3" s="244"/>
      <c r="AI3" s="63"/>
      <c r="AJ3" s="253" t="s">
        <v>111</v>
      </c>
      <c r="AK3" s="244"/>
      <c r="AL3" s="243" t="s">
        <v>287</v>
      </c>
      <c r="AM3" s="244"/>
      <c r="AN3" s="243" t="s">
        <v>112</v>
      </c>
      <c r="AO3" s="244"/>
      <c r="AP3" s="243" t="s">
        <v>113</v>
      </c>
      <c r="AQ3" s="244"/>
      <c r="AR3" s="247" t="s">
        <v>114</v>
      </c>
      <c r="AS3" s="248"/>
    </row>
    <row r="4" spans="1:45" ht="19.5" customHeight="1">
      <c r="A4" s="265"/>
      <c r="B4" s="265"/>
      <c r="C4" s="270"/>
      <c r="D4" s="268"/>
      <c r="E4" s="245"/>
      <c r="F4" s="246"/>
      <c r="G4" s="245"/>
      <c r="H4" s="246"/>
      <c r="I4" s="245"/>
      <c r="J4" s="246"/>
      <c r="K4" s="245"/>
      <c r="L4" s="246"/>
      <c r="M4" s="63"/>
      <c r="N4" s="254"/>
      <c r="O4" s="246"/>
      <c r="P4" s="245"/>
      <c r="Q4" s="246"/>
      <c r="R4" s="257"/>
      <c r="S4" s="258"/>
      <c r="T4" s="261"/>
      <c r="U4" s="262"/>
      <c r="V4" s="245"/>
      <c r="W4" s="254"/>
      <c r="X4" s="64"/>
      <c r="Y4" s="265"/>
      <c r="Z4" s="266"/>
      <c r="AA4" s="245"/>
      <c r="AB4" s="246"/>
      <c r="AC4" s="245"/>
      <c r="AD4" s="246"/>
      <c r="AE4" s="245"/>
      <c r="AF4" s="246"/>
      <c r="AG4" s="245"/>
      <c r="AH4" s="246"/>
      <c r="AI4" s="63"/>
      <c r="AJ4" s="254"/>
      <c r="AK4" s="246"/>
      <c r="AL4" s="245"/>
      <c r="AM4" s="246"/>
      <c r="AN4" s="245"/>
      <c r="AO4" s="246"/>
      <c r="AP4" s="245"/>
      <c r="AQ4" s="246"/>
      <c r="AR4" s="249"/>
      <c r="AS4" s="250"/>
    </row>
    <row r="5" spans="1:45" ht="24.75" customHeight="1">
      <c r="A5" s="267"/>
      <c r="B5" s="267"/>
      <c r="C5" s="65" t="s">
        <v>115</v>
      </c>
      <c r="D5" s="65" t="s">
        <v>116</v>
      </c>
      <c r="E5" s="66" t="s">
        <v>115</v>
      </c>
      <c r="F5" s="65" t="s">
        <v>117</v>
      </c>
      <c r="G5" s="66" t="s">
        <v>115</v>
      </c>
      <c r="H5" s="65" t="s">
        <v>117</v>
      </c>
      <c r="I5" s="66" t="s">
        <v>115</v>
      </c>
      <c r="J5" s="65" t="s">
        <v>117</v>
      </c>
      <c r="K5" s="66" t="s">
        <v>115</v>
      </c>
      <c r="L5" s="65" t="s">
        <v>117</v>
      </c>
      <c r="M5" s="63"/>
      <c r="N5" s="66" t="s">
        <v>118</v>
      </c>
      <c r="O5" s="65" t="s">
        <v>119</v>
      </c>
      <c r="P5" s="65" t="s">
        <v>118</v>
      </c>
      <c r="Q5" s="65" t="s">
        <v>119</v>
      </c>
      <c r="R5" s="65" t="s">
        <v>118</v>
      </c>
      <c r="S5" s="65" t="s">
        <v>117</v>
      </c>
      <c r="T5" s="65" t="s">
        <v>118</v>
      </c>
      <c r="U5" s="65" t="s">
        <v>117</v>
      </c>
      <c r="V5" s="65" t="s">
        <v>118</v>
      </c>
      <c r="W5" s="67" t="s">
        <v>117</v>
      </c>
      <c r="X5" s="63"/>
      <c r="Y5" s="267"/>
      <c r="Z5" s="268"/>
      <c r="AA5" s="65" t="s">
        <v>118</v>
      </c>
      <c r="AB5" s="67" t="s">
        <v>120</v>
      </c>
      <c r="AC5" s="65" t="s">
        <v>118</v>
      </c>
      <c r="AD5" s="67" t="s">
        <v>117</v>
      </c>
      <c r="AE5" s="65" t="s">
        <v>118</v>
      </c>
      <c r="AF5" s="67" t="s">
        <v>117</v>
      </c>
      <c r="AG5" s="65" t="s">
        <v>118</v>
      </c>
      <c r="AH5" s="65" t="s">
        <v>117</v>
      </c>
      <c r="AI5" s="63"/>
      <c r="AJ5" s="66" t="s">
        <v>118</v>
      </c>
      <c r="AK5" s="65" t="s">
        <v>117</v>
      </c>
      <c r="AL5" s="65" t="s">
        <v>118</v>
      </c>
      <c r="AM5" s="65" t="s">
        <v>117</v>
      </c>
      <c r="AN5" s="65" t="s">
        <v>118</v>
      </c>
      <c r="AO5" s="65" t="s">
        <v>117</v>
      </c>
      <c r="AP5" s="65" t="s">
        <v>118</v>
      </c>
      <c r="AQ5" s="65" t="s">
        <v>119</v>
      </c>
      <c r="AR5" s="65" t="s">
        <v>118</v>
      </c>
      <c r="AS5" s="67" t="s">
        <v>117</v>
      </c>
    </row>
    <row r="6" spans="1:45" ht="18" customHeight="1">
      <c r="A6" s="251" t="s">
        <v>121</v>
      </c>
      <c r="B6" s="252"/>
      <c r="C6" s="68">
        <v>777470</v>
      </c>
      <c r="D6" s="68">
        <v>8777116</v>
      </c>
      <c r="E6" s="68">
        <v>202</v>
      </c>
      <c r="F6" s="68">
        <v>1833</v>
      </c>
      <c r="G6" s="68">
        <v>27</v>
      </c>
      <c r="H6" s="68">
        <v>521</v>
      </c>
      <c r="I6" s="68">
        <v>24</v>
      </c>
      <c r="J6" s="68">
        <v>2236</v>
      </c>
      <c r="K6" s="68">
        <v>128</v>
      </c>
      <c r="L6" s="68">
        <v>5937</v>
      </c>
      <c r="M6" s="68"/>
      <c r="N6" s="68">
        <v>49466</v>
      </c>
      <c r="O6" s="68">
        <v>605460</v>
      </c>
      <c r="P6" s="68">
        <v>107349</v>
      </c>
      <c r="Q6" s="68">
        <v>1435790</v>
      </c>
      <c r="R6" s="68">
        <v>528</v>
      </c>
      <c r="S6" s="68">
        <v>34399</v>
      </c>
      <c r="T6" s="68">
        <v>14858</v>
      </c>
      <c r="U6" s="68">
        <v>494126</v>
      </c>
      <c r="V6" s="68">
        <v>23773</v>
      </c>
      <c r="W6" s="68">
        <v>444184</v>
      </c>
      <c r="X6" s="69"/>
      <c r="Y6" s="251" t="s">
        <v>121</v>
      </c>
      <c r="Z6" s="252"/>
      <c r="AA6" s="68">
        <v>219331</v>
      </c>
      <c r="AB6" s="68">
        <v>1960625</v>
      </c>
      <c r="AC6" s="68">
        <v>14325</v>
      </c>
      <c r="AD6" s="68">
        <v>514025</v>
      </c>
      <c r="AE6" s="68">
        <v>51678</v>
      </c>
      <c r="AF6" s="68">
        <v>237964</v>
      </c>
      <c r="AG6" s="68">
        <v>115730</v>
      </c>
      <c r="AH6" s="68">
        <v>784300</v>
      </c>
      <c r="AI6" s="68"/>
      <c r="AJ6" s="68">
        <v>27593</v>
      </c>
      <c r="AK6" s="68">
        <v>344987</v>
      </c>
      <c r="AL6" s="68">
        <v>17977</v>
      </c>
      <c r="AM6" s="68">
        <v>360747</v>
      </c>
      <c r="AN6" s="68">
        <v>2147</v>
      </c>
      <c r="AO6" s="68">
        <v>53055</v>
      </c>
      <c r="AP6" s="68">
        <v>130201</v>
      </c>
      <c r="AQ6" s="68">
        <v>1264726</v>
      </c>
      <c r="AR6" s="68">
        <v>2133</v>
      </c>
      <c r="AS6" s="68">
        <v>232201</v>
      </c>
    </row>
    <row r="7" spans="1:45" ht="18" customHeight="1">
      <c r="A7" s="239" t="s">
        <v>288</v>
      </c>
      <c r="B7" s="240"/>
      <c r="C7" s="68">
        <v>771655</v>
      </c>
      <c r="D7" s="68">
        <v>8982413</v>
      </c>
      <c r="E7" s="68">
        <v>278</v>
      </c>
      <c r="F7" s="68">
        <v>3249</v>
      </c>
      <c r="G7" s="68">
        <v>30</v>
      </c>
      <c r="H7" s="68">
        <v>992</v>
      </c>
      <c r="I7" s="68">
        <v>17</v>
      </c>
      <c r="J7" s="68">
        <v>376</v>
      </c>
      <c r="K7" s="68">
        <v>83</v>
      </c>
      <c r="L7" s="68">
        <v>3789</v>
      </c>
      <c r="M7" s="68"/>
      <c r="N7" s="68">
        <v>52357</v>
      </c>
      <c r="O7" s="68">
        <v>618868</v>
      </c>
      <c r="P7" s="68">
        <v>93470</v>
      </c>
      <c r="Q7" s="68">
        <v>1234740</v>
      </c>
      <c r="R7" s="68">
        <v>515</v>
      </c>
      <c r="S7" s="68">
        <v>40528</v>
      </c>
      <c r="T7" s="68">
        <v>15448</v>
      </c>
      <c r="U7" s="68">
        <v>475017</v>
      </c>
      <c r="V7" s="68">
        <v>25601</v>
      </c>
      <c r="W7" s="68">
        <v>469111</v>
      </c>
      <c r="X7" s="69"/>
      <c r="Y7" s="239" t="s">
        <v>288</v>
      </c>
      <c r="Z7" s="240"/>
      <c r="AA7" s="68">
        <v>213042</v>
      </c>
      <c r="AB7" s="68">
        <v>2129422</v>
      </c>
      <c r="AC7" s="68">
        <v>13903</v>
      </c>
      <c r="AD7" s="68">
        <v>469821</v>
      </c>
      <c r="AE7" s="68">
        <v>52299</v>
      </c>
      <c r="AF7" s="68">
        <v>235384</v>
      </c>
      <c r="AG7" s="68">
        <v>114175</v>
      </c>
      <c r="AH7" s="68">
        <v>787345</v>
      </c>
      <c r="AI7" s="68"/>
      <c r="AJ7" s="68">
        <v>30247</v>
      </c>
      <c r="AK7" s="68">
        <v>410538</v>
      </c>
      <c r="AL7" s="68">
        <v>19318</v>
      </c>
      <c r="AM7" s="68">
        <v>375688</v>
      </c>
      <c r="AN7" s="68">
        <v>2504</v>
      </c>
      <c r="AO7" s="68">
        <v>55932</v>
      </c>
      <c r="AP7" s="68">
        <v>136208</v>
      </c>
      <c r="AQ7" s="68">
        <v>1435873</v>
      </c>
      <c r="AR7" s="68">
        <v>2160</v>
      </c>
      <c r="AS7" s="68">
        <v>235740</v>
      </c>
    </row>
    <row r="8" spans="1:45" ht="18" customHeight="1">
      <c r="A8" s="239" t="s">
        <v>289</v>
      </c>
      <c r="B8" s="240"/>
      <c r="C8" s="68">
        <v>724769</v>
      </c>
      <c r="D8" s="68">
        <v>8608794</v>
      </c>
      <c r="E8" s="68">
        <v>294</v>
      </c>
      <c r="F8" s="68">
        <v>3295</v>
      </c>
      <c r="G8" s="68">
        <v>23</v>
      </c>
      <c r="H8" s="68">
        <v>519</v>
      </c>
      <c r="I8" s="68">
        <v>8</v>
      </c>
      <c r="J8" s="68">
        <v>96</v>
      </c>
      <c r="K8" s="68">
        <v>80</v>
      </c>
      <c r="L8" s="68">
        <v>3070</v>
      </c>
      <c r="M8" s="68"/>
      <c r="N8" s="68">
        <v>46698</v>
      </c>
      <c r="O8" s="68">
        <v>505840</v>
      </c>
      <c r="P8" s="68">
        <v>75574</v>
      </c>
      <c r="Q8" s="68">
        <v>1005772</v>
      </c>
      <c r="R8" s="68">
        <v>488</v>
      </c>
      <c r="S8" s="68">
        <v>39274</v>
      </c>
      <c r="T8" s="68">
        <v>18830</v>
      </c>
      <c r="U8" s="68">
        <v>615653</v>
      </c>
      <c r="V8" s="68">
        <v>22814</v>
      </c>
      <c r="W8" s="68">
        <v>411923</v>
      </c>
      <c r="X8" s="69"/>
      <c r="Y8" s="239" t="s">
        <v>289</v>
      </c>
      <c r="Z8" s="240"/>
      <c r="AA8" s="68">
        <v>193310</v>
      </c>
      <c r="AB8" s="68">
        <v>1940941</v>
      </c>
      <c r="AC8" s="68">
        <v>11577</v>
      </c>
      <c r="AD8" s="68">
        <v>388992</v>
      </c>
      <c r="AE8" s="68">
        <v>51357</v>
      </c>
      <c r="AF8" s="68">
        <v>236649</v>
      </c>
      <c r="AG8" s="68">
        <v>106160</v>
      </c>
      <c r="AH8" s="68">
        <v>779216</v>
      </c>
      <c r="AI8" s="68"/>
      <c r="AJ8" s="68">
        <v>34377</v>
      </c>
      <c r="AK8" s="68">
        <v>465460</v>
      </c>
      <c r="AL8" s="68">
        <v>19337</v>
      </c>
      <c r="AM8" s="68">
        <v>373423</v>
      </c>
      <c r="AN8" s="68">
        <v>2915</v>
      </c>
      <c r="AO8" s="68">
        <v>59760</v>
      </c>
      <c r="AP8" s="68">
        <v>138832</v>
      </c>
      <c r="AQ8" s="68">
        <v>1546939</v>
      </c>
      <c r="AR8" s="68">
        <v>2095</v>
      </c>
      <c r="AS8" s="68">
        <v>231972</v>
      </c>
    </row>
    <row r="9" spans="1:45" s="72" customFormat="1" ht="18" customHeight="1">
      <c r="A9" s="241" t="s">
        <v>290</v>
      </c>
      <c r="B9" s="242"/>
      <c r="C9" s="70">
        <v>690556</v>
      </c>
      <c r="D9" s="70">
        <v>8704870</v>
      </c>
      <c r="E9" s="70">
        <v>322</v>
      </c>
      <c r="F9" s="70">
        <v>3234</v>
      </c>
      <c r="G9" s="70">
        <v>27</v>
      </c>
      <c r="H9" s="70">
        <v>340</v>
      </c>
      <c r="I9" s="70">
        <v>6</v>
      </c>
      <c r="J9" s="70">
        <v>41</v>
      </c>
      <c r="K9" s="70">
        <v>79</v>
      </c>
      <c r="L9" s="70">
        <v>2650</v>
      </c>
      <c r="M9" s="70"/>
      <c r="N9" s="70">
        <v>43157</v>
      </c>
      <c r="O9" s="70">
        <v>447963</v>
      </c>
      <c r="P9" s="70">
        <v>63104</v>
      </c>
      <c r="Q9" s="70">
        <v>897472</v>
      </c>
      <c r="R9" s="70">
        <v>451</v>
      </c>
      <c r="S9" s="70">
        <v>31038</v>
      </c>
      <c r="T9" s="70">
        <v>21326</v>
      </c>
      <c r="U9" s="70">
        <v>759290</v>
      </c>
      <c r="V9" s="70">
        <v>20435</v>
      </c>
      <c r="W9" s="70">
        <v>407456</v>
      </c>
      <c r="X9" s="71"/>
      <c r="Y9" s="241" t="s">
        <v>290</v>
      </c>
      <c r="Z9" s="242"/>
      <c r="AA9" s="70">
        <v>176284</v>
      </c>
      <c r="AB9" s="70">
        <v>1852456</v>
      </c>
      <c r="AC9" s="70">
        <v>9830</v>
      </c>
      <c r="AD9" s="70">
        <v>357847</v>
      </c>
      <c r="AE9" s="70">
        <v>51676</v>
      </c>
      <c r="AF9" s="70">
        <v>248743</v>
      </c>
      <c r="AG9" s="70">
        <v>100909</v>
      </c>
      <c r="AH9" s="70">
        <v>776562</v>
      </c>
      <c r="AI9" s="70"/>
      <c r="AJ9" s="70">
        <v>40143</v>
      </c>
      <c r="AK9" s="70">
        <v>583353</v>
      </c>
      <c r="AL9" s="70">
        <v>20343</v>
      </c>
      <c r="AM9" s="70">
        <v>405225</v>
      </c>
      <c r="AN9" s="70">
        <v>2693</v>
      </c>
      <c r="AO9" s="70">
        <v>60947</v>
      </c>
      <c r="AP9" s="70">
        <v>137639</v>
      </c>
      <c r="AQ9" s="70">
        <v>1633418</v>
      </c>
      <c r="AR9" s="70">
        <v>2132</v>
      </c>
      <c r="AS9" s="70">
        <v>236835</v>
      </c>
    </row>
    <row r="10" spans="1:45" ht="9" customHeight="1">
      <c r="A10" s="73"/>
      <c r="B10" s="74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1"/>
      <c r="Y10" s="75"/>
      <c r="Z10" s="76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</row>
    <row r="11" spans="1:45" s="78" customFormat="1" ht="18" customHeight="1">
      <c r="A11" s="231" t="s">
        <v>122</v>
      </c>
      <c r="B11" s="232"/>
      <c r="C11" s="70">
        <v>557107</v>
      </c>
      <c r="D11" s="70">
        <v>7213675</v>
      </c>
      <c r="E11" s="70">
        <v>166</v>
      </c>
      <c r="F11" s="70">
        <v>1875</v>
      </c>
      <c r="G11" s="70">
        <v>18</v>
      </c>
      <c r="H11" s="70">
        <v>269</v>
      </c>
      <c r="I11" s="70">
        <v>3</v>
      </c>
      <c r="J11" s="70">
        <v>22</v>
      </c>
      <c r="K11" s="70">
        <v>63</v>
      </c>
      <c r="L11" s="70">
        <v>2451</v>
      </c>
      <c r="M11" s="70"/>
      <c r="N11" s="70">
        <v>30611</v>
      </c>
      <c r="O11" s="70">
        <v>364086</v>
      </c>
      <c r="P11" s="70">
        <v>54502</v>
      </c>
      <c r="Q11" s="70">
        <v>702931</v>
      </c>
      <c r="R11" s="70">
        <v>288</v>
      </c>
      <c r="S11" s="70">
        <v>26594</v>
      </c>
      <c r="T11" s="70">
        <v>19661</v>
      </c>
      <c r="U11" s="70">
        <v>713153</v>
      </c>
      <c r="V11" s="70">
        <v>18179</v>
      </c>
      <c r="W11" s="70">
        <v>344086</v>
      </c>
      <c r="X11" s="71"/>
      <c r="Y11" s="233" t="s">
        <v>122</v>
      </c>
      <c r="Z11" s="234"/>
      <c r="AA11" s="70">
        <v>142072</v>
      </c>
      <c r="AB11" s="70">
        <v>1545473</v>
      </c>
      <c r="AC11" s="70">
        <v>8093</v>
      </c>
      <c r="AD11" s="70">
        <v>323736</v>
      </c>
      <c r="AE11" s="70">
        <v>42131</v>
      </c>
      <c r="AF11" s="70">
        <v>214760</v>
      </c>
      <c r="AG11" s="70">
        <v>81693</v>
      </c>
      <c r="AH11" s="70">
        <v>629657</v>
      </c>
      <c r="AI11" s="70"/>
      <c r="AJ11" s="70">
        <v>29458</v>
      </c>
      <c r="AK11" s="70">
        <v>396485</v>
      </c>
      <c r="AL11" s="70">
        <v>13668</v>
      </c>
      <c r="AM11" s="70">
        <v>289528</v>
      </c>
      <c r="AN11" s="70">
        <v>2045</v>
      </c>
      <c r="AO11" s="70">
        <v>46214</v>
      </c>
      <c r="AP11" s="70">
        <v>113097</v>
      </c>
      <c r="AQ11" s="70">
        <v>1414892</v>
      </c>
      <c r="AR11" s="70">
        <v>1359</v>
      </c>
      <c r="AS11" s="70">
        <v>197463</v>
      </c>
    </row>
    <row r="12" spans="1:45" ht="18" customHeight="1">
      <c r="A12" s="73"/>
      <c r="B12" s="74" t="s">
        <v>123</v>
      </c>
      <c r="C12" s="68">
        <v>34768</v>
      </c>
      <c r="D12" s="68">
        <v>876172</v>
      </c>
      <c r="E12" s="68">
        <v>4</v>
      </c>
      <c r="F12" s="68">
        <v>94</v>
      </c>
      <c r="G12" s="68">
        <v>5</v>
      </c>
      <c r="H12" s="68">
        <v>159</v>
      </c>
      <c r="I12" s="68">
        <v>0</v>
      </c>
      <c r="J12" s="68">
        <v>0</v>
      </c>
      <c r="K12" s="68">
        <v>7</v>
      </c>
      <c r="L12" s="68">
        <v>262</v>
      </c>
      <c r="M12" s="68"/>
      <c r="N12" s="68">
        <v>969</v>
      </c>
      <c r="O12" s="68">
        <v>26742</v>
      </c>
      <c r="P12" s="68">
        <v>1866</v>
      </c>
      <c r="Q12" s="68">
        <v>61460</v>
      </c>
      <c r="R12" s="68">
        <v>29</v>
      </c>
      <c r="S12" s="68">
        <v>4894</v>
      </c>
      <c r="T12" s="68">
        <v>3166</v>
      </c>
      <c r="U12" s="68">
        <v>115227</v>
      </c>
      <c r="V12" s="68">
        <v>487</v>
      </c>
      <c r="W12" s="68">
        <v>19974</v>
      </c>
      <c r="X12" s="68"/>
      <c r="Y12" s="79"/>
      <c r="Z12" s="80" t="s">
        <v>123</v>
      </c>
      <c r="AA12" s="68">
        <v>8219</v>
      </c>
      <c r="AB12" s="68">
        <v>140193</v>
      </c>
      <c r="AC12" s="68">
        <v>945</v>
      </c>
      <c r="AD12" s="68">
        <v>92803</v>
      </c>
      <c r="AE12" s="68">
        <v>2141</v>
      </c>
      <c r="AF12" s="68">
        <v>20280</v>
      </c>
      <c r="AG12" s="68">
        <v>4296</v>
      </c>
      <c r="AH12" s="68">
        <v>53054</v>
      </c>
      <c r="AI12" s="68"/>
      <c r="AJ12" s="68">
        <v>1022</v>
      </c>
      <c r="AK12" s="68">
        <v>17475</v>
      </c>
      <c r="AL12" s="68">
        <v>548</v>
      </c>
      <c r="AM12" s="68">
        <v>24553</v>
      </c>
      <c r="AN12" s="68">
        <v>157</v>
      </c>
      <c r="AO12" s="68">
        <v>8035</v>
      </c>
      <c r="AP12" s="68">
        <v>10661</v>
      </c>
      <c r="AQ12" s="68">
        <v>217601</v>
      </c>
      <c r="AR12" s="68">
        <v>246</v>
      </c>
      <c r="AS12" s="68">
        <v>73366</v>
      </c>
    </row>
    <row r="13" spans="1:45" ht="18" customHeight="1">
      <c r="A13" s="73"/>
      <c r="B13" s="74" t="s">
        <v>124</v>
      </c>
      <c r="C13" s="68">
        <v>44094</v>
      </c>
      <c r="D13" s="68">
        <v>723882</v>
      </c>
      <c r="E13" s="68">
        <v>6</v>
      </c>
      <c r="F13" s="68">
        <v>69</v>
      </c>
      <c r="G13" s="68">
        <v>2</v>
      </c>
      <c r="H13" s="68">
        <v>13</v>
      </c>
      <c r="I13" s="68">
        <v>0</v>
      </c>
      <c r="J13" s="68">
        <v>0</v>
      </c>
      <c r="K13" s="68">
        <v>5</v>
      </c>
      <c r="L13" s="68">
        <v>38</v>
      </c>
      <c r="M13" s="68"/>
      <c r="N13" s="68">
        <v>1129</v>
      </c>
      <c r="O13" s="68">
        <v>26326</v>
      </c>
      <c r="P13" s="68">
        <v>1526</v>
      </c>
      <c r="Q13" s="68">
        <v>44575</v>
      </c>
      <c r="R13" s="68">
        <v>21</v>
      </c>
      <c r="S13" s="68">
        <v>1606</v>
      </c>
      <c r="T13" s="68">
        <v>2494</v>
      </c>
      <c r="U13" s="68">
        <v>76750</v>
      </c>
      <c r="V13" s="68">
        <v>949</v>
      </c>
      <c r="W13" s="68">
        <v>25953</v>
      </c>
      <c r="X13" s="68"/>
      <c r="Y13" s="79"/>
      <c r="Z13" s="80" t="s">
        <v>124</v>
      </c>
      <c r="AA13" s="68">
        <v>13182</v>
      </c>
      <c r="AB13" s="68">
        <v>213785</v>
      </c>
      <c r="AC13" s="68">
        <v>1332</v>
      </c>
      <c r="AD13" s="68">
        <v>64104</v>
      </c>
      <c r="AE13" s="68">
        <v>2675</v>
      </c>
      <c r="AF13" s="68">
        <v>23259</v>
      </c>
      <c r="AG13" s="68">
        <v>7126</v>
      </c>
      <c r="AH13" s="68">
        <v>63705</v>
      </c>
      <c r="AI13" s="68"/>
      <c r="AJ13" s="68">
        <v>1267</v>
      </c>
      <c r="AK13" s="68">
        <v>13057</v>
      </c>
      <c r="AL13" s="68">
        <v>421</v>
      </c>
      <c r="AM13" s="68">
        <v>5183</v>
      </c>
      <c r="AN13" s="68">
        <v>224</v>
      </c>
      <c r="AO13" s="68">
        <v>3423</v>
      </c>
      <c r="AP13" s="68">
        <v>11693</v>
      </c>
      <c r="AQ13" s="68">
        <v>158177</v>
      </c>
      <c r="AR13" s="68">
        <v>42</v>
      </c>
      <c r="AS13" s="68">
        <v>3859</v>
      </c>
    </row>
    <row r="14" spans="1:45" ht="18" customHeight="1">
      <c r="A14" s="73"/>
      <c r="B14" s="74" t="s">
        <v>125</v>
      </c>
      <c r="C14" s="68">
        <v>44916</v>
      </c>
      <c r="D14" s="68">
        <v>901544</v>
      </c>
      <c r="E14" s="68">
        <v>7</v>
      </c>
      <c r="F14" s="68">
        <v>43</v>
      </c>
      <c r="G14" s="68">
        <v>2</v>
      </c>
      <c r="H14" s="68">
        <v>7</v>
      </c>
      <c r="I14" s="68">
        <v>3</v>
      </c>
      <c r="J14" s="68">
        <v>22</v>
      </c>
      <c r="K14" s="68">
        <v>9</v>
      </c>
      <c r="L14" s="68">
        <v>420</v>
      </c>
      <c r="M14" s="68"/>
      <c r="N14" s="68">
        <v>1164</v>
      </c>
      <c r="O14" s="68">
        <v>41381</v>
      </c>
      <c r="P14" s="68">
        <v>1791</v>
      </c>
      <c r="Q14" s="68">
        <v>90070</v>
      </c>
      <c r="R14" s="68">
        <v>46</v>
      </c>
      <c r="S14" s="68">
        <v>4031</v>
      </c>
      <c r="T14" s="68">
        <v>3536</v>
      </c>
      <c r="U14" s="68">
        <v>162359</v>
      </c>
      <c r="V14" s="68">
        <v>1045</v>
      </c>
      <c r="W14" s="68">
        <v>32070</v>
      </c>
      <c r="X14" s="68"/>
      <c r="Y14" s="79"/>
      <c r="Z14" s="80" t="s">
        <v>125</v>
      </c>
      <c r="AA14" s="68">
        <v>9251</v>
      </c>
      <c r="AB14" s="68">
        <v>166146</v>
      </c>
      <c r="AC14" s="68">
        <v>918</v>
      </c>
      <c r="AD14" s="68">
        <v>39400</v>
      </c>
      <c r="AE14" s="68">
        <v>2966</v>
      </c>
      <c r="AF14" s="68">
        <v>24940</v>
      </c>
      <c r="AG14" s="68">
        <v>7946</v>
      </c>
      <c r="AH14" s="68">
        <v>79470</v>
      </c>
      <c r="AI14" s="68"/>
      <c r="AJ14" s="68">
        <v>1665</v>
      </c>
      <c r="AK14" s="68">
        <v>21378</v>
      </c>
      <c r="AL14" s="68">
        <v>675</v>
      </c>
      <c r="AM14" s="68">
        <v>17011</v>
      </c>
      <c r="AN14" s="68">
        <v>150</v>
      </c>
      <c r="AO14" s="68">
        <v>3171</v>
      </c>
      <c r="AP14" s="68">
        <v>13670</v>
      </c>
      <c r="AQ14" s="68">
        <v>212352</v>
      </c>
      <c r="AR14" s="68">
        <v>72</v>
      </c>
      <c r="AS14" s="68">
        <v>7273</v>
      </c>
    </row>
    <row r="15" spans="1:45" ht="18" customHeight="1">
      <c r="A15" s="73"/>
      <c r="B15" s="74" t="s">
        <v>126</v>
      </c>
      <c r="C15" s="68">
        <v>34297</v>
      </c>
      <c r="D15" s="68">
        <v>606026</v>
      </c>
      <c r="E15" s="68">
        <v>4</v>
      </c>
      <c r="F15" s="68">
        <v>17</v>
      </c>
      <c r="G15" s="68">
        <v>1</v>
      </c>
      <c r="H15" s="68">
        <v>1</v>
      </c>
      <c r="I15" s="68">
        <v>0</v>
      </c>
      <c r="J15" s="68">
        <v>0</v>
      </c>
      <c r="K15" s="68">
        <v>3</v>
      </c>
      <c r="L15" s="68">
        <v>43</v>
      </c>
      <c r="M15" s="68"/>
      <c r="N15" s="68">
        <v>1273</v>
      </c>
      <c r="O15" s="68">
        <v>26794</v>
      </c>
      <c r="P15" s="68">
        <v>1785</v>
      </c>
      <c r="Q15" s="68">
        <v>33444</v>
      </c>
      <c r="R15" s="68">
        <v>21</v>
      </c>
      <c r="S15" s="68">
        <v>4616</v>
      </c>
      <c r="T15" s="68">
        <v>2024</v>
      </c>
      <c r="U15" s="68">
        <v>65158</v>
      </c>
      <c r="V15" s="68">
        <v>359</v>
      </c>
      <c r="W15" s="68">
        <v>9874</v>
      </c>
      <c r="X15" s="68"/>
      <c r="Y15" s="79"/>
      <c r="Z15" s="80" t="s">
        <v>126</v>
      </c>
      <c r="AA15" s="68">
        <v>6504</v>
      </c>
      <c r="AB15" s="68">
        <v>93101</v>
      </c>
      <c r="AC15" s="68">
        <v>613</v>
      </c>
      <c r="AD15" s="68">
        <v>27219</v>
      </c>
      <c r="AE15" s="68">
        <v>3385</v>
      </c>
      <c r="AF15" s="68">
        <v>27733</v>
      </c>
      <c r="AG15" s="68">
        <v>7325</v>
      </c>
      <c r="AH15" s="68">
        <v>72935</v>
      </c>
      <c r="AI15" s="68"/>
      <c r="AJ15" s="68">
        <v>1538</v>
      </c>
      <c r="AK15" s="68">
        <v>24994</v>
      </c>
      <c r="AL15" s="68">
        <v>868</v>
      </c>
      <c r="AM15" s="68">
        <v>34404</v>
      </c>
      <c r="AN15" s="68">
        <v>109</v>
      </c>
      <c r="AO15" s="68">
        <v>2293</v>
      </c>
      <c r="AP15" s="68">
        <v>8409</v>
      </c>
      <c r="AQ15" s="68">
        <v>154930</v>
      </c>
      <c r="AR15" s="68">
        <v>76</v>
      </c>
      <c r="AS15" s="68">
        <v>28470</v>
      </c>
    </row>
    <row r="16" spans="1:45" ht="18" customHeight="1">
      <c r="A16" s="73"/>
      <c r="B16" s="74" t="s">
        <v>127</v>
      </c>
      <c r="C16" s="68">
        <v>16332</v>
      </c>
      <c r="D16" s="68">
        <v>210285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2</v>
      </c>
      <c r="L16" s="68">
        <v>8</v>
      </c>
      <c r="M16" s="68"/>
      <c r="N16" s="68">
        <v>662</v>
      </c>
      <c r="O16" s="68">
        <v>7737</v>
      </c>
      <c r="P16" s="68">
        <v>1826</v>
      </c>
      <c r="Q16" s="68">
        <v>26042</v>
      </c>
      <c r="R16" s="68">
        <v>4</v>
      </c>
      <c r="S16" s="68">
        <v>189</v>
      </c>
      <c r="T16" s="68">
        <v>1005</v>
      </c>
      <c r="U16" s="68">
        <v>27065</v>
      </c>
      <c r="V16" s="68">
        <v>192</v>
      </c>
      <c r="W16" s="68">
        <v>3287</v>
      </c>
      <c r="X16" s="68"/>
      <c r="Y16" s="79"/>
      <c r="Z16" s="80" t="s">
        <v>127</v>
      </c>
      <c r="AA16" s="68">
        <v>3974</v>
      </c>
      <c r="AB16" s="68">
        <v>40121</v>
      </c>
      <c r="AC16" s="68">
        <v>150</v>
      </c>
      <c r="AD16" s="68">
        <v>4943</v>
      </c>
      <c r="AE16" s="68">
        <v>1621</v>
      </c>
      <c r="AF16" s="68">
        <v>5331</v>
      </c>
      <c r="AG16" s="68">
        <v>1962</v>
      </c>
      <c r="AH16" s="68">
        <v>15074</v>
      </c>
      <c r="AI16" s="68"/>
      <c r="AJ16" s="68">
        <v>812</v>
      </c>
      <c r="AK16" s="68">
        <v>17929</v>
      </c>
      <c r="AL16" s="68">
        <v>507</v>
      </c>
      <c r="AM16" s="68">
        <v>21914</v>
      </c>
      <c r="AN16" s="68">
        <v>71</v>
      </c>
      <c r="AO16" s="68">
        <v>1372</v>
      </c>
      <c r="AP16" s="68">
        <v>3506</v>
      </c>
      <c r="AQ16" s="68">
        <v>35043</v>
      </c>
      <c r="AR16" s="68">
        <v>38</v>
      </c>
      <c r="AS16" s="68">
        <v>4230</v>
      </c>
    </row>
    <row r="17" spans="1:45" ht="18" customHeight="1">
      <c r="A17" s="73"/>
      <c r="B17" s="74" t="s">
        <v>128</v>
      </c>
      <c r="C17" s="68">
        <v>25189</v>
      </c>
      <c r="D17" s="68">
        <v>230850</v>
      </c>
      <c r="E17" s="68">
        <v>1</v>
      </c>
      <c r="F17" s="68">
        <v>127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/>
      <c r="N17" s="68">
        <v>1033</v>
      </c>
      <c r="O17" s="68">
        <v>11734</v>
      </c>
      <c r="P17" s="68">
        <v>3640</v>
      </c>
      <c r="Q17" s="68">
        <v>27504</v>
      </c>
      <c r="R17" s="68">
        <v>5</v>
      </c>
      <c r="S17" s="68">
        <v>420</v>
      </c>
      <c r="T17" s="68">
        <v>519</v>
      </c>
      <c r="U17" s="68">
        <v>12788</v>
      </c>
      <c r="V17" s="68">
        <v>239</v>
      </c>
      <c r="W17" s="68">
        <v>6052</v>
      </c>
      <c r="X17" s="68"/>
      <c r="Y17" s="79"/>
      <c r="Z17" s="80" t="s">
        <v>128</v>
      </c>
      <c r="AA17" s="68">
        <v>8960</v>
      </c>
      <c r="AB17" s="68">
        <v>81245</v>
      </c>
      <c r="AC17" s="68">
        <v>287</v>
      </c>
      <c r="AD17" s="68">
        <v>5160</v>
      </c>
      <c r="AE17" s="68">
        <v>1722</v>
      </c>
      <c r="AF17" s="68">
        <v>5575</v>
      </c>
      <c r="AG17" s="68">
        <v>3906</v>
      </c>
      <c r="AH17" s="68">
        <v>26376</v>
      </c>
      <c r="AI17" s="68"/>
      <c r="AJ17" s="68">
        <v>791</v>
      </c>
      <c r="AK17" s="68">
        <v>7774</v>
      </c>
      <c r="AL17" s="68">
        <v>286</v>
      </c>
      <c r="AM17" s="68">
        <v>4503</v>
      </c>
      <c r="AN17" s="68">
        <v>124</v>
      </c>
      <c r="AO17" s="68">
        <v>1567</v>
      </c>
      <c r="AP17" s="68">
        <v>3631</v>
      </c>
      <c r="AQ17" s="68">
        <v>36348</v>
      </c>
      <c r="AR17" s="68">
        <v>45</v>
      </c>
      <c r="AS17" s="68">
        <v>3677</v>
      </c>
    </row>
    <row r="18" spans="1:45" ht="18" customHeight="1">
      <c r="A18" s="73"/>
      <c r="B18" s="74" t="s">
        <v>129</v>
      </c>
      <c r="C18" s="68">
        <v>17940</v>
      </c>
      <c r="D18" s="68">
        <v>163661</v>
      </c>
      <c r="E18" s="68">
        <v>3</v>
      </c>
      <c r="F18" s="68">
        <v>16</v>
      </c>
      <c r="G18" s="68">
        <v>0</v>
      </c>
      <c r="H18" s="68">
        <v>0</v>
      </c>
      <c r="I18" s="68">
        <v>0</v>
      </c>
      <c r="J18" s="68">
        <v>0</v>
      </c>
      <c r="K18" s="68">
        <v>1</v>
      </c>
      <c r="L18" s="68">
        <v>17</v>
      </c>
      <c r="M18" s="68"/>
      <c r="N18" s="68">
        <v>1073</v>
      </c>
      <c r="O18" s="68">
        <v>8934</v>
      </c>
      <c r="P18" s="68">
        <v>4656</v>
      </c>
      <c r="Q18" s="68">
        <v>33762</v>
      </c>
      <c r="R18" s="68">
        <v>5</v>
      </c>
      <c r="S18" s="68">
        <v>105</v>
      </c>
      <c r="T18" s="68">
        <v>129</v>
      </c>
      <c r="U18" s="68">
        <v>4814</v>
      </c>
      <c r="V18" s="68">
        <v>392</v>
      </c>
      <c r="W18" s="68">
        <v>7925</v>
      </c>
      <c r="X18" s="68"/>
      <c r="Y18" s="79"/>
      <c r="Z18" s="80" t="s">
        <v>129</v>
      </c>
      <c r="AA18" s="68">
        <v>5068</v>
      </c>
      <c r="AB18" s="68">
        <v>42002</v>
      </c>
      <c r="AC18" s="68">
        <v>162</v>
      </c>
      <c r="AD18" s="68">
        <v>8087</v>
      </c>
      <c r="AE18" s="68">
        <v>969</v>
      </c>
      <c r="AF18" s="68">
        <v>4391</v>
      </c>
      <c r="AG18" s="68">
        <v>2140</v>
      </c>
      <c r="AH18" s="68">
        <v>13233</v>
      </c>
      <c r="AI18" s="68"/>
      <c r="AJ18" s="68">
        <v>732</v>
      </c>
      <c r="AK18" s="68">
        <v>10529</v>
      </c>
      <c r="AL18" s="68">
        <v>255</v>
      </c>
      <c r="AM18" s="68">
        <v>3960</v>
      </c>
      <c r="AN18" s="68">
        <v>55</v>
      </c>
      <c r="AO18" s="68">
        <v>848</v>
      </c>
      <c r="AP18" s="68">
        <v>2272</v>
      </c>
      <c r="AQ18" s="68">
        <v>21943</v>
      </c>
      <c r="AR18" s="68">
        <v>28</v>
      </c>
      <c r="AS18" s="68">
        <v>3095</v>
      </c>
    </row>
    <row r="19" spans="1:45" ht="18" customHeight="1">
      <c r="A19" s="73"/>
      <c r="B19" s="74" t="s">
        <v>130</v>
      </c>
      <c r="C19" s="68">
        <v>18681</v>
      </c>
      <c r="D19" s="68">
        <v>288925</v>
      </c>
      <c r="E19" s="68">
        <v>3</v>
      </c>
      <c r="F19" s="68">
        <v>22</v>
      </c>
      <c r="G19" s="68">
        <v>3</v>
      </c>
      <c r="H19" s="68">
        <v>66</v>
      </c>
      <c r="I19" s="68">
        <v>0</v>
      </c>
      <c r="J19" s="68">
        <v>0</v>
      </c>
      <c r="K19" s="68">
        <v>0</v>
      </c>
      <c r="L19" s="68">
        <v>0</v>
      </c>
      <c r="M19" s="68"/>
      <c r="N19" s="68">
        <v>1253</v>
      </c>
      <c r="O19" s="68">
        <v>15855</v>
      </c>
      <c r="P19" s="68">
        <v>3126</v>
      </c>
      <c r="Q19" s="68">
        <v>35866</v>
      </c>
      <c r="R19" s="68">
        <v>16</v>
      </c>
      <c r="S19" s="68">
        <v>1037</v>
      </c>
      <c r="T19" s="68">
        <v>259</v>
      </c>
      <c r="U19" s="68">
        <v>43824</v>
      </c>
      <c r="V19" s="68">
        <v>1253</v>
      </c>
      <c r="W19" s="68">
        <v>34702</v>
      </c>
      <c r="X19" s="68"/>
      <c r="Y19" s="79"/>
      <c r="Z19" s="80" t="s">
        <v>130</v>
      </c>
      <c r="AA19" s="68">
        <v>5068</v>
      </c>
      <c r="AB19" s="68">
        <v>58657</v>
      </c>
      <c r="AC19" s="68">
        <v>160</v>
      </c>
      <c r="AD19" s="68">
        <v>5243</v>
      </c>
      <c r="AE19" s="68">
        <v>836</v>
      </c>
      <c r="AF19" s="68">
        <v>4146</v>
      </c>
      <c r="AG19" s="68">
        <v>2420</v>
      </c>
      <c r="AH19" s="68">
        <v>16745</v>
      </c>
      <c r="AI19" s="68"/>
      <c r="AJ19" s="68">
        <v>998</v>
      </c>
      <c r="AK19" s="68">
        <v>13230</v>
      </c>
      <c r="AL19" s="68">
        <v>361</v>
      </c>
      <c r="AM19" s="68">
        <v>6931</v>
      </c>
      <c r="AN19" s="68">
        <v>76</v>
      </c>
      <c r="AO19" s="68">
        <v>1865</v>
      </c>
      <c r="AP19" s="68">
        <v>2792</v>
      </c>
      <c r="AQ19" s="68">
        <v>45089</v>
      </c>
      <c r="AR19" s="68">
        <v>57</v>
      </c>
      <c r="AS19" s="68">
        <v>5647</v>
      </c>
    </row>
    <row r="20" spans="1:45" ht="18" customHeight="1">
      <c r="A20" s="73"/>
      <c r="B20" s="74" t="s">
        <v>131</v>
      </c>
      <c r="C20" s="68">
        <v>21638</v>
      </c>
      <c r="D20" s="68">
        <v>321085</v>
      </c>
      <c r="E20" s="68">
        <v>2</v>
      </c>
      <c r="F20" s="68">
        <v>25</v>
      </c>
      <c r="G20" s="68">
        <v>2</v>
      </c>
      <c r="H20" s="68">
        <v>16</v>
      </c>
      <c r="I20" s="68">
        <v>0</v>
      </c>
      <c r="J20" s="68">
        <v>0</v>
      </c>
      <c r="K20" s="68">
        <v>11</v>
      </c>
      <c r="L20" s="68">
        <v>868</v>
      </c>
      <c r="M20" s="68"/>
      <c r="N20" s="68">
        <v>1256</v>
      </c>
      <c r="O20" s="68">
        <v>21247</v>
      </c>
      <c r="P20" s="68">
        <v>2446</v>
      </c>
      <c r="Q20" s="68">
        <v>40031</v>
      </c>
      <c r="R20" s="68">
        <v>12</v>
      </c>
      <c r="S20" s="68">
        <v>1023</v>
      </c>
      <c r="T20" s="68">
        <v>738</v>
      </c>
      <c r="U20" s="68">
        <v>42150</v>
      </c>
      <c r="V20" s="68">
        <v>694</v>
      </c>
      <c r="W20" s="68">
        <v>22474</v>
      </c>
      <c r="X20" s="68"/>
      <c r="Y20" s="79"/>
      <c r="Z20" s="80" t="s">
        <v>131</v>
      </c>
      <c r="AA20" s="68">
        <v>5183</v>
      </c>
      <c r="AB20" s="68">
        <v>72709</v>
      </c>
      <c r="AC20" s="68">
        <v>309</v>
      </c>
      <c r="AD20" s="68">
        <v>7533</v>
      </c>
      <c r="AE20" s="68">
        <v>2420</v>
      </c>
      <c r="AF20" s="68">
        <v>8131</v>
      </c>
      <c r="AG20" s="68">
        <v>3233</v>
      </c>
      <c r="AH20" s="68">
        <v>22336</v>
      </c>
      <c r="AI20" s="68"/>
      <c r="AJ20" s="68">
        <v>1195</v>
      </c>
      <c r="AK20" s="68">
        <v>15691</v>
      </c>
      <c r="AL20" s="68">
        <v>526</v>
      </c>
      <c r="AM20" s="68">
        <v>10080</v>
      </c>
      <c r="AN20" s="68">
        <v>68</v>
      </c>
      <c r="AO20" s="68">
        <v>1336</v>
      </c>
      <c r="AP20" s="68">
        <v>3487</v>
      </c>
      <c r="AQ20" s="68">
        <v>51475</v>
      </c>
      <c r="AR20" s="68">
        <v>56</v>
      </c>
      <c r="AS20" s="68">
        <v>3960</v>
      </c>
    </row>
    <row r="21" spans="1:45" ht="18" customHeight="1">
      <c r="A21" s="73"/>
      <c r="B21" s="74" t="s">
        <v>132</v>
      </c>
      <c r="C21" s="68">
        <v>12611</v>
      </c>
      <c r="D21" s="68">
        <v>130228</v>
      </c>
      <c r="E21" s="68">
        <v>9</v>
      </c>
      <c r="F21" s="68">
        <v>82</v>
      </c>
      <c r="G21" s="68">
        <v>1</v>
      </c>
      <c r="H21" s="68">
        <v>2</v>
      </c>
      <c r="I21" s="68">
        <v>0</v>
      </c>
      <c r="J21" s="68">
        <v>0</v>
      </c>
      <c r="K21" s="68">
        <v>0</v>
      </c>
      <c r="L21" s="68">
        <v>0</v>
      </c>
      <c r="M21" s="68"/>
      <c r="N21" s="68">
        <v>604</v>
      </c>
      <c r="O21" s="68">
        <v>5644</v>
      </c>
      <c r="P21" s="68">
        <v>799</v>
      </c>
      <c r="Q21" s="68">
        <v>11396</v>
      </c>
      <c r="R21" s="68">
        <v>3</v>
      </c>
      <c r="S21" s="68">
        <v>103</v>
      </c>
      <c r="T21" s="68">
        <v>343</v>
      </c>
      <c r="U21" s="68">
        <v>9845</v>
      </c>
      <c r="V21" s="68">
        <v>131</v>
      </c>
      <c r="W21" s="68">
        <v>3517</v>
      </c>
      <c r="X21" s="68"/>
      <c r="Y21" s="79"/>
      <c r="Z21" s="80" t="s">
        <v>132</v>
      </c>
      <c r="AA21" s="68">
        <v>3493</v>
      </c>
      <c r="AB21" s="68">
        <v>30682</v>
      </c>
      <c r="AC21" s="68">
        <v>133</v>
      </c>
      <c r="AD21" s="68">
        <v>2723</v>
      </c>
      <c r="AE21" s="68">
        <v>1324</v>
      </c>
      <c r="AF21" s="68">
        <v>4845</v>
      </c>
      <c r="AG21" s="68">
        <v>1972</v>
      </c>
      <c r="AH21" s="68">
        <v>13229</v>
      </c>
      <c r="AI21" s="68"/>
      <c r="AJ21" s="68">
        <v>956</v>
      </c>
      <c r="AK21" s="68">
        <v>12214</v>
      </c>
      <c r="AL21" s="68">
        <v>456</v>
      </c>
      <c r="AM21" s="68">
        <v>10523</v>
      </c>
      <c r="AN21" s="68">
        <v>33</v>
      </c>
      <c r="AO21" s="68">
        <v>922</v>
      </c>
      <c r="AP21" s="68">
        <v>2322</v>
      </c>
      <c r="AQ21" s="68">
        <v>21755</v>
      </c>
      <c r="AR21" s="68">
        <v>32</v>
      </c>
      <c r="AS21" s="68">
        <v>2746</v>
      </c>
    </row>
    <row r="22" spans="1:45" ht="18" customHeight="1">
      <c r="A22" s="73"/>
      <c r="B22" s="74" t="s">
        <v>133</v>
      </c>
      <c r="C22" s="68">
        <v>31950</v>
      </c>
      <c r="D22" s="68">
        <v>324517</v>
      </c>
      <c r="E22" s="68">
        <v>9</v>
      </c>
      <c r="F22" s="68">
        <v>43</v>
      </c>
      <c r="G22" s="68">
        <v>0</v>
      </c>
      <c r="H22" s="68">
        <v>0</v>
      </c>
      <c r="I22" s="68">
        <v>0</v>
      </c>
      <c r="J22" s="68">
        <v>0</v>
      </c>
      <c r="K22" s="68">
        <v>1</v>
      </c>
      <c r="L22" s="68">
        <v>4</v>
      </c>
      <c r="M22" s="68"/>
      <c r="N22" s="68">
        <v>2163</v>
      </c>
      <c r="O22" s="68">
        <v>17387</v>
      </c>
      <c r="P22" s="68">
        <v>5953</v>
      </c>
      <c r="Q22" s="68">
        <v>67583</v>
      </c>
      <c r="R22" s="68">
        <v>16</v>
      </c>
      <c r="S22" s="68">
        <v>781</v>
      </c>
      <c r="T22" s="68">
        <v>242</v>
      </c>
      <c r="U22" s="68">
        <v>13622</v>
      </c>
      <c r="V22" s="68">
        <v>1613</v>
      </c>
      <c r="W22" s="68">
        <v>37782</v>
      </c>
      <c r="X22" s="68"/>
      <c r="Y22" s="79"/>
      <c r="Z22" s="80" t="s">
        <v>133</v>
      </c>
      <c r="AA22" s="68">
        <v>7860</v>
      </c>
      <c r="AB22" s="68">
        <v>65595</v>
      </c>
      <c r="AC22" s="68">
        <v>287</v>
      </c>
      <c r="AD22" s="68">
        <v>4956</v>
      </c>
      <c r="AE22" s="68">
        <v>2357</v>
      </c>
      <c r="AF22" s="68">
        <v>7966</v>
      </c>
      <c r="AG22" s="68">
        <v>4311</v>
      </c>
      <c r="AH22" s="68">
        <v>24312</v>
      </c>
      <c r="AI22" s="68"/>
      <c r="AJ22" s="68">
        <v>1893</v>
      </c>
      <c r="AK22" s="68">
        <v>23421</v>
      </c>
      <c r="AL22" s="68">
        <v>630</v>
      </c>
      <c r="AM22" s="68">
        <v>10920</v>
      </c>
      <c r="AN22" s="68">
        <v>156</v>
      </c>
      <c r="AO22" s="68">
        <v>2409</v>
      </c>
      <c r="AP22" s="68">
        <v>4382</v>
      </c>
      <c r="AQ22" s="68">
        <v>41404</v>
      </c>
      <c r="AR22" s="68">
        <v>77</v>
      </c>
      <c r="AS22" s="68">
        <v>6332</v>
      </c>
    </row>
    <row r="23" spans="1:45" ht="18" customHeight="1">
      <c r="A23" s="73"/>
      <c r="B23" s="74" t="s">
        <v>134</v>
      </c>
      <c r="C23" s="68">
        <v>26109</v>
      </c>
      <c r="D23" s="68">
        <v>242342</v>
      </c>
      <c r="E23" s="68">
        <v>48</v>
      </c>
      <c r="F23" s="68">
        <v>412</v>
      </c>
      <c r="G23" s="68">
        <v>1</v>
      </c>
      <c r="H23" s="68">
        <v>4</v>
      </c>
      <c r="I23" s="68">
        <v>0</v>
      </c>
      <c r="J23" s="68">
        <v>0</v>
      </c>
      <c r="K23" s="68">
        <v>0</v>
      </c>
      <c r="L23" s="68">
        <v>0</v>
      </c>
      <c r="M23" s="68"/>
      <c r="N23" s="68">
        <v>1812</v>
      </c>
      <c r="O23" s="68">
        <v>14271</v>
      </c>
      <c r="P23" s="68">
        <v>931</v>
      </c>
      <c r="Q23" s="68">
        <v>9571</v>
      </c>
      <c r="R23" s="68">
        <v>14</v>
      </c>
      <c r="S23" s="68">
        <v>994</v>
      </c>
      <c r="T23" s="68">
        <v>363</v>
      </c>
      <c r="U23" s="68">
        <v>7711</v>
      </c>
      <c r="V23" s="68">
        <v>751</v>
      </c>
      <c r="W23" s="68">
        <v>10735</v>
      </c>
      <c r="X23" s="68"/>
      <c r="Y23" s="79"/>
      <c r="Z23" s="80" t="s">
        <v>134</v>
      </c>
      <c r="AA23" s="68">
        <v>7665</v>
      </c>
      <c r="AB23" s="68">
        <v>61550</v>
      </c>
      <c r="AC23" s="68">
        <v>259</v>
      </c>
      <c r="AD23" s="68">
        <v>5503</v>
      </c>
      <c r="AE23" s="68">
        <v>2014</v>
      </c>
      <c r="AF23" s="68">
        <v>8324</v>
      </c>
      <c r="AG23" s="68">
        <v>3827</v>
      </c>
      <c r="AH23" s="68">
        <v>26099</v>
      </c>
      <c r="AI23" s="68"/>
      <c r="AJ23" s="68">
        <v>2298</v>
      </c>
      <c r="AK23" s="68">
        <v>30122</v>
      </c>
      <c r="AL23" s="68">
        <v>1156</v>
      </c>
      <c r="AM23" s="68">
        <v>25070</v>
      </c>
      <c r="AN23" s="68">
        <v>103</v>
      </c>
      <c r="AO23" s="68">
        <v>2546</v>
      </c>
      <c r="AP23" s="68">
        <v>4780</v>
      </c>
      <c r="AQ23" s="68">
        <v>33167</v>
      </c>
      <c r="AR23" s="68">
        <v>87</v>
      </c>
      <c r="AS23" s="68">
        <v>6263</v>
      </c>
    </row>
    <row r="24" spans="1:45" ht="18" customHeight="1">
      <c r="A24" s="73"/>
      <c r="B24" s="74" t="s">
        <v>135</v>
      </c>
      <c r="C24" s="68">
        <v>32226</v>
      </c>
      <c r="D24" s="68">
        <v>488038</v>
      </c>
      <c r="E24" s="68">
        <v>9</v>
      </c>
      <c r="F24" s="68">
        <v>100</v>
      </c>
      <c r="G24" s="68">
        <v>1</v>
      </c>
      <c r="H24" s="68">
        <v>1</v>
      </c>
      <c r="I24" s="68">
        <v>0</v>
      </c>
      <c r="J24" s="68">
        <v>0</v>
      </c>
      <c r="K24" s="68">
        <v>20</v>
      </c>
      <c r="L24" s="68">
        <v>743</v>
      </c>
      <c r="M24" s="68"/>
      <c r="N24" s="68">
        <v>945</v>
      </c>
      <c r="O24" s="68">
        <v>19255</v>
      </c>
      <c r="P24" s="68">
        <v>1063</v>
      </c>
      <c r="Q24" s="68">
        <v>20412</v>
      </c>
      <c r="R24" s="68">
        <v>13</v>
      </c>
      <c r="S24" s="68">
        <v>468</v>
      </c>
      <c r="T24" s="68">
        <v>2457</v>
      </c>
      <c r="U24" s="68">
        <v>74242</v>
      </c>
      <c r="V24" s="68">
        <v>200</v>
      </c>
      <c r="W24" s="68">
        <v>7379</v>
      </c>
      <c r="X24" s="68"/>
      <c r="Y24" s="79"/>
      <c r="Z24" s="80" t="s">
        <v>135</v>
      </c>
      <c r="AA24" s="68">
        <v>8531</v>
      </c>
      <c r="AB24" s="68">
        <v>105777</v>
      </c>
      <c r="AC24" s="68">
        <v>440</v>
      </c>
      <c r="AD24" s="68">
        <v>13819</v>
      </c>
      <c r="AE24" s="68">
        <v>2629</v>
      </c>
      <c r="AF24" s="68">
        <v>20076</v>
      </c>
      <c r="AG24" s="68">
        <v>4570</v>
      </c>
      <c r="AH24" s="68">
        <v>48125</v>
      </c>
      <c r="AI24" s="68"/>
      <c r="AJ24" s="68">
        <v>1324</v>
      </c>
      <c r="AK24" s="68">
        <v>15863</v>
      </c>
      <c r="AL24" s="68">
        <v>996</v>
      </c>
      <c r="AM24" s="68">
        <v>21088</v>
      </c>
      <c r="AN24" s="68">
        <v>66</v>
      </c>
      <c r="AO24" s="68">
        <v>1791</v>
      </c>
      <c r="AP24" s="68">
        <v>8920</v>
      </c>
      <c r="AQ24" s="68">
        <v>135498</v>
      </c>
      <c r="AR24" s="68">
        <v>42</v>
      </c>
      <c r="AS24" s="68">
        <v>3401</v>
      </c>
    </row>
    <row r="25" spans="1:45" ht="18" customHeight="1">
      <c r="A25" s="73"/>
      <c r="B25" s="74" t="s">
        <v>136</v>
      </c>
      <c r="C25" s="68">
        <v>13601</v>
      </c>
      <c r="D25" s="68">
        <v>117494</v>
      </c>
      <c r="E25" s="68">
        <v>3</v>
      </c>
      <c r="F25" s="68">
        <v>292</v>
      </c>
      <c r="G25" s="68">
        <v>0</v>
      </c>
      <c r="H25" s="68">
        <v>0</v>
      </c>
      <c r="I25" s="68">
        <v>0</v>
      </c>
      <c r="J25" s="68">
        <v>0</v>
      </c>
      <c r="K25" s="68">
        <v>1</v>
      </c>
      <c r="L25" s="68">
        <v>6</v>
      </c>
      <c r="M25" s="68"/>
      <c r="N25" s="68">
        <v>894</v>
      </c>
      <c r="O25" s="68">
        <v>8458</v>
      </c>
      <c r="P25" s="68">
        <v>569</v>
      </c>
      <c r="Q25" s="68">
        <v>8151</v>
      </c>
      <c r="R25" s="68">
        <v>6</v>
      </c>
      <c r="S25" s="68">
        <v>183</v>
      </c>
      <c r="T25" s="68">
        <v>345</v>
      </c>
      <c r="U25" s="68">
        <v>8866</v>
      </c>
      <c r="V25" s="68">
        <v>298</v>
      </c>
      <c r="W25" s="68">
        <v>5712</v>
      </c>
      <c r="X25" s="68"/>
      <c r="Y25" s="79"/>
      <c r="Z25" s="80" t="s">
        <v>136</v>
      </c>
      <c r="AA25" s="68">
        <v>3365</v>
      </c>
      <c r="AB25" s="68">
        <v>26023</v>
      </c>
      <c r="AC25" s="68">
        <v>136</v>
      </c>
      <c r="AD25" s="68">
        <v>3037</v>
      </c>
      <c r="AE25" s="68">
        <v>1700</v>
      </c>
      <c r="AF25" s="68">
        <v>4530</v>
      </c>
      <c r="AG25" s="68">
        <v>2077</v>
      </c>
      <c r="AH25" s="68">
        <v>10945</v>
      </c>
      <c r="AI25" s="68"/>
      <c r="AJ25" s="68">
        <v>1014</v>
      </c>
      <c r="AK25" s="68">
        <v>11589</v>
      </c>
      <c r="AL25" s="68">
        <v>487</v>
      </c>
      <c r="AM25" s="68">
        <v>7602</v>
      </c>
      <c r="AN25" s="68">
        <v>43</v>
      </c>
      <c r="AO25" s="68">
        <v>1325</v>
      </c>
      <c r="AP25" s="68">
        <v>2624</v>
      </c>
      <c r="AQ25" s="68">
        <v>17948</v>
      </c>
      <c r="AR25" s="68">
        <v>39</v>
      </c>
      <c r="AS25" s="68">
        <v>2827</v>
      </c>
    </row>
    <row r="26" spans="1:45" ht="18" customHeight="1">
      <c r="A26" s="73"/>
      <c r="B26" s="74" t="s">
        <v>137</v>
      </c>
      <c r="C26" s="68">
        <v>20990</v>
      </c>
      <c r="D26" s="68">
        <v>165205</v>
      </c>
      <c r="E26" s="68">
        <v>12</v>
      </c>
      <c r="F26" s="68">
        <v>67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/>
      <c r="N26" s="68">
        <v>1388</v>
      </c>
      <c r="O26" s="68">
        <v>10387</v>
      </c>
      <c r="P26" s="68">
        <v>596</v>
      </c>
      <c r="Q26" s="68">
        <v>6406</v>
      </c>
      <c r="R26" s="68">
        <v>7</v>
      </c>
      <c r="S26" s="68">
        <v>628</v>
      </c>
      <c r="T26" s="68">
        <v>400</v>
      </c>
      <c r="U26" s="68">
        <v>8907</v>
      </c>
      <c r="V26" s="68">
        <v>523</v>
      </c>
      <c r="W26" s="68">
        <v>8197</v>
      </c>
      <c r="X26" s="68"/>
      <c r="Y26" s="79"/>
      <c r="Z26" s="80" t="s">
        <v>137</v>
      </c>
      <c r="AA26" s="68">
        <v>5521</v>
      </c>
      <c r="AB26" s="68">
        <v>37990</v>
      </c>
      <c r="AC26" s="68">
        <v>211</v>
      </c>
      <c r="AD26" s="68">
        <v>4069</v>
      </c>
      <c r="AE26" s="68">
        <v>2536</v>
      </c>
      <c r="AF26" s="68">
        <v>7085</v>
      </c>
      <c r="AG26" s="68">
        <v>3207</v>
      </c>
      <c r="AH26" s="68">
        <v>17166</v>
      </c>
      <c r="AI26" s="68"/>
      <c r="AJ26" s="68">
        <v>1794</v>
      </c>
      <c r="AK26" s="68">
        <v>19682</v>
      </c>
      <c r="AL26" s="68">
        <v>870</v>
      </c>
      <c r="AM26" s="68">
        <v>11997</v>
      </c>
      <c r="AN26" s="68">
        <v>63</v>
      </c>
      <c r="AO26" s="68">
        <v>1781</v>
      </c>
      <c r="AP26" s="68">
        <v>3815</v>
      </c>
      <c r="AQ26" s="68">
        <v>26460</v>
      </c>
      <c r="AR26" s="68">
        <v>47</v>
      </c>
      <c r="AS26" s="68">
        <v>4383</v>
      </c>
    </row>
    <row r="27" spans="1:45" ht="18" customHeight="1">
      <c r="A27" s="73"/>
      <c r="B27" s="74" t="s">
        <v>138</v>
      </c>
      <c r="C27" s="68">
        <v>19547</v>
      </c>
      <c r="D27" s="68">
        <v>245569</v>
      </c>
      <c r="E27" s="68">
        <v>4</v>
      </c>
      <c r="F27" s="68">
        <v>17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/>
      <c r="N27" s="68">
        <v>1020</v>
      </c>
      <c r="O27" s="68">
        <v>12244</v>
      </c>
      <c r="P27" s="68">
        <v>1099</v>
      </c>
      <c r="Q27" s="68">
        <v>15002</v>
      </c>
      <c r="R27" s="68">
        <v>8</v>
      </c>
      <c r="S27" s="68">
        <v>493</v>
      </c>
      <c r="T27" s="68">
        <v>819</v>
      </c>
      <c r="U27" s="68">
        <v>24906</v>
      </c>
      <c r="V27" s="68">
        <v>276</v>
      </c>
      <c r="W27" s="68">
        <v>4333</v>
      </c>
      <c r="X27" s="68"/>
      <c r="Y27" s="79"/>
      <c r="Z27" s="80" t="s">
        <v>138</v>
      </c>
      <c r="AA27" s="68">
        <v>4771</v>
      </c>
      <c r="AB27" s="68">
        <v>46850</v>
      </c>
      <c r="AC27" s="68">
        <v>363</v>
      </c>
      <c r="AD27" s="68">
        <v>12888</v>
      </c>
      <c r="AE27" s="68">
        <v>1687</v>
      </c>
      <c r="AF27" s="68">
        <v>10529</v>
      </c>
      <c r="AG27" s="68">
        <v>3256</v>
      </c>
      <c r="AH27" s="68">
        <v>28140</v>
      </c>
      <c r="AI27" s="68"/>
      <c r="AJ27" s="68">
        <v>1170</v>
      </c>
      <c r="AK27" s="68">
        <v>13371</v>
      </c>
      <c r="AL27" s="68">
        <v>611</v>
      </c>
      <c r="AM27" s="68">
        <v>12845</v>
      </c>
      <c r="AN27" s="68">
        <v>77</v>
      </c>
      <c r="AO27" s="68">
        <v>1682</v>
      </c>
      <c r="AP27" s="68">
        <v>4355</v>
      </c>
      <c r="AQ27" s="68">
        <v>58630</v>
      </c>
      <c r="AR27" s="68">
        <v>31</v>
      </c>
      <c r="AS27" s="68">
        <v>3639</v>
      </c>
    </row>
    <row r="28" spans="1:45" ht="18" customHeight="1">
      <c r="A28" s="73"/>
      <c r="B28" s="74" t="s">
        <v>139</v>
      </c>
      <c r="C28" s="68">
        <v>15767</v>
      </c>
      <c r="D28" s="68">
        <v>139917</v>
      </c>
      <c r="E28" s="68">
        <v>3</v>
      </c>
      <c r="F28" s="68">
        <v>31</v>
      </c>
      <c r="G28" s="68">
        <v>0</v>
      </c>
      <c r="H28" s="68">
        <v>0</v>
      </c>
      <c r="I28" s="68">
        <v>0</v>
      </c>
      <c r="J28" s="68">
        <v>0</v>
      </c>
      <c r="K28" s="68">
        <v>1</v>
      </c>
      <c r="L28" s="68">
        <v>3</v>
      </c>
      <c r="M28" s="68"/>
      <c r="N28" s="68">
        <v>1162</v>
      </c>
      <c r="O28" s="68">
        <v>9719</v>
      </c>
      <c r="P28" s="68">
        <v>1568</v>
      </c>
      <c r="Q28" s="68">
        <v>18947</v>
      </c>
      <c r="R28" s="68">
        <v>5</v>
      </c>
      <c r="S28" s="68">
        <v>265</v>
      </c>
      <c r="T28" s="68">
        <v>152</v>
      </c>
      <c r="U28" s="68">
        <v>3673</v>
      </c>
      <c r="V28" s="68">
        <v>721</v>
      </c>
      <c r="W28" s="68">
        <v>13909</v>
      </c>
      <c r="X28" s="68"/>
      <c r="Y28" s="79"/>
      <c r="Z28" s="80" t="s">
        <v>139</v>
      </c>
      <c r="AA28" s="68">
        <v>4028</v>
      </c>
      <c r="AB28" s="68">
        <v>29629</v>
      </c>
      <c r="AC28" s="68">
        <v>163</v>
      </c>
      <c r="AD28" s="68">
        <v>2514</v>
      </c>
      <c r="AE28" s="68">
        <v>1300</v>
      </c>
      <c r="AF28" s="68">
        <v>3525</v>
      </c>
      <c r="AG28" s="68">
        <v>2355</v>
      </c>
      <c r="AH28" s="68">
        <v>12388</v>
      </c>
      <c r="AI28" s="68"/>
      <c r="AJ28" s="68">
        <v>1071</v>
      </c>
      <c r="AK28" s="68">
        <v>12843</v>
      </c>
      <c r="AL28" s="68">
        <v>462</v>
      </c>
      <c r="AM28" s="68">
        <v>7087</v>
      </c>
      <c r="AN28" s="68">
        <v>51</v>
      </c>
      <c r="AO28" s="68">
        <v>1001</v>
      </c>
      <c r="AP28" s="68">
        <v>2658</v>
      </c>
      <c r="AQ28" s="68">
        <v>18124</v>
      </c>
      <c r="AR28" s="68">
        <v>67</v>
      </c>
      <c r="AS28" s="68">
        <v>6259</v>
      </c>
    </row>
    <row r="29" spans="1:45" ht="18" customHeight="1">
      <c r="A29" s="73"/>
      <c r="B29" s="74" t="s">
        <v>140</v>
      </c>
      <c r="C29" s="68">
        <v>11933</v>
      </c>
      <c r="D29" s="68">
        <v>89461</v>
      </c>
      <c r="E29" s="68">
        <v>1</v>
      </c>
      <c r="F29" s="68">
        <v>5</v>
      </c>
      <c r="G29" s="68">
        <v>0</v>
      </c>
      <c r="H29" s="68">
        <v>0</v>
      </c>
      <c r="I29" s="68">
        <v>0</v>
      </c>
      <c r="J29" s="68">
        <v>0</v>
      </c>
      <c r="K29" s="68">
        <v>1</v>
      </c>
      <c r="L29" s="68">
        <v>33</v>
      </c>
      <c r="M29" s="68"/>
      <c r="N29" s="68">
        <v>844</v>
      </c>
      <c r="O29" s="68">
        <v>5846</v>
      </c>
      <c r="P29" s="68">
        <v>2945</v>
      </c>
      <c r="Q29" s="68">
        <v>19415</v>
      </c>
      <c r="R29" s="68">
        <v>8</v>
      </c>
      <c r="S29" s="68">
        <v>1458</v>
      </c>
      <c r="T29" s="68">
        <v>107</v>
      </c>
      <c r="U29" s="68">
        <v>1714</v>
      </c>
      <c r="V29" s="68">
        <v>308</v>
      </c>
      <c r="W29" s="68">
        <v>6811</v>
      </c>
      <c r="X29" s="68"/>
      <c r="Y29" s="79"/>
      <c r="Z29" s="80" t="s">
        <v>140</v>
      </c>
      <c r="AA29" s="68">
        <v>2991</v>
      </c>
      <c r="AB29" s="68">
        <v>18376</v>
      </c>
      <c r="AC29" s="68">
        <v>98</v>
      </c>
      <c r="AD29" s="68">
        <v>1308</v>
      </c>
      <c r="AE29" s="68">
        <v>695</v>
      </c>
      <c r="AF29" s="68">
        <v>1724</v>
      </c>
      <c r="AG29" s="68">
        <v>1454</v>
      </c>
      <c r="AH29" s="68">
        <v>6588</v>
      </c>
      <c r="AI29" s="68"/>
      <c r="AJ29" s="68">
        <v>602</v>
      </c>
      <c r="AK29" s="68">
        <v>8367</v>
      </c>
      <c r="AL29" s="68">
        <v>239</v>
      </c>
      <c r="AM29" s="68">
        <v>3455</v>
      </c>
      <c r="AN29" s="68">
        <v>31</v>
      </c>
      <c r="AO29" s="68">
        <v>550</v>
      </c>
      <c r="AP29" s="68">
        <v>1582</v>
      </c>
      <c r="AQ29" s="68">
        <v>11527</v>
      </c>
      <c r="AR29" s="68">
        <v>27</v>
      </c>
      <c r="AS29" s="68">
        <v>2284</v>
      </c>
    </row>
    <row r="30" spans="1:45" s="78" customFormat="1" ht="18" customHeight="1">
      <c r="A30" s="77"/>
      <c r="B30" s="81" t="s">
        <v>141</v>
      </c>
      <c r="C30" s="70">
        <v>21138</v>
      </c>
      <c r="D30" s="70">
        <v>203085</v>
      </c>
      <c r="E30" s="70">
        <v>3</v>
      </c>
      <c r="F30" s="70">
        <v>10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/>
      <c r="N30" s="70">
        <v>1657</v>
      </c>
      <c r="O30" s="70">
        <v>12480</v>
      </c>
      <c r="P30" s="70">
        <v>2813</v>
      </c>
      <c r="Q30" s="70">
        <v>38069</v>
      </c>
      <c r="R30" s="70">
        <v>8</v>
      </c>
      <c r="S30" s="70">
        <v>672</v>
      </c>
      <c r="T30" s="70">
        <v>135</v>
      </c>
      <c r="U30" s="70">
        <v>2826</v>
      </c>
      <c r="V30" s="70">
        <v>1232</v>
      </c>
      <c r="W30" s="70">
        <v>17945</v>
      </c>
      <c r="X30" s="71"/>
      <c r="Y30" s="75"/>
      <c r="Z30" s="76" t="s">
        <v>141</v>
      </c>
      <c r="AA30" s="70">
        <v>5110</v>
      </c>
      <c r="AB30" s="70">
        <v>42034</v>
      </c>
      <c r="AC30" s="70">
        <v>209</v>
      </c>
      <c r="AD30" s="70">
        <v>3034</v>
      </c>
      <c r="AE30" s="70">
        <v>1321</v>
      </c>
      <c r="AF30" s="70">
        <v>4142</v>
      </c>
      <c r="AG30" s="70">
        <v>2930</v>
      </c>
      <c r="AH30" s="70">
        <v>14745</v>
      </c>
      <c r="AI30" s="71"/>
      <c r="AJ30" s="70">
        <v>1519</v>
      </c>
      <c r="AK30" s="70">
        <v>27138</v>
      </c>
      <c r="AL30" s="70">
        <v>688</v>
      </c>
      <c r="AM30" s="70">
        <v>10936</v>
      </c>
      <c r="AN30" s="70">
        <v>69</v>
      </c>
      <c r="AO30" s="70">
        <v>1440</v>
      </c>
      <c r="AP30" s="70">
        <v>3407</v>
      </c>
      <c r="AQ30" s="70">
        <v>24098</v>
      </c>
      <c r="AR30" s="70">
        <v>37</v>
      </c>
      <c r="AS30" s="70">
        <v>3516</v>
      </c>
    </row>
    <row r="31" spans="1:45" ht="18" customHeight="1">
      <c r="A31" s="73"/>
      <c r="B31" s="74" t="s">
        <v>142</v>
      </c>
      <c r="C31" s="68">
        <v>21554</v>
      </c>
      <c r="D31" s="68">
        <v>179584</v>
      </c>
      <c r="E31" s="68">
        <v>12</v>
      </c>
      <c r="F31" s="68">
        <v>121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/>
      <c r="N31" s="68">
        <v>2453</v>
      </c>
      <c r="O31" s="68">
        <v>17996</v>
      </c>
      <c r="P31" s="68">
        <v>1164</v>
      </c>
      <c r="Q31" s="68">
        <v>10235</v>
      </c>
      <c r="R31" s="68">
        <v>14</v>
      </c>
      <c r="S31" s="68">
        <v>678</v>
      </c>
      <c r="T31" s="68">
        <v>205</v>
      </c>
      <c r="U31" s="68">
        <v>2853</v>
      </c>
      <c r="V31" s="68">
        <v>1369</v>
      </c>
      <c r="W31" s="68">
        <v>12293</v>
      </c>
      <c r="X31" s="68"/>
      <c r="Y31" s="79"/>
      <c r="Z31" s="80" t="s">
        <v>142</v>
      </c>
      <c r="AA31" s="68">
        <v>5520</v>
      </c>
      <c r="AB31" s="68">
        <v>42140</v>
      </c>
      <c r="AC31" s="68">
        <v>226</v>
      </c>
      <c r="AD31" s="68">
        <v>3609</v>
      </c>
      <c r="AE31" s="68">
        <v>1635</v>
      </c>
      <c r="AF31" s="68">
        <v>5427</v>
      </c>
      <c r="AG31" s="68">
        <v>2493</v>
      </c>
      <c r="AH31" s="68">
        <v>15940</v>
      </c>
      <c r="AI31" s="68"/>
      <c r="AJ31" s="68">
        <v>1789</v>
      </c>
      <c r="AK31" s="68">
        <v>21846</v>
      </c>
      <c r="AL31" s="68">
        <v>902</v>
      </c>
      <c r="AM31" s="68">
        <v>13432</v>
      </c>
      <c r="AN31" s="68">
        <v>80</v>
      </c>
      <c r="AO31" s="68">
        <v>2009</v>
      </c>
      <c r="AP31" s="68">
        <v>3637</v>
      </c>
      <c r="AQ31" s="68">
        <v>21761</v>
      </c>
      <c r="AR31" s="68">
        <v>55</v>
      </c>
      <c r="AS31" s="68">
        <v>9244</v>
      </c>
    </row>
    <row r="32" spans="1:45" ht="18" customHeight="1">
      <c r="A32" s="73"/>
      <c r="B32" s="74" t="s">
        <v>143</v>
      </c>
      <c r="C32" s="68">
        <v>28608</v>
      </c>
      <c r="D32" s="68">
        <v>226230</v>
      </c>
      <c r="E32" s="68">
        <v>6</v>
      </c>
      <c r="F32" s="68">
        <v>77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/>
      <c r="N32" s="68">
        <v>2635</v>
      </c>
      <c r="O32" s="68">
        <v>19414</v>
      </c>
      <c r="P32" s="68">
        <v>4717</v>
      </c>
      <c r="Q32" s="68">
        <v>34629</v>
      </c>
      <c r="R32" s="68">
        <v>7</v>
      </c>
      <c r="S32" s="68">
        <v>628</v>
      </c>
      <c r="T32" s="68">
        <v>77</v>
      </c>
      <c r="U32" s="68">
        <v>744</v>
      </c>
      <c r="V32" s="68">
        <v>2397</v>
      </c>
      <c r="W32" s="68">
        <v>27836</v>
      </c>
      <c r="X32" s="68"/>
      <c r="Y32" s="79"/>
      <c r="Z32" s="80" t="s">
        <v>143</v>
      </c>
      <c r="AA32" s="68">
        <v>7211</v>
      </c>
      <c r="AB32" s="68">
        <v>52783</v>
      </c>
      <c r="AC32" s="68">
        <v>252</v>
      </c>
      <c r="AD32" s="68">
        <v>3346</v>
      </c>
      <c r="AE32" s="68">
        <v>1531</v>
      </c>
      <c r="AF32" s="68">
        <v>4269</v>
      </c>
      <c r="AG32" s="68">
        <v>3352</v>
      </c>
      <c r="AH32" s="68">
        <v>18205</v>
      </c>
      <c r="AI32" s="68"/>
      <c r="AJ32" s="68">
        <v>1537</v>
      </c>
      <c r="AK32" s="68">
        <v>23688</v>
      </c>
      <c r="AL32" s="68">
        <v>677</v>
      </c>
      <c r="AM32" s="68">
        <v>8714</v>
      </c>
      <c r="AN32" s="68">
        <v>93</v>
      </c>
      <c r="AO32" s="68">
        <v>1870</v>
      </c>
      <c r="AP32" s="68">
        <v>4059</v>
      </c>
      <c r="AQ32" s="68">
        <v>25299</v>
      </c>
      <c r="AR32" s="68">
        <v>57</v>
      </c>
      <c r="AS32" s="68">
        <v>4728</v>
      </c>
    </row>
    <row r="33" spans="1:45" ht="18" customHeight="1">
      <c r="A33" s="73"/>
      <c r="B33" s="74" t="s">
        <v>144</v>
      </c>
      <c r="C33" s="68">
        <v>19690</v>
      </c>
      <c r="D33" s="68">
        <v>139703</v>
      </c>
      <c r="E33" s="68">
        <v>5</v>
      </c>
      <c r="F33" s="68">
        <v>31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/>
      <c r="N33" s="68">
        <v>1298</v>
      </c>
      <c r="O33" s="68">
        <v>8487</v>
      </c>
      <c r="P33" s="68">
        <v>4085</v>
      </c>
      <c r="Q33" s="68">
        <v>25553</v>
      </c>
      <c r="R33" s="68">
        <v>8</v>
      </c>
      <c r="S33" s="68">
        <v>563</v>
      </c>
      <c r="T33" s="68">
        <v>53</v>
      </c>
      <c r="U33" s="68">
        <v>416</v>
      </c>
      <c r="V33" s="68">
        <v>826</v>
      </c>
      <c r="W33" s="68">
        <v>9189</v>
      </c>
      <c r="X33" s="68"/>
      <c r="Y33" s="79"/>
      <c r="Z33" s="80" t="s">
        <v>144</v>
      </c>
      <c r="AA33" s="68">
        <v>4818</v>
      </c>
      <c r="AB33" s="68">
        <v>32335</v>
      </c>
      <c r="AC33" s="68">
        <v>193</v>
      </c>
      <c r="AD33" s="68">
        <v>2664</v>
      </c>
      <c r="AE33" s="68">
        <v>1427</v>
      </c>
      <c r="AF33" s="68">
        <v>3609</v>
      </c>
      <c r="AG33" s="68">
        <v>2509</v>
      </c>
      <c r="AH33" s="68">
        <v>12443</v>
      </c>
      <c r="AI33" s="68"/>
      <c r="AJ33" s="68">
        <v>1130</v>
      </c>
      <c r="AK33" s="68">
        <v>15777</v>
      </c>
      <c r="AL33" s="68">
        <v>475</v>
      </c>
      <c r="AM33" s="68">
        <v>6647</v>
      </c>
      <c r="AN33" s="68">
        <v>56</v>
      </c>
      <c r="AO33" s="68">
        <v>1193</v>
      </c>
      <c r="AP33" s="68">
        <v>2748</v>
      </c>
      <c r="AQ33" s="68">
        <v>16644</v>
      </c>
      <c r="AR33" s="68">
        <v>59</v>
      </c>
      <c r="AS33" s="68">
        <v>4152</v>
      </c>
    </row>
    <row r="34" spans="1:45" ht="18" customHeight="1">
      <c r="A34" s="73"/>
      <c r="B34" s="74" t="s">
        <v>145</v>
      </c>
      <c r="C34" s="68">
        <v>22984</v>
      </c>
      <c r="D34" s="68">
        <v>186070</v>
      </c>
      <c r="E34" s="68">
        <v>12</v>
      </c>
      <c r="F34" s="68">
        <v>174</v>
      </c>
      <c r="G34" s="68">
        <v>0</v>
      </c>
      <c r="H34" s="68">
        <v>0</v>
      </c>
      <c r="I34" s="68">
        <v>0</v>
      </c>
      <c r="J34" s="68">
        <v>0</v>
      </c>
      <c r="K34" s="68">
        <v>1</v>
      </c>
      <c r="L34" s="68">
        <v>6</v>
      </c>
      <c r="M34" s="68"/>
      <c r="N34" s="68">
        <v>1915</v>
      </c>
      <c r="O34" s="68">
        <v>15598</v>
      </c>
      <c r="P34" s="68">
        <v>3524</v>
      </c>
      <c r="Q34" s="68">
        <v>24600</v>
      </c>
      <c r="R34" s="68">
        <v>9</v>
      </c>
      <c r="S34" s="68">
        <v>520</v>
      </c>
      <c r="T34" s="68">
        <v>81</v>
      </c>
      <c r="U34" s="68">
        <v>2089</v>
      </c>
      <c r="V34" s="68">
        <v>1916</v>
      </c>
      <c r="W34" s="68">
        <v>16028</v>
      </c>
      <c r="X34" s="68"/>
      <c r="Y34" s="79"/>
      <c r="Z34" s="80" t="s">
        <v>145</v>
      </c>
      <c r="AA34" s="68">
        <v>5595</v>
      </c>
      <c r="AB34" s="68">
        <v>43683</v>
      </c>
      <c r="AC34" s="68">
        <v>229</v>
      </c>
      <c r="AD34" s="68">
        <v>3417</v>
      </c>
      <c r="AE34" s="68">
        <v>1224</v>
      </c>
      <c r="AF34" s="68">
        <v>4372</v>
      </c>
      <c r="AG34" s="68">
        <v>2840</v>
      </c>
      <c r="AH34" s="68">
        <v>15623</v>
      </c>
      <c r="AI34" s="68"/>
      <c r="AJ34" s="68">
        <v>1334</v>
      </c>
      <c r="AK34" s="68">
        <v>18441</v>
      </c>
      <c r="AL34" s="68">
        <v>569</v>
      </c>
      <c r="AM34" s="68">
        <v>10646</v>
      </c>
      <c r="AN34" s="68">
        <v>87</v>
      </c>
      <c r="AO34" s="68">
        <v>1763</v>
      </c>
      <c r="AP34" s="68">
        <v>3607</v>
      </c>
      <c r="AQ34" s="68">
        <v>25004</v>
      </c>
      <c r="AR34" s="68">
        <v>41</v>
      </c>
      <c r="AS34" s="68">
        <v>4106</v>
      </c>
    </row>
    <row r="35" spans="1:45" ht="22.5" customHeight="1">
      <c r="A35" s="73"/>
      <c r="B35" s="74" t="s">
        <v>146</v>
      </c>
      <c r="C35" s="68">
        <v>544</v>
      </c>
      <c r="D35" s="68">
        <v>13802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/>
      <c r="N35" s="68">
        <v>9</v>
      </c>
      <c r="O35" s="68">
        <v>150</v>
      </c>
      <c r="P35" s="68">
        <v>14</v>
      </c>
      <c r="Q35" s="68">
        <v>208</v>
      </c>
      <c r="R35" s="68">
        <v>3</v>
      </c>
      <c r="S35" s="68">
        <v>239</v>
      </c>
      <c r="T35" s="68">
        <v>12</v>
      </c>
      <c r="U35" s="68">
        <v>604</v>
      </c>
      <c r="V35" s="68">
        <v>8</v>
      </c>
      <c r="W35" s="68">
        <v>109</v>
      </c>
      <c r="X35" s="68"/>
      <c r="Y35" s="79"/>
      <c r="Z35" s="80" t="s">
        <v>146</v>
      </c>
      <c r="AA35" s="68">
        <v>184</v>
      </c>
      <c r="AB35" s="68">
        <v>2067</v>
      </c>
      <c r="AC35" s="68">
        <v>18</v>
      </c>
      <c r="AD35" s="68">
        <v>2357</v>
      </c>
      <c r="AE35" s="68">
        <v>16</v>
      </c>
      <c r="AF35" s="68">
        <v>551</v>
      </c>
      <c r="AG35" s="68">
        <v>186</v>
      </c>
      <c r="AH35" s="68">
        <v>2781</v>
      </c>
      <c r="AI35" s="68"/>
      <c r="AJ35" s="68">
        <v>7</v>
      </c>
      <c r="AK35" s="68">
        <v>66</v>
      </c>
      <c r="AL35" s="68">
        <v>3</v>
      </c>
      <c r="AM35" s="68">
        <v>27</v>
      </c>
      <c r="AN35" s="68">
        <v>3</v>
      </c>
      <c r="AO35" s="68">
        <v>22</v>
      </c>
      <c r="AP35" s="68">
        <v>80</v>
      </c>
      <c r="AQ35" s="68">
        <v>4615</v>
      </c>
      <c r="AR35" s="68">
        <v>1</v>
      </c>
      <c r="AS35" s="68">
        <v>6</v>
      </c>
    </row>
    <row r="36" spans="1:45" ht="9" customHeight="1">
      <c r="A36" s="73"/>
      <c r="B36" s="74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79"/>
      <c r="Z36" s="80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1:45" s="78" customFormat="1" ht="18" customHeight="1">
      <c r="A37" s="231" t="s">
        <v>147</v>
      </c>
      <c r="B37" s="232"/>
      <c r="C37" s="70">
        <v>128142</v>
      </c>
      <c r="D37" s="70">
        <v>1448540</v>
      </c>
      <c r="E37" s="70">
        <v>142</v>
      </c>
      <c r="F37" s="70">
        <v>1244</v>
      </c>
      <c r="G37" s="70">
        <v>4</v>
      </c>
      <c r="H37" s="70">
        <v>21</v>
      </c>
      <c r="I37" s="70">
        <v>1</v>
      </c>
      <c r="J37" s="70">
        <v>4</v>
      </c>
      <c r="K37" s="70">
        <v>13</v>
      </c>
      <c r="L37" s="70">
        <v>140</v>
      </c>
      <c r="M37" s="70"/>
      <c r="N37" s="70">
        <v>11935</v>
      </c>
      <c r="O37" s="70">
        <v>80020</v>
      </c>
      <c r="P37" s="70">
        <v>7861</v>
      </c>
      <c r="Q37" s="70">
        <v>184301</v>
      </c>
      <c r="R37" s="70">
        <v>132</v>
      </c>
      <c r="S37" s="70">
        <v>4198</v>
      </c>
      <c r="T37" s="70">
        <v>1655</v>
      </c>
      <c r="U37" s="70">
        <v>46082</v>
      </c>
      <c r="V37" s="70">
        <v>2089</v>
      </c>
      <c r="W37" s="70">
        <v>60179</v>
      </c>
      <c r="X37" s="71"/>
      <c r="Y37" s="233" t="s">
        <v>147</v>
      </c>
      <c r="Z37" s="234"/>
      <c r="AA37" s="70">
        <v>33001</v>
      </c>
      <c r="AB37" s="70">
        <v>300108</v>
      </c>
      <c r="AC37" s="70">
        <v>1705</v>
      </c>
      <c r="AD37" s="70">
        <v>33787</v>
      </c>
      <c r="AE37" s="70">
        <v>9475</v>
      </c>
      <c r="AF37" s="70">
        <v>33839</v>
      </c>
      <c r="AG37" s="70">
        <v>18189</v>
      </c>
      <c r="AH37" s="70">
        <v>143063</v>
      </c>
      <c r="AI37" s="71"/>
      <c r="AJ37" s="70">
        <v>10456</v>
      </c>
      <c r="AK37" s="70">
        <v>181875</v>
      </c>
      <c r="AL37" s="70">
        <v>6498</v>
      </c>
      <c r="AM37" s="70">
        <v>113853</v>
      </c>
      <c r="AN37" s="70">
        <v>574</v>
      </c>
      <c r="AO37" s="70">
        <v>13885</v>
      </c>
      <c r="AP37" s="70">
        <v>23804</v>
      </c>
      <c r="AQ37" s="70">
        <v>214623</v>
      </c>
      <c r="AR37" s="70">
        <v>608</v>
      </c>
      <c r="AS37" s="70">
        <v>37318</v>
      </c>
    </row>
    <row r="38" spans="1:45" s="78" customFormat="1" ht="18" customHeight="1">
      <c r="A38" s="231" t="s">
        <v>148</v>
      </c>
      <c r="B38" s="232"/>
      <c r="C38" s="70">
        <v>2700</v>
      </c>
      <c r="D38" s="70">
        <v>28493</v>
      </c>
      <c r="E38" s="70">
        <v>7</v>
      </c>
      <c r="F38" s="70">
        <v>49</v>
      </c>
      <c r="G38" s="70">
        <v>3</v>
      </c>
      <c r="H38" s="70">
        <v>36</v>
      </c>
      <c r="I38" s="70">
        <v>1</v>
      </c>
      <c r="J38" s="70">
        <v>13</v>
      </c>
      <c r="K38" s="70">
        <v>2</v>
      </c>
      <c r="L38" s="70">
        <v>47</v>
      </c>
      <c r="M38" s="70"/>
      <c r="N38" s="70">
        <v>359</v>
      </c>
      <c r="O38" s="70">
        <v>1664</v>
      </c>
      <c r="P38" s="70">
        <v>633</v>
      </c>
      <c r="Q38" s="70">
        <v>9628</v>
      </c>
      <c r="R38" s="70">
        <v>9</v>
      </c>
      <c r="S38" s="70">
        <v>69</v>
      </c>
      <c r="T38" s="70">
        <v>0</v>
      </c>
      <c r="U38" s="70">
        <v>0</v>
      </c>
      <c r="V38" s="70">
        <v>81</v>
      </c>
      <c r="W38" s="70">
        <v>2544</v>
      </c>
      <c r="X38" s="71"/>
      <c r="Y38" s="233" t="s">
        <v>148</v>
      </c>
      <c r="Z38" s="234"/>
      <c r="AA38" s="70">
        <v>642</v>
      </c>
      <c r="AB38" s="70">
        <v>4569</v>
      </c>
      <c r="AC38" s="70">
        <v>15</v>
      </c>
      <c r="AD38" s="70">
        <v>117</v>
      </c>
      <c r="AE38" s="70">
        <v>28</v>
      </c>
      <c r="AF38" s="70">
        <v>79</v>
      </c>
      <c r="AG38" s="70">
        <v>282</v>
      </c>
      <c r="AH38" s="70">
        <v>1657</v>
      </c>
      <c r="AI38" s="71"/>
      <c r="AJ38" s="70">
        <v>129</v>
      </c>
      <c r="AK38" s="70">
        <v>3723</v>
      </c>
      <c r="AL38" s="70">
        <v>68</v>
      </c>
      <c r="AM38" s="70">
        <v>764</v>
      </c>
      <c r="AN38" s="70">
        <v>22</v>
      </c>
      <c r="AO38" s="70">
        <v>336</v>
      </c>
      <c r="AP38" s="70">
        <v>370</v>
      </c>
      <c r="AQ38" s="70">
        <v>2509</v>
      </c>
      <c r="AR38" s="70">
        <v>49</v>
      </c>
      <c r="AS38" s="70">
        <v>689</v>
      </c>
    </row>
    <row r="39" spans="1:45" s="78" customFormat="1" ht="18" customHeight="1">
      <c r="A39" s="235" t="s">
        <v>149</v>
      </c>
      <c r="B39" s="236"/>
      <c r="C39" s="70">
        <v>2607</v>
      </c>
      <c r="D39" s="70">
        <v>14162</v>
      </c>
      <c r="E39" s="70">
        <v>7</v>
      </c>
      <c r="F39" s="70">
        <v>66</v>
      </c>
      <c r="G39" s="70">
        <v>2</v>
      </c>
      <c r="H39" s="70">
        <v>14</v>
      </c>
      <c r="I39" s="70">
        <v>1</v>
      </c>
      <c r="J39" s="70">
        <v>2</v>
      </c>
      <c r="K39" s="82">
        <v>1</v>
      </c>
      <c r="L39" s="82">
        <v>12</v>
      </c>
      <c r="M39" s="82"/>
      <c r="N39" s="82">
        <v>252</v>
      </c>
      <c r="O39" s="82">
        <v>2193</v>
      </c>
      <c r="P39" s="82">
        <v>108</v>
      </c>
      <c r="Q39" s="82">
        <v>612</v>
      </c>
      <c r="R39" s="82">
        <v>22</v>
      </c>
      <c r="S39" s="82">
        <v>177</v>
      </c>
      <c r="T39" s="82">
        <v>10</v>
      </c>
      <c r="U39" s="82">
        <v>55</v>
      </c>
      <c r="V39" s="82">
        <v>86</v>
      </c>
      <c r="W39" s="82">
        <v>647</v>
      </c>
      <c r="X39" s="71"/>
      <c r="Y39" s="237" t="s">
        <v>149</v>
      </c>
      <c r="Z39" s="238"/>
      <c r="AA39" s="83">
        <v>569</v>
      </c>
      <c r="AB39" s="82">
        <v>2306</v>
      </c>
      <c r="AC39" s="82">
        <v>17</v>
      </c>
      <c r="AD39" s="82">
        <v>207</v>
      </c>
      <c r="AE39" s="82">
        <v>42</v>
      </c>
      <c r="AF39" s="82">
        <v>65</v>
      </c>
      <c r="AG39" s="82">
        <v>745</v>
      </c>
      <c r="AH39" s="82">
        <v>2185</v>
      </c>
      <c r="AI39" s="84"/>
      <c r="AJ39" s="82">
        <v>100</v>
      </c>
      <c r="AK39" s="82">
        <v>1270</v>
      </c>
      <c r="AL39" s="82">
        <v>109</v>
      </c>
      <c r="AM39" s="82">
        <v>1080</v>
      </c>
      <c r="AN39" s="82">
        <v>52</v>
      </c>
      <c r="AO39" s="82">
        <v>512</v>
      </c>
      <c r="AP39" s="82">
        <v>368</v>
      </c>
      <c r="AQ39" s="82">
        <v>1394</v>
      </c>
      <c r="AR39" s="82">
        <v>116</v>
      </c>
      <c r="AS39" s="82">
        <v>1365</v>
      </c>
    </row>
    <row r="40" spans="1:14" ht="15" customHeight="1">
      <c r="A40" s="226" t="s">
        <v>150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85"/>
      <c r="N40" s="85"/>
    </row>
    <row r="41" spans="1:14" ht="15" customHeight="1">
      <c r="A41" s="227" t="s">
        <v>291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85"/>
      <c r="N41" s="85"/>
    </row>
    <row r="42" spans="1:45" ht="15" customHeight="1">
      <c r="A42" s="228" t="s">
        <v>151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85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</row>
    <row r="43" spans="2:14" ht="7.5" customHeight="1">
      <c r="B43" s="87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5"/>
      <c r="N43" s="85"/>
    </row>
    <row r="44" spans="3:14" ht="11.25"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</row>
    <row r="45" spans="13:14" ht="11.25">
      <c r="M45" s="88"/>
      <c r="N45" s="88"/>
    </row>
  </sheetData>
  <sheetProtection/>
  <mergeCells count="49">
    <mergeCell ref="A1:L1"/>
    <mergeCell ref="N1:W1"/>
    <mergeCell ref="Y1:AH1"/>
    <mergeCell ref="AJ1:AS1"/>
    <mergeCell ref="V2:W2"/>
    <mergeCell ref="AR2:AS2"/>
    <mergeCell ref="A3:B5"/>
    <mergeCell ref="C3:D4"/>
    <mergeCell ref="E3:F4"/>
    <mergeCell ref="G3:H4"/>
    <mergeCell ref="I3:J4"/>
    <mergeCell ref="K3:L4"/>
    <mergeCell ref="AG3:AH4"/>
    <mergeCell ref="AJ3:AK4"/>
    <mergeCell ref="AL3:AM4"/>
    <mergeCell ref="N3:O4"/>
    <mergeCell ref="P3:Q4"/>
    <mergeCell ref="R3:S4"/>
    <mergeCell ref="T3:U4"/>
    <mergeCell ref="V3:W4"/>
    <mergeCell ref="Y3:Z5"/>
    <mergeCell ref="AN3:AO4"/>
    <mergeCell ref="AP3:AQ4"/>
    <mergeCell ref="AR3:AS4"/>
    <mergeCell ref="A6:B6"/>
    <mergeCell ref="Y6:Z6"/>
    <mergeCell ref="A7:B7"/>
    <mergeCell ref="Y7:Z7"/>
    <mergeCell ref="AA3:AB4"/>
    <mergeCell ref="AC3:AD4"/>
    <mergeCell ref="AE3:AF4"/>
    <mergeCell ref="A8:B8"/>
    <mergeCell ref="Y8:Z8"/>
    <mergeCell ref="A9:B9"/>
    <mergeCell ref="Y9:Z9"/>
    <mergeCell ref="A11:B11"/>
    <mergeCell ref="Y11:Z11"/>
    <mergeCell ref="A37:B37"/>
    <mergeCell ref="Y37:Z37"/>
    <mergeCell ref="A38:B38"/>
    <mergeCell ref="Y38:Z38"/>
    <mergeCell ref="A39:B39"/>
    <mergeCell ref="Y39:Z39"/>
    <mergeCell ref="A40:L40"/>
    <mergeCell ref="A41:L41"/>
    <mergeCell ref="A42:L42"/>
    <mergeCell ref="N42:W42"/>
    <mergeCell ref="Y42:AH42"/>
    <mergeCell ref="AJ42:AS42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5.125" style="90" bestFit="1" customWidth="1"/>
    <col min="2" max="2" width="8.625" style="90" bestFit="1" customWidth="1"/>
    <col min="3" max="3" width="9.625" style="90" bestFit="1" customWidth="1"/>
    <col min="4" max="4" width="7.625" style="90" customWidth="1"/>
    <col min="5" max="5" width="8.625" style="90" bestFit="1" customWidth="1"/>
    <col min="6" max="6" width="7.625" style="90" customWidth="1"/>
    <col min="7" max="7" width="8.625" style="90" bestFit="1" customWidth="1"/>
    <col min="8" max="8" width="7.625" style="90" customWidth="1"/>
    <col min="9" max="9" width="8.625" style="90" bestFit="1" customWidth="1"/>
    <col min="10" max="10" width="1.37890625" style="90" customWidth="1"/>
    <col min="11" max="11" width="7.625" style="90" customWidth="1"/>
    <col min="12" max="12" width="8.625" style="90" bestFit="1" customWidth="1"/>
    <col min="13" max="13" width="7.625" style="90" customWidth="1"/>
    <col min="14" max="14" width="8.625" style="90" bestFit="1" customWidth="1"/>
    <col min="15" max="15" width="7.625" style="90" customWidth="1"/>
    <col min="16" max="16" width="8.625" style="90" bestFit="1" customWidth="1"/>
    <col min="17" max="17" width="7.625" style="90" customWidth="1"/>
    <col min="18" max="18" width="8.625" style="90" bestFit="1" customWidth="1"/>
    <col min="19" max="19" width="6.00390625" style="90" bestFit="1" customWidth="1"/>
    <col min="20" max="20" width="6.75390625" style="90" bestFit="1" customWidth="1"/>
    <col min="21" max="16384" width="9.00390625" style="90" customWidth="1"/>
  </cols>
  <sheetData>
    <row r="1" spans="1:20" ht="21" customHeight="1">
      <c r="A1" s="288" t="s">
        <v>152</v>
      </c>
      <c r="B1" s="288"/>
      <c r="C1" s="288"/>
      <c r="D1" s="288"/>
      <c r="E1" s="288"/>
      <c r="F1" s="288"/>
      <c r="G1" s="288"/>
      <c r="H1" s="288"/>
      <c r="I1" s="288"/>
      <c r="K1" s="289" t="s">
        <v>153</v>
      </c>
      <c r="L1" s="289"/>
      <c r="M1" s="289"/>
      <c r="N1" s="289"/>
      <c r="O1" s="289"/>
      <c r="P1" s="289"/>
      <c r="Q1" s="289"/>
      <c r="R1" s="289"/>
      <c r="S1" s="289"/>
      <c r="T1" s="289"/>
    </row>
    <row r="2" spans="18:20" ht="13.5" customHeight="1" thickBot="1">
      <c r="R2" s="290" t="s">
        <v>154</v>
      </c>
      <c r="S2" s="290"/>
      <c r="T2" s="290"/>
    </row>
    <row r="3" spans="1:20" ht="12" customHeight="1" thickTop="1">
      <c r="A3" s="264" t="s">
        <v>155</v>
      </c>
      <c r="B3" s="269" t="s">
        <v>100</v>
      </c>
      <c r="C3" s="263"/>
      <c r="D3" s="291" t="s">
        <v>156</v>
      </c>
      <c r="E3" s="291"/>
      <c r="F3" s="291"/>
      <c r="G3" s="291"/>
      <c r="H3" s="291"/>
      <c r="I3" s="292"/>
      <c r="J3" s="63"/>
      <c r="K3" s="293" t="s">
        <v>157</v>
      </c>
      <c r="L3" s="293"/>
      <c r="M3" s="293"/>
      <c r="N3" s="293"/>
      <c r="O3" s="293"/>
      <c r="P3" s="293"/>
      <c r="Q3" s="293"/>
      <c r="R3" s="293"/>
      <c r="S3" s="293"/>
      <c r="T3" s="293"/>
    </row>
    <row r="4" spans="1:20" ht="12" customHeight="1">
      <c r="A4" s="266"/>
      <c r="B4" s="270"/>
      <c r="C4" s="267"/>
      <c r="D4" s="294" t="s">
        <v>158</v>
      </c>
      <c r="E4" s="294"/>
      <c r="F4" s="294" t="s">
        <v>159</v>
      </c>
      <c r="G4" s="294"/>
      <c r="H4" s="281" t="s">
        <v>160</v>
      </c>
      <c r="I4" s="281"/>
      <c r="J4" s="63"/>
      <c r="K4" s="280" t="s">
        <v>161</v>
      </c>
      <c r="L4" s="281"/>
      <c r="M4" s="281" t="s">
        <v>162</v>
      </c>
      <c r="N4" s="281"/>
      <c r="O4" s="281" t="s">
        <v>163</v>
      </c>
      <c r="P4" s="281"/>
      <c r="Q4" s="281" t="s">
        <v>164</v>
      </c>
      <c r="R4" s="281"/>
      <c r="S4" s="282" t="s">
        <v>165</v>
      </c>
      <c r="T4" s="283"/>
    </row>
    <row r="5" spans="1:20" ht="22.5">
      <c r="A5" s="268"/>
      <c r="B5" s="92" t="s">
        <v>166</v>
      </c>
      <c r="C5" s="93" t="s">
        <v>167</v>
      </c>
      <c r="D5" s="92" t="s">
        <v>166</v>
      </c>
      <c r="E5" s="93" t="s">
        <v>167</v>
      </c>
      <c r="F5" s="92" t="s">
        <v>166</v>
      </c>
      <c r="G5" s="93" t="s">
        <v>167</v>
      </c>
      <c r="H5" s="92" t="s">
        <v>166</v>
      </c>
      <c r="I5" s="93" t="s">
        <v>167</v>
      </c>
      <c r="J5" s="63"/>
      <c r="K5" s="94" t="s">
        <v>166</v>
      </c>
      <c r="L5" s="93" t="s">
        <v>167</v>
      </c>
      <c r="M5" s="92" t="s">
        <v>166</v>
      </c>
      <c r="N5" s="93" t="s">
        <v>167</v>
      </c>
      <c r="O5" s="92" t="s">
        <v>166</v>
      </c>
      <c r="P5" s="93" t="s">
        <v>167</v>
      </c>
      <c r="Q5" s="92" t="s">
        <v>166</v>
      </c>
      <c r="R5" s="93" t="s">
        <v>167</v>
      </c>
      <c r="S5" s="92" t="s">
        <v>166</v>
      </c>
      <c r="T5" s="93" t="s">
        <v>167</v>
      </c>
    </row>
    <row r="6" spans="1:20" s="97" customFormat="1" ht="12" customHeight="1">
      <c r="A6" s="77" t="s">
        <v>70</v>
      </c>
      <c r="B6" s="95">
        <v>20657</v>
      </c>
      <c r="C6" s="96">
        <v>190740</v>
      </c>
      <c r="D6" s="96">
        <v>1528</v>
      </c>
      <c r="E6" s="96">
        <v>26214</v>
      </c>
      <c r="F6" s="96">
        <v>2153</v>
      </c>
      <c r="G6" s="96">
        <v>20152</v>
      </c>
      <c r="H6" s="96">
        <v>3250</v>
      </c>
      <c r="I6" s="96">
        <v>28754</v>
      </c>
      <c r="J6" s="96"/>
      <c r="K6" s="96">
        <v>3309</v>
      </c>
      <c r="L6" s="96">
        <v>24127</v>
      </c>
      <c r="M6" s="96">
        <v>4125</v>
      </c>
      <c r="N6" s="96">
        <v>33201</v>
      </c>
      <c r="O6" s="96">
        <v>2267</v>
      </c>
      <c r="P6" s="96">
        <v>20105</v>
      </c>
      <c r="Q6" s="96">
        <v>3980</v>
      </c>
      <c r="R6" s="96">
        <v>37877</v>
      </c>
      <c r="S6" s="96">
        <v>45</v>
      </c>
      <c r="T6" s="96">
        <v>310</v>
      </c>
    </row>
    <row r="7" spans="1:20" ht="12" customHeight="1">
      <c r="A7" s="63"/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</row>
    <row r="8" spans="1:20" ht="12" customHeight="1">
      <c r="A8" s="63" t="s">
        <v>101</v>
      </c>
      <c r="B8" s="98">
        <v>3</v>
      </c>
      <c r="C8" s="99">
        <v>10</v>
      </c>
      <c r="D8" s="99">
        <v>0</v>
      </c>
      <c r="E8" s="99">
        <v>0</v>
      </c>
      <c r="F8" s="99">
        <v>0</v>
      </c>
      <c r="G8" s="99">
        <v>0</v>
      </c>
      <c r="H8" s="99">
        <v>2</v>
      </c>
      <c r="I8" s="99">
        <v>7</v>
      </c>
      <c r="J8" s="99"/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1</v>
      </c>
      <c r="R8" s="99">
        <v>3</v>
      </c>
      <c r="S8" s="99">
        <v>0</v>
      </c>
      <c r="T8" s="99">
        <v>0</v>
      </c>
    </row>
    <row r="9" spans="1:20" ht="12" customHeight="1">
      <c r="A9" s="63" t="s">
        <v>102</v>
      </c>
      <c r="B9" s="98">
        <v>0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/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0</v>
      </c>
      <c r="T9" s="99">
        <v>0</v>
      </c>
    </row>
    <row r="10" spans="1:20" ht="12" customHeight="1">
      <c r="A10" s="63" t="s">
        <v>103</v>
      </c>
      <c r="B10" s="98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/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</row>
    <row r="11" spans="1:20" ht="12" customHeight="1">
      <c r="A11" s="63" t="s">
        <v>71</v>
      </c>
      <c r="B11" s="98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/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</row>
    <row r="12" spans="1:20" ht="12" customHeight="1">
      <c r="A12" s="63" t="s">
        <v>104</v>
      </c>
      <c r="B12" s="98">
        <v>1657</v>
      </c>
      <c r="C12" s="99">
        <v>12480</v>
      </c>
      <c r="D12" s="99">
        <v>71</v>
      </c>
      <c r="E12" s="99">
        <v>465</v>
      </c>
      <c r="F12" s="99">
        <v>172</v>
      </c>
      <c r="G12" s="99">
        <v>1527</v>
      </c>
      <c r="H12" s="99">
        <v>326</v>
      </c>
      <c r="I12" s="99">
        <v>2618</v>
      </c>
      <c r="J12" s="99"/>
      <c r="K12" s="99">
        <v>321</v>
      </c>
      <c r="L12" s="99">
        <v>2085</v>
      </c>
      <c r="M12" s="99">
        <v>424</v>
      </c>
      <c r="N12" s="99">
        <v>2924</v>
      </c>
      <c r="O12" s="99">
        <v>139</v>
      </c>
      <c r="P12" s="99">
        <v>1077</v>
      </c>
      <c r="Q12" s="99">
        <v>200</v>
      </c>
      <c r="R12" s="99">
        <v>1750</v>
      </c>
      <c r="S12" s="99">
        <v>4</v>
      </c>
      <c r="T12" s="99">
        <v>34</v>
      </c>
    </row>
    <row r="13" spans="1:20" ht="12" customHeight="1">
      <c r="A13" s="63" t="s">
        <v>105</v>
      </c>
      <c r="B13" s="98">
        <v>2813</v>
      </c>
      <c r="C13" s="99">
        <v>38069</v>
      </c>
      <c r="D13" s="99">
        <v>266</v>
      </c>
      <c r="E13" s="99">
        <v>11574</v>
      </c>
      <c r="F13" s="99">
        <v>499</v>
      </c>
      <c r="G13" s="99">
        <v>5387</v>
      </c>
      <c r="H13" s="99">
        <v>640</v>
      </c>
      <c r="I13" s="99">
        <v>6105</v>
      </c>
      <c r="J13" s="99"/>
      <c r="K13" s="99">
        <v>508</v>
      </c>
      <c r="L13" s="99">
        <v>4325</v>
      </c>
      <c r="M13" s="99">
        <v>473</v>
      </c>
      <c r="N13" s="99">
        <v>4282</v>
      </c>
      <c r="O13" s="99">
        <v>205</v>
      </c>
      <c r="P13" s="99">
        <v>2826</v>
      </c>
      <c r="Q13" s="99">
        <v>220</v>
      </c>
      <c r="R13" s="99">
        <v>3563</v>
      </c>
      <c r="S13" s="99">
        <v>2</v>
      </c>
      <c r="T13" s="99">
        <v>7</v>
      </c>
    </row>
    <row r="14" spans="1:20" ht="22.5" customHeight="1">
      <c r="A14" s="63" t="s">
        <v>168</v>
      </c>
      <c r="B14" s="98">
        <v>3</v>
      </c>
      <c r="C14" s="99">
        <v>431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/>
      <c r="K14" s="99">
        <v>1</v>
      </c>
      <c r="L14" s="99">
        <v>37</v>
      </c>
      <c r="M14" s="99">
        <v>1</v>
      </c>
      <c r="N14" s="99">
        <v>372</v>
      </c>
      <c r="O14" s="99">
        <v>1</v>
      </c>
      <c r="P14" s="99">
        <v>22</v>
      </c>
      <c r="Q14" s="99">
        <v>0</v>
      </c>
      <c r="R14" s="99">
        <v>0</v>
      </c>
      <c r="S14" s="99">
        <v>0</v>
      </c>
      <c r="T14" s="99">
        <v>0</v>
      </c>
    </row>
    <row r="15" spans="1:22" ht="12" customHeight="1">
      <c r="A15" s="100" t="s">
        <v>169</v>
      </c>
      <c r="B15" s="98">
        <v>135</v>
      </c>
      <c r="C15" s="99">
        <v>2826</v>
      </c>
      <c r="D15" s="99">
        <v>2</v>
      </c>
      <c r="E15" s="99">
        <v>54</v>
      </c>
      <c r="F15" s="99">
        <v>7</v>
      </c>
      <c r="G15" s="99">
        <v>78</v>
      </c>
      <c r="H15" s="99">
        <v>6</v>
      </c>
      <c r="I15" s="99">
        <v>48</v>
      </c>
      <c r="J15" s="99"/>
      <c r="K15" s="99">
        <v>15</v>
      </c>
      <c r="L15" s="99">
        <v>666</v>
      </c>
      <c r="M15" s="99">
        <v>31</v>
      </c>
      <c r="N15" s="99">
        <v>938</v>
      </c>
      <c r="O15" s="99">
        <v>24</v>
      </c>
      <c r="P15" s="99">
        <v>316</v>
      </c>
      <c r="Q15" s="99">
        <v>49</v>
      </c>
      <c r="R15" s="99">
        <v>724</v>
      </c>
      <c r="S15" s="99">
        <v>1</v>
      </c>
      <c r="T15" s="99">
        <v>2</v>
      </c>
      <c r="U15" s="101"/>
      <c r="V15" s="101"/>
    </row>
    <row r="16" spans="1:20" ht="12" customHeight="1">
      <c r="A16" s="100" t="s">
        <v>170</v>
      </c>
      <c r="B16" s="98">
        <v>1230</v>
      </c>
      <c r="C16" s="99">
        <v>17532</v>
      </c>
      <c r="D16" s="99">
        <v>35</v>
      </c>
      <c r="E16" s="99">
        <v>2148</v>
      </c>
      <c r="F16" s="99">
        <v>67</v>
      </c>
      <c r="G16" s="99">
        <v>3790</v>
      </c>
      <c r="H16" s="99">
        <v>213</v>
      </c>
      <c r="I16" s="99">
        <v>3179</v>
      </c>
      <c r="J16" s="99"/>
      <c r="K16" s="99">
        <v>240</v>
      </c>
      <c r="L16" s="99">
        <v>2376</v>
      </c>
      <c r="M16" s="99">
        <v>337</v>
      </c>
      <c r="N16" s="99">
        <v>1826</v>
      </c>
      <c r="O16" s="99">
        <v>163</v>
      </c>
      <c r="P16" s="99">
        <v>1069</v>
      </c>
      <c r="Q16" s="99">
        <v>169</v>
      </c>
      <c r="R16" s="99">
        <v>3120</v>
      </c>
      <c r="S16" s="99">
        <v>6</v>
      </c>
      <c r="T16" s="99">
        <v>24</v>
      </c>
    </row>
    <row r="17" spans="1:20" ht="12" customHeight="1">
      <c r="A17" s="100" t="s">
        <v>171</v>
      </c>
      <c r="B17" s="98">
        <v>5110</v>
      </c>
      <c r="C17" s="99">
        <v>42034</v>
      </c>
      <c r="D17" s="99">
        <v>612</v>
      </c>
      <c r="E17" s="99">
        <v>3021</v>
      </c>
      <c r="F17" s="99">
        <v>704</v>
      </c>
      <c r="G17" s="99">
        <v>3334</v>
      </c>
      <c r="H17" s="99">
        <v>820</v>
      </c>
      <c r="I17" s="99">
        <v>6844</v>
      </c>
      <c r="J17" s="99"/>
      <c r="K17" s="99">
        <v>634</v>
      </c>
      <c r="L17" s="99">
        <v>5729</v>
      </c>
      <c r="M17" s="99">
        <v>846</v>
      </c>
      <c r="N17" s="99">
        <v>7639</v>
      </c>
      <c r="O17" s="99">
        <v>530</v>
      </c>
      <c r="P17" s="99">
        <v>5501</v>
      </c>
      <c r="Q17" s="99">
        <v>957</v>
      </c>
      <c r="R17" s="99">
        <v>9904</v>
      </c>
      <c r="S17" s="99">
        <v>7</v>
      </c>
      <c r="T17" s="99">
        <v>62</v>
      </c>
    </row>
    <row r="18" spans="1:20" ht="12" customHeight="1">
      <c r="A18" s="100" t="s">
        <v>18</v>
      </c>
      <c r="B18" s="98">
        <v>209</v>
      </c>
      <c r="C18" s="99">
        <v>3034</v>
      </c>
      <c r="D18" s="99">
        <v>33</v>
      </c>
      <c r="E18" s="99">
        <v>548</v>
      </c>
      <c r="F18" s="99">
        <v>17</v>
      </c>
      <c r="G18" s="99">
        <v>239</v>
      </c>
      <c r="H18" s="99">
        <v>39</v>
      </c>
      <c r="I18" s="99">
        <v>590</v>
      </c>
      <c r="J18" s="99"/>
      <c r="K18" s="99">
        <v>25</v>
      </c>
      <c r="L18" s="99">
        <v>369</v>
      </c>
      <c r="M18" s="99">
        <v>37</v>
      </c>
      <c r="N18" s="99">
        <v>418</v>
      </c>
      <c r="O18" s="99">
        <v>22</v>
      </c>
      <c r="P18" s="99">
        <v>307</v>
      </c>
      <c r="Q18" s="99">
        <v>36</v>
      </c>
      <c r="R18" s="99">
        <v>563</v>
      </c>
      <c r="S18" s="99">
        <v>0</v>
      </c>
      <c r="T18" s="99">
        <v>0</v>
      </c>
    </row>
    <row r="19" spans="1:20" ht="12" customHeight="1">
      <c r="A19" s="100" t="s">
        <v>28</v>
      </c>
      <c r="B19" s="98">
        <v>1317</v>
      </c>
      <c r="C19" s="99">
        <v>4123</v>
      </c>
      <c r="D19" s="99">
        <v>72</v>
      </c>
      <c r="E19" s="99">
        <v>245</v>
      </c>
      <c r="F19" s="99">
        <v>110</v>
      </c>
      <c r="G19" s="99">
        <v>317</v>
      </c>
      <c r="H19" s="99">
        <v>255</v>
      </c>
      <c r="I19" s="99">
        <v>885</v>
      </c>
      <c r="J19" s="99"/>
      <c r="K19" s="99">
        <v>264</v>
      </c>
      <c r="L19" s="99">
        <v>751</v>
      </c>
      <c r="M19" s="99">
        <v>359</v>
      </c>
      <c r="N19" s="99">
        <v>940</v>
      </c>
      <c r="O19" s="99">
        <v>117</v>
      </c>
      <c r="P19" s="99">
        <v>431</v>
      </c>
      <c r="Q19" s="99">
        <v>139</v>
      </c>
      <c r="R19" s="99">
        <v>550</v>
      </c>
      <c r="S19" s="99">
        <v>1</v>
      </c>
      <c r="T19" s="99">
        <v>4</v>
      </c>
    </row>
    <row r="20" spans="1:20" ht="12" customHeight="1">
      <c r="A20" s="100" t="s">
        <v>172</v>
      </c>
      <c r="B20" s="98">
        <v>2926</v>
      </c>
      <c r="C20" s="99">
        <v>14742</v>
      </c>
      <c r="D20" s="99">
        <v>63</v>
      </c>
      <c r="E20" s="99">
        <v>227</v>
      </c>
      <c r="F20" s="99">
        <v>153</v>
      </c>
      <c r="G20" s="99">
        <v>536</v>
      </c>
      <c r="H20" s="99">
        <v>338</v>
      </c>
      <c r="I20" s="99">
        <v>1149</v>
      </c>
      <c r="J20" s="99"/>
      <c r="K20" s="99">
        <v>540</v>
      </c>
      <c r="L20" s="99">
        <v>2373</v>
      </c>
      <c r="M20" s="99">
        <v>559</v>
      </c>
      <c r="N20" s="99">
        <v>2800</v>
      </c>
      <c r="O20" s="99">
        <v>413</v>
      </c>
      <c r="P20" s="99">
        <v>2467</v>
      </c>
      <c r="Q20" s="99">
        <v>847</v>
      </c>
      <c r="R20" s="99">
        <v>5110</v>
      </c>
      <c r="S20" s="99">
        <v>13</v>
      </c>
      <c r="T20" s="99">
        <v>80</v>
      </c>
    </row>
    <row r="21" spans="1:20" ht="12" customHeight="1">
      <c r="A21" s="100" t="s">
        <v>111</v>
      </c>
      <c r="B21" s="98">
        <v>1341</v>
      </c>
      <c r="C21" s="99">
        <v>23163</v>
      </c>
      <c r="D21" s="99">
        <v>76</v>
      </c>
      <c r="E21" s="99">
        <v>4383</v>
      </c>
      <c r="F21" s="99">
        <v>81</v>
      </c>
      <c r="G21" s="99">
        <v>2580</v>
      </c>
      <c r="H21" s="99">
        <v>98</v>
      </c>
      <c r="I21" s="99">
        <v>2834</v>
      </c>
      <c r="J21" s="99"/>
      <c r="K21" s="99">
        <v>162</v>
      </c>
      <c r="L21" s="99">
        <v>1681</v>
      </c>
      <c r="M21" s="99">
        <v>262</v>
      </c>
      <c r="N21" s="99">
        <v>4180</v>
      </c>
      <c r="O21" s="99">
        <v>207</v>
      </c>
      <c r="P21" s="99">
        <v>2670</v>
      </c>
      <c r="Q21" s="99">
        <v>454</v>
      </c>
      <c r="R21" s="99">
        <v>4795</v>
      </c>
      <c r="S21" s="99">
        <v>1</v>
      </c>
      <c r="T21" s="99">
        <v>40</v>
      </c>
    </row>
    <row r="22" spans="1:20" ht="12" customHeight="1">
      <c r="A22" s="100" t="s">
        <v>173</v>
      </c>
      <c r="B22" s="98">
        <v>570</v>
      </c>
      <c r="C22" s="99">
        <v>7490</v>
      </c>
      <c r="D22" s="99">
        <v>53</v>
      </c>
      <c r="E22" s="99">
        <v>2063</v>
      </c>
      <c r="F22" s="99">
        <v>46</v>
      </c>
      <c r="G22" s="99">
        <v>1019</v>
      </c>
      <c r="H22" s="99">
        <v>56</v>
      </c>
      <c r="I22" s="99">
        <v>1186</v>
      </c>
      <c r="J22" s="99"/>
      <c r="K22" s="99">
        <v>68</v>
      </c>
      <c r="L22" s="99">
        <v>636</v>
      </c>
      <c r="M22" s="99">
        <v>108</v>
      </c>
      <c r="N22" s="99">
        <v>769</v>
      </c>
      <c r="O22" s="99">
        <v>68</v>
      </c>
      <c r="P22" s="99">
        <v>397</v>
      </c>
      <c r="Q22" s="99">
        <v>169</v>
      </c>
      <c r="R22" s="99">
        <v>1385</v>
      </c>
      <c r="S22" s="99">
        <v>2</v>
      </c>
      <c r="T22" s="99">
        <v>35</v>
      </c>
    </row>
    <row r="23" spans="1:20" ht="12" customHeight="1">
      <c r="A23" s="100" t="s">
        <v>112</v>
      </c>
      <c r="B23" s="98">
        <v>69</v>
      </c>
      <c r="C23" s="99">
        <v>1440</v>
      </c>
      <c r="D23" s="99">
        <v>3</v>
      </c>
      <c r="E23" s="99">
        <v>17</v>
      </c>
      <c r="F23" s="99">
        <v>3</v>
      </c>
      <c r="G23" s="99">
        <v>15</v>
      </c>
      <c r="H23" s="99">
        <v>10</v>
      </c>
      <c r="I23" s="99">
        <v>53</v>
      </c>
      <c r="J23" s="99"/>
      <c r="K23" s="99">
        <v>2</v>
      </c>
      <c r="L23" s="99">
        <v>4</v>
      </c>
      <c r="M23" s="99">
        <v>2</v>
      </c>
      <c r="N23" s="99">
        <v>5</v>
      </c>
      <c r="O23" s="99">
        <v>1</v>
      </c>
      <c r="P23" s="99">
        <v>12</v>
      </c>
      <c r="Q23" s="99">
        <v>48</v>
      </c>
      <c r="R23" s="99">
        <v>1334</v>
      </c>
      <c r="S23" s="99">
        <v>0</v>
      </c>
      <c r="T23" s="99">
        <v>0</v>
      </c>
    </row>
    <row r="24" spans="1:20" ht="12" customHeight="1">
      <c r="A24" s="284" t="s">
        <v>174</v>
      </c>
      <c r="B24" s="286">
        <v>3274</v>
      </c>
      <c r="C24" s="274">
        <v>23366</v>
      </c>
      <c r="D24" s="274">
        <v>242</v>
      </c>
      <c r="E24" s="274">
        <v>1469</v>
      </c>
      <c r="F24" s="274">
        <v>294</v>
      </c>
      <c r="G24" s="274">
        <v>1330</v>
      </c>
      <c r="H24" s="274">
        <v>447</v>
      </c>
      <c r="I24" s="274">
        <v>3256</v>
      </c>
      <c r="J24" s="99"/>
      <c r="K24" s="274">
        <v>529</v>
      </c>
      <c r="L24" s="274">
        <v>3095</v>
      </c>
      <c r="M24" s="274">
        <v>686</v>
      </c>
      <c r="N24" s="274">
        <v>6108</v>
      </c>
      <c r="O24" s="274">
        <v>377</v>
      </c>
      <c r="P24" s="274">
        <v>3010</v>
      </c>
      <c r="Q24" s="274">
        <v>691</v>
      </c>
      <c r="R24" s="274">
        <v>5076</v>
      </c>
      <c r="S24" s="274">
        <v>8</v>
      </c>
      <c r="T24" s="274">
        <v>22</v>
      </c>
    </row>
    <row r="25" spans="1:20" ht="12" customHeight="1">
      <c r="A25" s="285"/>
      <c r="B25" s="287"/>
      <c r="C25" s="275"/>
      <c r="D25" s="275"/>
      <c r="E25" s="275"/>
      <c r="F25" s="275"/>
      <c r="G25" s="275"/>
      <c r="H25" s="275"/>
      <c r="I25" s="275"/>
      <c r="J25" s="99"/>
      <c r="K25" s="275"/>
      <c r="L25" s="275"/>
      <c r="M25" s="275"/>
      <c r="N25" s="275"/>
      <c r="O25" s="275"/>
      <c r="P25" s="275"/>
      <c r="Q25" s="275"/>
      <c r="R25" s="275"/>
      <c r="S25" s="275"/>
      <c r="T25" s="275"/>
    </row>
    <row r="26" spans="1:20" ht="12" customHeight="1">
      <c r="A26" s="276" t="s">
        <v>175</v>
      </c>
      <c r="B26" s="277"/>
      <c r="C26" s="277"/>
      <c r="D26" s="277"/>
      <c r="E26" s="277"/>
      <c r="F26" s="277"/>
      <c r="G26" s="277"/>
      <c r="H26" s="277"/>
      <c r="I26" s="277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</row>
    <row r="27" spans="1:22" ht="15" customHeight="1">
      <c r="A27" s="278" t="s">
        <v>176</v>
      </c>
      <c r="B27" s="278"/>
      <c r="C27" s="278"/>
      <c r="D27" s="278"/>
      <c r="E27" s="278"/>
      <c r="F27" s="278"/>
      <c r="G27" s="278"/>
      <c r="H27" s="278"/>
      <c r="I27" s="278"/>
      <c r="J27" s="104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104"/>
      <c r="V27" s="104"/>
    </row>
  </sheetData>
  <sheetProtection/>
  <mergeCells count="37">
    <mergeCell ref="A1:I1"/>
    <mergeCell ref="K1:T1"/>
    <mergeCell ref="R2:T2"/>
    <mergeCell ref="A3:A5"/>
    <mergeCell ref="B3:C4"/>
    <mergeCell ref="D3:I3"/>
    <mergeCell ref="K3:T3"/>
    <mergeCell ref="D4:E4"/>
    <mergeCell ref="F4:G4"/>
    <mergeCell ref="H4:I4"/>
    <mergeCell ref="K4:L4"/>
    <mergeCell ref="M4:N4"/>
    <mergeCell ref="O4:P4"/>
    <mergeCell ref="Q4:R4"/>
    <mergeCell ref="S4:T4"/>
    <mergeCell ref="A24:A25"/>
    <mergeCell ref="B24:B25"/>
    <mergeCell ref="C24:C25"/>
    <mergeCell ref="D24:D25"/>
    <mergeCell ref="E24:E25"/>
    <mergeCell ref="R24:R25"/>
    <mergeCell ref="F24:F25"/>
    <mergeCell ref="G24:G25"/>
    <mergeCell ref="H24:H25"/>
    <mergeCell ref="I24:I25"/>
    <mergeCell ref="K24:K25"/>
    <mergeCell ref="L24:L25"/>
    <mergeCell ref="S24:S25"/>
    <mergeCell ref="T24:T25"/>
    <mergeCell ref="A26:I26"/>
    <mergeCell ref="A27:I27"/>
    <mergeCell ref="K27:T27"/>
    <mergeCell ref="M24:M25"/>
    <mergeCell ref="N24:N25"/>
    <mergeCell ref="O24:O25"/>
    <mergeCell ref="P24:P25"/>
    <mergeCell ref="Q24:Q25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A1" sqref="A1:K1"/>
    </sheetView>
  </sheetViews>
  <sheetFormatPr defaultColWidth="8.25390625" defaultRowHeight="13.5"/>
  <cols>
    <col min="1" max="1" width="14.75390625" style="107" customWidth="1"/>
    <col min="2" max="2" width="7.625" style="106" bestFit="1" customWidth="1"/>
    <col min="3" max="3" width="8.625" style="106" bestFit="1" customWidth="1"/>
    <col min="4" max="4" width="6.75390625" style="106" customWidth="1"/>
    <col min="5" max="5" width="7.50390625" style="106" bestFit="1" customWidth="1"/>
    <col min="6" max="6" width="7.625" style="106" bestFit="1" customWidth="1"/>
    <col min="7" max="7" width="8.625" style="106" bestFit="1" customWidth="1"/>
    <col min="8" max="8" width="6.75390625" style="106" bestFit="1" customWidth="1"/>
    <col min="9" max="9" width="7.625" style="108" bestFit="1" customWidth="1"/>
    <col min="10" max="10" width="7.625" style="106" bestFit="1" customWidth="1"/>
    <col min="11" max="11" width="8.625" style="106" bestFit="1" customWidth="1"/>
    <col min="12" max="12" width="0.74609375" style="106" customWidth="1"/>
    <col min="13" max="13" width="6.75390625" style="106" bestFit="1" customWidth="1"/>
    <col min="14" max="14" width="7.625" style="106" bestFit="1" customWidth="1"/>
    <col min="15" max="15" width="6.75390625" style="106" bestFit="1" customWidth="1"/>
    <col min="16" max="16" width="7.625" style="106" bestFit="1" customWidth="1"/>
    <col min="17" max="17" width="6.00390625" style="106" bestFit="1" customWidth="1"/>
    <col min="18" max="18" width="7.625" style="106" bestFit="1" customWidth="1"/>
    <col min="19" max="19" width="6.00390625" style="106" customWidth="1"/>
    <col min="20" max="20" width="7.625" style="106" bestFit="1" customWidth="1"/>
    <col min="21" max="21" width="6.00390625" style="106" customWidth="1"/>
    <col min="22" max="22" width="7.625" style="106" bestFit="1" customWidth="1"/>
    <col min="23" max="23" width="6.00390625" style="106" bestFit="1" customWidth="1"/>
    <col min="24" max="24" width="7.625" style="106" bestFit="1" customWidth="1"/>
    <col min="25" max="16384" width="8.25390625" style="106" customWidth="1"/>
  </cols>
  <sheetData>
    <row r="1" spans="1:24" ht="21" customHeight="1">
      <c r="A1" s="310" t="s">
        <v>177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105"/>
      <c r="M1" s="311" t="s">
        <v>178</v>
      </c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</row>
    <row r="2" spans="12:24" ht="13.5" customHeight="1" thickBot="1">
      <c r="L2" s="108"/>
      <c r="S2" s="108"/>
      <c r="T2" s="108"/>
      <c r="U2" s="109"/>
      <c r="V2" s="312" t="s">
        <v>179</v>
      </c>
      <c r="W2" s="312"/>
      <c r="X2" s="312"/>
    </row>
    <row r="3" spans="1:24" ht="13.5" customHeight="1" thickTop="1">
      <c r="A3" s="313" t="s">
        <v>180</v>
      </c>
      <c r="B3" s="316" t="s">
        <v>181</v>
      </c>
      <c r="C3" s="317"/>
      <c r="D3" s="111"/>
      <c r="E3" s="112"/>
      <c r="F3" s="112" t="s">
        <v>182</v>
      </c>
      <c r="G3" s="112"/>
      <c r="H3" s="110"/>
      <c r="I3" s="110" t="s">
        <v>183</v>
      </c>
      <c r="J3" s="112"/>
      <c r="K3" s="112"/>
      <c r="L3" s="113"/>
      <c r="M3" s="112"/>
      <c r="N3" s="112"/>
      <c r="O3" s="112"/>
      <c r="P3" s="112" t="s">
        <v>184</v>
      </c>
      <c r="Q3" s="112"/>
      <c r="R3" s="112"/>
      <c r="S3" s="112" t="s">
        <v>185</v>
      </c>
      <c r="T3" s="114"/>
      <c r="U3" s="115"/>
      <c r="V3" s="114" t="s">
        <v>186</v>
      </c>
      <c r="W3" s="115"/>
      <c r="X3" s="115"/>
    </row>
    <row r="4" spans="1:24" ht="13.5" customHeight="1">
      <c r="A4" s="314"/>
      <c r="B4" s="318"/>
      <c r="C4" s="319"/>
      <c r="D4" s="322" t="s">
        <v>187</v>
      </c>
      <c r="E4" s="323"/>
      <c r="F4" s="304" t="s">
        <v>188</v>
      </c>
      <c r="G4" s="305"/>
      <c r="H4" s="304" t="s">
        <v>189</v>
      </c>
      <c r="I4" s="326"/>
      <c r="J4" s="304" t="s">
        <v>190</v>
      </c>
      <c r="K4" s="305"/>
      <c r="L4" s="116"/>
      <c r="M4" s="327" t="s">
        <v>191</v>
      </c>
      <c r="N4" s="305"/>
      <c r="O4" s="304" t="s">
        <v>192</v>
      </c>
      <c r="P4" s="305"/>
      <c r="Q4" s="304" t="s">
        <v>193</v>
      </c>
      <c r="R4" s="305"/>
      <c r="S4" s="304" t="s">
        <v>194</v>
      </c>
      <c r="T4" s="305"/>
      <c r="U4" s="304" t="s">
        <v>195</v>
      </c>
      <c r="V4" s="305"/>
      <c r="W4" s="306" t="s">
        <v>196</v>
      </c>
      <c r="X4" s="306"/>
    </row>
    <row r="5" spans="1:24" ht="13.5" customHeight="1">
      <c r="A5" s="314"/>
      <c r="B5" s="320"/>
      <c r="C5" s="321"/>
      <c r="D5" s="324"/>
      <c r="E5" s="325"/>
      <c r="F5" s="297" t="s">
        <v>197</v>
      </c>
      <c r="G5" s="298"/>
      <c r="H5" s="308" t="s">
        <v>198</v>
      </c>
      <c r="I5" s="296"/>
      <c r="J5" s="309" t="s">
        <v>199</v>
      </c>
      <c r="K5" s="298"/>
      <c r="L5" s="116"/>
      <c r="M5" s="297" t="s">
        <v>200</v>
      </c>
      <c r="N5" s="298"/>
      <c r="O5" s="297" t="s">
        <v>201</v>
      </c>
      <c r="P5" s="298"/>
      <c r="Q5" s="295" t="s">
        <v>202</v>
      </c>
      <c r="R5" s="296"/>
      <c r="S5" s="297" t="s">
        <v>203</v>
      </c>
      <c r="T5" s="298"/>
      <c r="U5" s="297" t="s">
        <v>204</v>
      </c>
      <c r="V5" s="298"/>
      <c r="W5" s="307"/>
      <c r="X5" s="307"/>
    </row>
    <row r="6" spans="1:24" s="107" customFormat="1" ht="13.5" customHeight="1">
      <c r="A6" s="315"/>
      <c r="B6" s="117" t="s">
        <v>205</v>
      </c>
      <c r="C6" s="118" t="s">
        <v>0</v>
      </c>
      <c r="D6" s="117" t="s">
        <v>205</v>
      </c>
      <c r="E6" s="118" t="s">
        <v>0</v>
      </c>
      <c r="F6" s="117" t="s">
        <v>205</v>
      </c>
      <c r="G6" s="118" t="s">
        <v>0</v>
      </c>
      <c r="H6" s="117" t="s">
        <v>205</v>
      </c>
      <c r="I6" s="118" t="s">
        <v>0</v>
      </c>
      <c r="J6" s="117" t="s">
        <v>205</v>
      </c>
      <c r="K6" s="118" t="s">
        <v>0</v>
      </c>
      <c r="L6" s="119"/>
      <c r="M6" s="120" t="s">
        <v>205</v>
      </c>
      <c r="N6" s="118" t="s">
        <v>0</v>
      </c>
      <c r="O6" s="117" t="s">
        <v>205</v>
      </c>
      <c r="P6" s="118" t="s">
        <v>0</v>
      </c>
      <c r="Q6" s="117" t="s">
        <v>205</v>
      </c>
      <c r="R6" s="118" t="s">
        <v>0</v>
      </c>
      <c r="S6" s="117" t="s">
        <v>205</v>
      </c>
      <c r="T6" s="118" t="s">
        <v>0</v>
      </c>
      <c r="U6" s="117" t="s">
        <v>205</v>
      </c>
      <c r="V6" s="118" t="s">
        <v>0</v>
      </c>
      <c r="W6" s="117" t="s">
        <v>205</v>
      </c>
      <c r="X6" s="121" t="s">
        <v>0</v>
      </c>
    </row>
    <row r="7" spans="1:24" ht="14.25" customHeight="1">
      <c r="A7" s="75" t="s">
        <v>181</v>
      </c>
      <c r="B7" s="122">
        <v>7063</v>
      </c>
      <c r="C7" s="123">
        <v>80828</v>
      </c>
      <c r="D7" s="123">
        <v>100</v>
      </c>
      <c r="E7" s="123">
        <v>513</v>
      </c>
      <c r="F7" s="123">
        <v>2664</v>
      </c>
      <c r="G7" s="123">
        <v>13444</v>
      </c>
      <c r="H7" s="123">
        <v>675</v>
      </c>
      <c r="I7" s="123">
        <v>4108</v>
      </c>
      <c r="J7" s="123">
        <v>3068</v>
      </c>
      <c r="K7" s="123">
        <v>35033</v>
      </c>
      <c r="L7" s="70"/>
      <c r="M7" s="123">
        <v>273</v>
      </c>
      <c r="N7" s="123">
        <v>7011</v>
      </c>
      <c r="O7" s="123">
        <v>178</v>
      </c>
      <c r="P7" s="123">
        <v>7215</v>
      </c>
      <c r="Q7" s="123">
        <v>64</v>
      </c>
      <c r="R7" s="123">
        <v>3099</v>
      </c>
      <c r="S7" s="123">
        <v>21</v>
      </c>
      <c r="T7" s="123">
        <v>4689</v>
      </c>
      <c r="U7" s="123">
        <v>16</v>
      </c>
      <c r="V7" s="123">
        <v>2775</v>
      </c>
      <c r="W7" s="123">
        <v>4</v>
      </c>
      <c r="X7" s="123">
        <v>2941</v>
      </c>
    </row>
    <row r="8" spans="1:24" ht="9" customHeight="1">
      <c r="A8" s="79"/>
      <c r="B8" s="124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125"/>
      <c r="U8" s="126"/>
      <c r="V8" s="126"/>
      <c r="W8" s="126"/>
      <c r="X8" s="126"/>
    </row>
    <row r="9" spans="1:24" ht="14.25" customHeight="1">
      <c r="A9" s="80" t="s">
        <v>2</v>
      </c>
      <c r="B9" s="127">
        <v>3</v>
      </c>
      <c r="C9" s="128">
        <v>10</v>
      </c>
      <c r="D9" s="128">
        <v>0</v>
      </c>
      <c r="E9" s="128">
        <v>0</v>
      </c>
      <c r="F9" s="128">
        <v>1</v>
      </c>
      <c r="G9" s="128">
        <v>6</v>
      </c>
      <c r="H9" s="128">
        <v>0</v>
      </c>
      <c r="I9" s="128">
        <v>0</v>
      </c>
      <c r="J9" s="128">
        <v>2</v>
      </c>
      <c r="K9" s="128">
        <v>4</v>
      </c>
      <c r="L9" s="128"/>
      <c r="M9" s="128">
        <v>0</v>
      </c>
      <c r="N9" s="128">
        <v>0</v>
      </c>
      <c r="O9" s="128">
        <v>0</v>
      </c>
      <c r="P9" s="128">
        <v>0</v>
      </c>
      <c r="Q9" s="128">
        <v>0</v>
      </c>
      <c r="R9" s="128">
        <v>0</v>
      </c>
      <c r="S9" s="128">
        <v>0</v>
      </c>
      <c r="T9" s="128">
        <v>0</v>
      </c>
      <c r="U9" s="128">
        <v>0</v>
      </c>
      <c r="V9" s="128">
        <v>0</v>
      </c>
      <c r="W9" s="128">
        <v>0</v>
      </c>
      <c r="X9" s="127">
        <v>0</v>
      </c>
    </row>
    <row r="10" spans="1:24" ht="14.25" customHeight="1">
      <c r="A10" s="80" t="s">
        <v>3</v>
      </c>
      <c r="B10" s="127">
        <v>0</v>
      </c>
      <c r="C10" s="128">
        <v>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I10" s="128">
        <v>0</v>
      </c>
      <c r="J10" s="128">
        <v>0</v>
      </c>
      <c r="K10" s="128">
        <v>0</v>
      </c>
      <c r="L10" s="128"/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7">
        <v>0</v>
      </c>
    </row>
    <row r="11" spans="1:24" ht="14.25" customHeight="1">
      <c r="A11" s="80" t="s">
        <v>4</v>
      </c>
      <c r="B11" s="127">
        <v>0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/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7">
        <v>0</v>
      </c>
    </row>
    <row r="12" spans="1:24" ht="14.25" customHeight="1">
      <c r="A12" s="80" t="s">
        <v>6</v>
      </c>
      <c r="B12" s="127">
        <v>0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128"/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7">
        <v>0</v>
      </c>
    </row>
    <row r="13" spans="1:24" ht="14.25" customHeight="1">
      <c r="A13" s="79" t="s">
        <v>7</v>
      </c>
      <c r="B13" s="124">
        <v>1172</v>
      </c>
      <c r="C13" s="68">
        <v>9858</v>
      </c>
      <c r="D13" s="68">
        <v>16</v>
      </c>
      <c r="E13" s="68">
        <v>71</v>
      </c>
      <c r="F13" s="68">
        <v>412</v>
      </c>
      <c r="G13" s="68">
        <v>2103</v>
      </c>
      <c r="H13" s="68">
        <v>107</v>
      </c>
      <c r="I13" s="68">
        <v>581</v>
      </c>
      <c r="J13" s="68">
        <v>543</v>
      </c>
      <c r="K13" s="68">
        <v>4879</v>
      </c>
      <c r="L13" s="68"/>
      <c r="M13" s="68">
        <v>58</v>
      </c>
      <c r="N13" s="68">
        <v>887</v>
      </c>
      <c r="O13" s="68">
        <v>27</v>
      </c>
      <c r="P13" s="68">
        <v>806</v>
      </c>
      <c r="Q13" s="68">
        <v>6</v>
      </c>
      <c r="R13" s="68">
        <v>231</v>
      </c>
      <c r="S13" s="68">
        <v>3</v>
      </c>
      <c r="T13" s="68">
        <v>300</v>
      </c>
      <c r="U13" s="68">
        <v>0</v>
      </c>
      <c r="V13" s="68">
        <v>0</v>
      </c>
      <c r="W13" s="68">
        <v>0</v>
      </c>
      <c r="X13" s="68">
        <v>0</v>
      </c>
    </row>
    <row r="14" spans="1:24" ht="14.25" customHeight="1">
      <c r="A14" s="79" t="s">
        <v>11</v>
      </c>
      <c r="B14" s="124">
        <v>1809</v>
      </c>
      <c r="C14" s="68">
        <v>27498</v>
      </c>
      <c r="D14" s="68">
        <v>13</v>
      </c>
      <c r="E14" s="68">
        <v>65</v>
      </c>
      <c r="F14" s="68">
        <v>612</v>
      </c>
      <c r="G14" s="68">
        <v>2744</v>
      </c>
      <c r="H14" s="68">
        <v>190</v>
      </c>
      <c r="I14" s="68">
        <v>1074</v>
      </c>
      <c r="J14" s="68">
        <v>816</v>
      </c>
      <c r="K14" s="68">
        <v>9956</v>
      </c>
      <c r="L14" s="68"/>
      <c r="M14" s="68">
        <v>72</v>
      </c>
      <c r="N14" s="68">
        <v>2076</v>
      </c>
      <c r="O14" s="68">
        <v>56</v>
      </c>
      <c r="P14" s="68">
        <v>2709</v>
      </c>
      <c r="Q14" s="68">
        <v>25</v>
      </c>
      <c r="R14" s="68">
        <v>1337</v>
      </c>
      <c r="S14" s="68">
        <v>11</v>
      </c>
      <c r="T14" s="68">
        <v>2674</v>
      </c>
      <c r="U14" s="68">
        <v>11</v>
      </c>
      <c r="V14" s="68">
        <v>2077</v>
      </c>
      <c r="W14" s="68">
        <v>3</v>
      </c>
      <c r="X14" s="68">
        <v>2786</v>
      </c>
    </row>
    <row r="15" spans="1:24" ht="22.5">
      <c r="A15" s="129" t="s">
        <v>206</v>
      </c>
      <c r="B15" s="68">
        <v>1</v>
      </c>
      <c r="C15" s="68">
        <v>22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/>
      <c r="M15" s="68">
        <v>1</v>
      </c>
      <c r="N15" s="68">
        <v>22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</row>
    <row r="16" spans="1:24" ht="14.25" customHeight="1">
      <c r="A16" s="130" t="s">
        <v>207</v>
      </c>
      <c r="B16" s="124">
        <v>84</v>
      </c>
      <c r="C16" s="68">
        <v>1016</v>
      </c>
      <c r="D16" s="68">
        <v>2</v>
      </c>
      <c r="E16" s="68">
        <v>7</v>
      </c>
      <c r="F16" s="68">
        <v>22</v>
      </c>
      <c r="G16" s="68">
        <v>62</v>
      </c>
      <c r="H16" s="68">
        <v>4</v>
      </c>
      <c r="I16" s="68">
        <v>16</v>
      </c>
      <c r="J16" s="68">
        <v>47</v>
      </c>
      <c r="K16" s="68">
        <v>561</v>
      </c>
      <c r="L16" s="68"/>
      <c r="M16" s="68">
        <v>5</v>
      </c>
      <c r="N16" s="68">
        <v>258</v>
      </c>
      <c r="O16" s="68">
        <v>3</v>
      </c>
      <c r="P16" s="68">
        <v>108</v>
      </c>
      <c r="Q16" s="68">
        <v>1</v>
      </c>
      <c r="R16" s="68">
        <v>4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</row>
    <row r="17" spans="1:24" ht="14.25" customHeight="1">
      <c r="A17" s="79" t="s">
        <v>73</v>
      </c>
      <c r="B17" s="124">
        <v>213</v>
      </c>
      <c r="C17" s="68">
        <v>7975</v>
      </c>
      <c r="D17" s="68">
        <v>1</v>
      </c>
      <c r="E17" s="68">
        <v>1</v>
      </c>
      <c r="F17" s="68">
        <v>46</v>
      </c>
      <c r="G17" s="68">
        <v>449</v>
      </c>
      <c r="H17" s="68">
        <v>18</v>
      </c>
      <c r="I17" s="68">
        <v>288</v>
      </c>
      <c r="J17" s="68">
        <v>112</v>
      </c>
      <c r="K17" s="68">
        <v>4879</v>
      </c>
      <c r="L17" s="68"/>
      <c r="M17" s="68">
        <v>23</v>
      </c>
      <c r="N17" s="68">
        <v>1377</v>
      </c>
      <c r="O17" s="68">
        <v>8</v>
      </c>
      <c r="P17" s="68">
        <v>744</v>
      </c>
      <c r="Q17" s="68">
        <v>4</v>
      </c>
      <c r="R17" s="68">
        <v>220</v>
      </c>
      <c r="S17" s="68">
        <v>1</v>
      </c>
      <c r="T17" s="68">
        <v>17</v>
      </c>
      <c r="U17" s="68">
        <v>0</v>
      </c>
      <c r="V17" s="68">
        <v>0</v>
      </c>
      <c r="W17" s="68">
        <v>0</v>
      </c>
      <c r="X17" s="68">
        <v>0</v>
      </c>
    </row>
    <row r="18" spans="1:24" ht="14.25" customHeight="1">
      <c r="A18" s="79" t="s">
        <v>171</v>
      </c>
      <c r="B18" s="124">
        <v>1887</v>
      </c>
      <c r="C18" s="68">
        <v>16266</v>
      </c>
      <c r="D18" s="68">
        <v>37</v>
      </c>
      <c r="E18" s="68">
        <v>220</v>
      </c>
      <c r="F18" s="68">
        <v>732</v>
      </c>
      <c r="G18" s="68">
        <v>3566</v>
      </c>
      <c r="H18" s="68">
        <v>191</v>
      </c>
      <c r="I18" s="68">
        <v>1072</v>
      </c>
      <c r="J18" s="68">
        <v>803</v>
      </c>
      <c r="K18" s="68">
        <v>6369</v>
      </c>
      <c r="L18" s="68"/>
      <c r="M18" s="68">
        <v>50</v>
      </c>
      <c r="N18" s="68">
        <v>1220</v>
      </c>
      <c r="O18" s="68">
        <v>45</v>
      </c>
      <c r="P18" s="68">
        <v>1437</v>
      </c>
      <c r="Q18" s="68">
        <v>18</v>
      </c>
      <c r="R18" s="68">
        <v>1035</v>
      </c>
      <c r="S18" s="68">
        <v>5</v>
      </c>
      <c r="T18" s="68">
        <v>494</v>
      </c>
      <c r="U18" s="68">
        <v>5</v>
      </c>
      <c r="V18" s="68">
        <v>698</v>
      </c>
      <c r="W18" s="68">
        <v>1</v>
      </c>
      <c r="X18" s="68">
        <v>155</v>
      </c>
    </row>
    <row r="19" spans="1:24" ht="14.25" customHeight="1">
      <c r="A19" s="79" t="s">
        <v>18</v>
      </c>
      <c r="B19" s="124">
        <v>62</v>
      </c>
      <c r="C19" s="68">
        <v>292</v>
      </c>
      <c r="D19" s="68">
        <v>3</v>
      </c>
      <c r="E19" s="68">
        <v>10</v>
      </c>
      <c r="F19" s="68">
        <v>22</v>
      </c>
      <c r="G19" s="68">
        <v>76</v>
      </c>
      <c r="H19" s="68">
        <v>4</v>
      </c>
      <c r="I19" s="68">
        <v>12</v>
      </c>
      <c r="J19" s="68">
        <v>26</v>
      </c>
      <c r="K19" s="68">
        <v>111</v>
      </c>
      <c r="L19" s="68"/>
      <c r="M19" s="68">
        <v>2</v>
      </c>
      <c r="N19" s="68">
        <v>56</v>
      </c>
      <c r="O19" s="68">
        <v>5</v>
      </c>
      <c r="P19" s="68">
        <v>27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</row>
    <row r="20" spans="1:24" ht="14.25" customHeight="1">
      <c r="A20" s="79" t="s">
        <v>28</v>
      </c>
      <c r="B20" s="124">
        <v>554</v>
      </c>
      <c r="C20" s="68">
        <v>2394</v>
      </c>
      <c r="D20" s="68">
        <v>6</v>
      </c>
      <c r="E20" s="68">
        <v>16</v>
      </c>
      <c r="F20" s="68">
        <v>186</v>
      </c>
      <c r="G20" s="68">
        <v>611</v>
      </c>
      <c r="H20" s="68">
        <v>37</v>
      </c>
      <c r="I20" s="68">
        <v>108</v>
      </c>
      <c r="J20" s="68">
        <v>278</v>
      </c>
      <c r="K20" s="68">
        <v>1251</v>
      </c>
      <c r="L20" s="68"/>
      <c r="M20" s="68">
        <v>31</v>
      </c>
      <c r="N20" s="68">
        <v>210</v>
      </c>
      <c r="O20" s="68">
        <v>12</v>
      </c>
      <c r="P20" s="68">
        <v>84</v>
      </c>
      <c r="Q20" s="68">
        <v>4</v>
      </c>
      <c r="R20" s="68">
        <v>114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</row>
    <row r="21" spans="1:24" ht="14.25" customHeight="1">
      <c r="A21" s="130" t="s">
        <v>172</v>
      </c>
      <c r="B21" s="124">
        <v>326</v>
      </c>
      <c r="C21" s="68">
        <v>2093</v>
      </c>
      <c r="D21" s="68">
        <v>9</v>
      </c>
      <c r="E21" s="68">
        <v>44</v>
      </c>
      <c r="F21" s="68">
        <v>213</v>
      </c>
      <c r="G21" s="68">
        <v>1202</v>
      </c>
      <c r="H21" s="68">
        <v>39</v>
      </c>
      <c r="I21" s="68">
        <v>314</v>
      </c>
      <c r="J21" s="68">
        <v>62</v>
      </c>
      <c r="K21" s="68">
        <v>519</v>
      </c>
      <c r="L21" s="68"/>
      <c r="M21" s="68">
        <v>3</v>
      </c>
      <c r="N21" s="68">
        <v>14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</row>
    <row r="22" spans="1:24" ht="14.25" customHeight="1">
      <c r="A22" s="130" t="s">
        <v>111</v>
      </c>
      <c r="B22" s="124">
        <v>87</v>
      </c>
      <c r="C22" s="68">
        <v>3434</v>
      </c>
      <c r="D22" s="68">
        <v>4</v>
      </c>
      <c r="E22" s="68">
        <v>39</v>
      </c>
      <c r="F22" s="68">
        <v>50</v>
      </c>
      <c r="G22" s="68">
        <v>677</v>
      </c>
      <c r="H22" s="68">
        <v>9</v>
      </c>
      <c r="I22" s="68">
        <v>161</v>
      </c>
      <c r="J22" s="68">
        <v>20</v>
      </c>
      <c r="K22" s="68">
        <v>1300</v>
      </c>
      <c r="L22" s="68"/>
      <c r="M22" s="68">
        <v>2</v>
      </c>
      <c r="N22" s="68">
        <v>35</v>
      </c>
      <c r="O22" s="68">
        <v>0</v>
      </c>
      <c r="P22" s="68">
        <v>0</v>
      </c>
      <c r="Q22" s="68">
        <v>1</v>
      </c>
      <c r="R22" s="68">
        <v>18</v>
      </c>
      <c r="S22" s="68">
        <v>1</v>
      </c>
      <c r="T22" s="68">
        <v>1204</v>
      </c>
      <c r="U22" s="68">
        <v>0</v>
      </c>
      <c r="V22" s="68">
        <v>0</v>
      </c>
      <c r="W22" s="68">
        <v>0</v>
      </c>
      <c r="X22" s="68">
        <v>0</v>
      </c>
    </row>
    <row r="23" spans="1:24" ht="22.5" customHeight="1">
      <c r="A23" s="131" t="s">
        <v>208</v>
      </c>
      <c r="B23" s="68">
        <v>40</v>
      </c>
      <c r="C23" s="68">
        <v>420</v>
      </c>
      <c r="D23" s="68">
        <v>0</v>
      </c>
      <c r="E23" s="68">
        <v>0</v>
      </c>
      <c r="F23" s="68">
        <v>21</v>
      </c>
      <c r="G23" s="68">
        <v>125</v>
      </c>
      <c r="H23" s="68">
        <v>2</v>
      </c>
      <c r="I23" s="68">
        <v>17</v>
      </c>
      <c r="J23" s="68">
        <v>15</v>
      </c>
      <c r="K23" s="68">
        <v>246</v>
      </c>
      <c r="L23" s="68"/>
      <c r="M23" s="68">
        <v>2</v>
      </c>
      <c r="N23" s="68">
        <v>32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</row>
    <row r="24" spans="1:24" ht="14.25" customHeight="1">
      <c r="A24" s="130" t="s">
        <v>209</v>
      </c>
      <c r="B24" s="124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/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</row>
    <row r="25" spans="1:24" ht="25.5" customHeight="1">
      <c r="A25" s="132" t="s">
        <v>210</v>
      </c>
      <c r="B25" s="133">
        <v>825</v>
      </c>
      <c r="C25" s="134">
        <v>9550</v>
      </c>
      <c r="D25" s="134">
        <v>9</v>
      </c>
      <c r="E25" s="134">
        <v>40</v>
      </c>
      <c r="F25" s="134">
        <v>347</v>
      </c>
      <c r="G25" s="134">
        <v>1823</v>
      </c>
      <c r="H25" s="134">
        <v>74</v>
      </c>
      <c r="I25" s="134">
        <v>465</v>
      </c>
      <c r="J25" s="134">
        <v>344</v>
      </c>
      <c r="K25" s="134">
        <v>4958</v>
      </c>
      <c r="L25" s="68"/>
      <c r="M25" s="134">
        <v>24</v>
      </c>
      <c r="N25" s="134">
        <v>824</v>
      </c>
      <c r="O25" s="134">
        <v>22</v>
      </c>
      <c r="P25" s="134">
        <v>1300</v>
      </c>
      <c r="Q25" s="134">
        <v>5</v>
      </c>
      <c r="R25" s="134">
        <v>140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</row>
    <row r="26" spans="1:24" ht="15" customHeight="1">
      <c r="A26" s="299" t="s">
        <v>211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69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</row>
    <row r="27" spans="1:24" ht="15" customHeight="1">
      <c r="A27" s="302" t="s">
        <v>212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108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</row>
    <row r="28" spans="2:4" ht="11.25">
      <c r="B28" s="135"/>
      <c r="C28" s="135"/>
      <c r="D28" s="135"/>
    </row>
  </sheetData>
  <sheetProtection/>
  <mergeCells count="27">
    <mergeCell ref="A1:K1"/>
    <mergeCell ref="M1:X1"/>
    <mergeCell ref="V2:X2"/>
    <mergeCell ref="A3:A6"/>
    <mergeCell ref="B3:C5"/>
    <mergeCell ref="D4:E5"/>
    <mergeCell ref="F4:G4"/>
    <mergeCell ref="H4:I4"/>
    <mergeCell ref="J4:K4"/>
    <mergeCell ref="M4:N4"/>
    <mergeCell ref="O4:P4"/>
    <mergeCell ref="Q4:R4"/>
    <mergeCell ref="S4:T4"/>
    <mergeCell ref="U4:V4"/>
    <mergeCell ref="W4:X5"/>
    <mergeCell ref="F5:G5"/>
    <mergeCell ref="H5:I5"/>
    <mergeCell ref="J5:K5"/>
    <mergeCell ref="M5:N5"/>
    <mergeCell ref="O5:P5"/>
    <mergeCell ref="Q5:R5"/>
    <mergeCell ref="S5:T5"/>
    <mergeCell ref="U5:V5"/>
    <mergeCell ref="A26:K26"/>
    <mergeCell ref="M26:X26"/>
    <mergeCell ref="A27:K27"/>
    <mergeCell ref="M27:X27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8.25390625" style="90" bestFit="1" customWidth="1"/>
    <col min="2" max="2" width="6.75390625" style="90" customWidth="1"/>
    <col min="3" max="3" width="7.625" style="90" customWidth="1"/>
    <col min="4" max="4" width="6.75390625" style="90" customWidth="1"/>
    <col min="5" max="5" width="7.625" style="90" customWidth="1"/>
    <col min="6" max="8" width="6.75390625" style="90" customWidth="1"/>
    <col min="9" max="9" width="7.625" style="90" customWidth="1"/>
    <col min="10" max="10" width="5.125" style="90" customWidth="1"/>
    <col min="11" max="11" width="6.75390625" style="90" customWidth="1"/>
    <col min="12" max="12" width="5.00390625" style="90" customWidth="1"/>
    <col min="13" max="14" width="5.125" style="90" customWidth="1"/>
    <col min="15" max="15" width="6.75390625" style="90" customWidth="1"/>
    <col min="16" max="16384" width="9.00390625" style="90" customWidth="1"/>
  </cols>
  <sheetData>
    <row r="1" spans="1:16" ht="21" customHeight="1">
      <c r="A1" s="328" t="s">
        <v>213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136"/>
    </row>
    <row r="2" spans="1:15" ht="13.5" customHeight="1" thickBo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329"/>
      <c r="N2" s="329"/>
      <c r="O2" s="329"/>
    </row>
    <row r="3" spans="1:16" ht="12" thickTop="1">
      <c r="A3" s="264" t="s">
        <v>214</v>
      </c>
      <c r="B3" s="330" t="s">
        <v>215</v>
      </c>
      <c r="C3" s="330"/>
      <c r="D3" s="330" t="s">
        <v>216</v>
      </c>
      <c r="E3" s="330"/>
      <c r="F3" s="330"/>
      <c r="G3" s="330"/>
      <c r="H3" s="330"/>
      <c r="I3" s="330"/>
      <c r="J3" s="330"/>
      <c r="K3" s="330"/>
      <c r="L3" s="330"/>
      <c r="M3" s="330"/>
      <c r="N3" s="269" t="s">
        <v>217</v>
      </c>
      <c r="O3" s="331"/>
      <c r="P3" s="104"/>
    </row>
    <row r="4" spans="1:17" ht="11.25">
      <c r="A4" s="266"/>
      <c r="B4" s="282"/>
      <c r="C4" s="282"/>
      <c r="D4" s="282" t="s">
        <v>215</v>
      </c>
      <c r="E4" s="282"/>
      <c r="F4" s="282" t="s">
        <v>218</v>
      </c>
      <c r="G4" s="282"/>
      <c r="H4" s="282" t="s">
        <v>219</v>
      </c>
      <c r="I4" s="282"/>
      <c r="J4" s="282"/>
      <c r="K4" s="282"/>
      <c r="L4" s="336" t="s">
        <v>220</v>
      </c>
      <c r="M4" s="281"/>
      <c r="N4" s="332"/>
      <c r="O4" s="333"/>
      <c r="P4" s="104"/>
      <c r="Q4" s="138"/>
    </row>
    <row r="5" spans="1:16" ht="11.25">
      <c r="A5" s="266"/>
      <c r="B5" s="282"/>
      <c r="C5" s="282"/>
      <c r="D5" s="282"/>
      <c r="E5" s="282"/>
      <c r="F5" s="282"/>
      <c r="G5" s="282"/>
      <c r="H5" s="282" t="s">
        <v>221</v>
      </c>
      <c r="I5" s="282"/>
      <c r="J5" s="337" t="s">
        <v>222</v>
      </c>
      <c r="K5" s="338"/>
      <c r="L5" s="281"/>
      <c r="M5" s="281"/>
      <c r="N5" s="334"/>
      <c r="O5" s="335"/>
      <c r="P5" s="104"/>
    </row>
    <row r="6" spans="1:16" ht="22.5">
      <c r="A6" s="268"/>
      <c r="B6" s="139" t="s">
        <v>223</v>
      </c>
      <c r="C6" s="140" t="s">
        <v>224</v>
      </c>
      <c r="D6" s="139" t="s">
        <v>223</v>
      </c>
      <c r="E6" s="140" t="s">
        <v>224</v>
      </c>
      <c r="F6" s="139" t="s">
        <v>223</v>
      </c>
      <c r="G6" s="140" t="s">
        <v>224</v>
      </c>
      <c r="H6" s="139" t="s">
        <v>223</v>
      </c>
      <c r="I6" s="140" t="s">
        <v>224</v>
      </c>
      <c r="J6" s="139" t="s">
        <v>223</v>
      </c>
      <c r="K6" s="140" t="s">
        <v>224</v>
      </c>
      <c r="L6" s="139" t="s">
        <v>223</v>
      </c>
      <c r="M6" s="140" t="s">
        <v>224</v>
      </c>
      <c r="N6" s="139" t="s">
        <v>223</v>
      </c>
      <c r="O6" s="141" t="s">
        <v>224</v>
      </c>
      <c r="P6" s="104"/>
    </row>
    <row r="7" spans="1:16" ht="23.25" customHeight="1">
      <c r="A7" s="142" t="s">
        <v>225</v>
      </c>
      <c r="B7" s="143">
        <v>27240</v>
      </c>
      <c r="C7" s="144">
        <v>235687</v>
      </c>
      <c r="D7" s="144">
        <v>26793</v>
      </c>
      <c r="E7" s="144">
        <v>219847</v>
      </c>
      <c r="F7" s="144">
        <v>14064</v>
      </c>
      <c r="G7" s="144">
        <v>38300</v>
      </c>
      <c r="H7" s="144">
        <v>12206</v>
      </c>
      <c r="I7" s="144">
        <v>165828</v>
      </c>
      <c r="J7" s="144">
        <v>465</v>
      </c>
      <c r="K7" s="144">
        <v>15305</v>
      </c>
      <c r="L7" s="144">
        <v>58</v>
      </c>
      <c r="M7" s="144">
        <v>414</v>
      </c>
      <c r="N7" s="144">
        <v>447</v>
      </c>
      <c r="O7" s="144">
        <v>15840</v>
      </c>
      <c r="P7" s="104"/>
    </row>
    <row r="8" spans="1:16" ht="23.25" customHeight="1">
      <c r="A8" s="142" t="s">
        <v>226</v>
      </c>
      <c r="B8" s="143">
        <v>26436</v>
      </c>
      <c r="C8" s="144">
        <v>231100</v>
      </c>
      <c r="D8" s="144">
        <v>25975</v>
      </c>
      <c r="E8" s="144">
        <v>216047</v>
      </c>
      <c r="F8" s="144">
        <v>13315</v>
      </c>
      <c r="G8" s="144">
        <v>35355</v>
      </c>
      <c r="H8" s="144">
        <v>12081</v>
      </c>
      <c r="I8" s="144">
        <v>162185</v>
      </c>
      <c r="J8" s="144">
        <v>530</v>
      </c>
      <c r="K8" s="144">
        <v>17974</v>
      </c>
      <c r="L8" s="144">
        <v>49</v>
      </c>
      <c r="M8" s="144">
        <v>533</v>
      </c>
      <c r="N8" s="144">
        <v>461</v>
      </c>
      <c r="O8" s="144">
        <v>15053</v>
      </c>
      <c r="P8" s="104"/>
    </row>
    <row r="9" spans="1:16" ht="23.25" customHeight="1">
      <c r="A9" s="145" t="s">
        <v>227</v>
      </c>
      <c r="B9" s="143">
        <v>22527</v>
      </c>
      <c r="C9" s="144">
        <v>207854</v>
      </c>
      <c r="D9" s="144">
        <v>21949</v>
      </c>
      <c r="E9" s="144">
        <v>192483</v>
      </c>
      <c r="F9" s="144">
        <v>10639</v>
      </c>
      <c r="G9" s="144">
        <v>28608</v>
      </c>
      <c r="H9" s="144">
        <v>10704</v>
      </c>
      <c r="I9" s="144">
        <v>144324</v>
      </c>
      <c r="J9" s="144">
        <v>559</v>
      </c>
      <c r="K9" s="144">
        <v>19387</v>
      </c>
      <c r="L9" s="144">
        <v>47</v>
      </c>
      <c r="M9" s="144">
        <v>164</v>
      </c>
      <c r="N9" s="144">
        <v>578</v>
      </c>
      <c r="O9" s="144">
        <v>15371</v>
      </c>
      <c r="P9" s="104"/>
    </row>
    <row r="10" spans="1:16" ht="23.25" customHeight="1">
      <c r="A10" s="146" t="s">
        <v>228</v>
      </c>
      <c r="B10" s="147">
        <v>21138</v>
      </c>
      <c r="C10" s="148">
        <v>203085</v>
      </c>
      <c r="D10" s="148">
        <v>20657</v>
      </c>
      <c r="E10" s="148">
        <v>190740</v>
      </c>
      <c r="F10" s="148">
        <v>9303</v>
      </c>
      <c r="G10" s="148">
        <v>24588</v>
      </c>
      <c r="H10" s="148">
        <v>10551</v>
      </c>
      <c r="I10" s="148">
        <v>142618</v>
      </c>
      <c r="J10" s="148">
        <v>767</v>
      </c>
      <c r="K10" s="148">
        <v>23407</v>
      </c>
      <c r="L10" s="148">
        <v>36</v>
      </c>
      <c r="M10" s="148">
        <v>127</v>
      </c>
      <c r="N10" s="148">
        <v>481</v>
      </c>
      <c r="O10" s="148">
        <v>12345</v>
      </c>
      <c r="P10" s="104"/>
    </row>
    <row r="11" spans="1:15" ht="15" customHeight="1">
      <c r="A11" s="228" t="s">
        <v>229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</row>
    <row r="12" spans="1:15" ht="15" customHeight="1">
      <c r="A12" s="228" t="s">
        <v>230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</row>
    <row r="13" spans="4:13" ht="15" customHeight="1"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ht="15" customHeight="1"/>
    <row r="15" ht="15" customHeight="1"/>
  </sheetData>
  <sheetProtection/>
  <mergeCells count="14">
    <mergeCell ref="H4:K4"/>
    <mergeCell ref="L4:M5"/>
    <mergeCell ref="H5:I5"/>
    <mergeCell ref="J5:K5"/>
    <mergeCell ref="A11:O11"/>
    <mergeCell ref="A12:O12"/>
    <mergeCell ref="A1:O1"/>
    <mergeCell ref="M2:O2"/>
    <mergeCell ref="A3:A6"/>
    <mergeCell ref="B3:C5"/>
    <mergeCell ref="D3:M3"/>
    <mergeCell ref="N3:O5"/>
    <mergeCell ref="D4:E5"/>
    <mergeCell ref="F4:G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1.125" style="90" customWidth="1"/>
    <col min="2" max="9" width="8.75390625" style="90" customWidth="1"/>
    <col min="10" max="16384" width="9.00390625" style="90" customWidth="1"/>
  </cols>
  <sheetData>
    <row r="1" spans="1:9" ht="21" customHeight="1">
      <c r="A1" s="340" t="s">
        <v>231</v>
      </c>
      <c r="B1" s="340"/>
      <c r="C1" s="340"/>
      <c r="D1" s="340"/>
      <c r="E1" s="340"/>
      <c r="F1" s="340"/>
      <c r="G1" s="340"/>
      <c r="H1" s="340"/>
      <c r="I1" s="340"/>
    </row>
    <row r="2" spans="1:9" ht="13.5" customHeight="1" thickBot="1">
      <c r="A2" s="104"/>
      <c r="B2" s="104"/>
      <c r="C2" s="104"/>
      <c r="D2" s="104"/>
      <c r="E2" s="104"/>
      <c r="F2" s="104"/>
      <c r="G2" s="104"/>
      <c r="H2" s="290"/>
      <c r="I2" s="290"/>
    </row>
    <row r="3" spans="1:9" ht="18.75" customHeight="1" thickTop="1">
      <c r="A3" s="341" t="s">
        <v>232</v>
      </c>
      <c r="B3" s="342" t="s">
        <v>233</v>
      </c>
      <c r="C3" s="343"/>
      <c r="D3" s="344" t="s">
        <v>234</v>
      </c>
      <c r="E3" s="345"/>
      <c r="F3" s="344" t="s">
        <v>235</v>
      </c>
      <c r="G3" s="345"/>
      <c r="H3" s="346" t="s">
        <v>236</v>
      </c>
      <c r="I3" s="347"/>
    </row>
    <row r="4" spans="1:9" ht="18.75" customHeight="1">
      <c r="A4" s="280"/>
      <c r="B4" s="91" t="s">
        <v>16</v>
      </c>
      <c r="C4" s="91" t="s">
        <v>0</v>
      </c>
      <c r="D4" s="91" t="s">
        <v>16</v>
      </c>
      <c r="E4" s="91" t="s">
        <v>0</v>
      </c>
      <c r="F4" s="91" t="s">
        <v>16</v>
      </c>
      <c r="G4" s="91" t="s">
        <v>0</v>
      </c>
      <c r="H4" s="149" t="s">
        <v>237</v>
      </c>
      <c r="I4" s="150" t="s">
        <v>238</v>
      </c>
    </row>
    <row r="5" spans="1:9" s="85" customFormat="1" ht="18.75" customHeight="1">
      <c r="A5" s="151" t="s">
        <v>239</v>
      </c>
      <c r="B5" s="99">
        <v>27240</v>
      </c>
      <c r="C5" s="99">
        <v>235687</v>
      </c>
      <c r="D5" s="99">
        <v>26436</v>
      </c>
      <c r="E5" s="99">
        <v>231100</v>
      </c>
      <c r="F5" s="99">
        <v>22527</v>
      </c>
      <c r="G5" s="99">
        <v>207854</v>
      </c>
      <c r="H5" s="96">
        <v>21138</v>
      </c>
      <c r="I5" s="96">
        <v>203085</v>
      </c>
    </row>
    <row r="6" spans="1:9" ht="18.75" customHeight="1">
      <c r="A6" s="152"/>
      <c r="B6" s="99"/>
      <c r="C6" s="99"/>
      <c r="D6" s="99"/>
      <c r="E6" s="99"/>
      <c r="F6" s="99"/>
      <c r="G6" s="99"/>
      <c r="H6" s="96"/>
      <c r="I6" s="96"/>
    </row>
    <row r="7" spans="1:9" ht="18.75" customHeight="1">
      <c r="A7" s="152" t="s">
        <v>240</v>
      </c>
      <c r="B7" s="99">
        <v>17398</v>
      </c>
      <c r="C7" s="99">
        <v>38792</v>
      </c>
      <c r="D7" s="99">
        <v>17083</v>
      </c>
      <c r="E7" s="99">
        <v>36814</v>
      </c>
      <c r="F7" s="99">
        <v>14203</v>
      </c>
      <c r="G7" s="99">
        <v>30938</v>
      </c>
      <c r="H7" s="96">
        <v>13040</v>
      </c>
      <c r="I7" s="96">
        <v>28158</v>
      </c>
    </row>
    <row r="8" spans="1:9" ht="18.75" customHeight="1">
      <c r="A8" s="152" t="s">
        <v>241</v>
      </c>
      <c r="B8" s="99">
        <v>5195</v>
      </c>
      <c r="C8" s="99">
        <v>33351</v>
      </c>
      <c r="D8" s="99">
        <v>4773</v>
      </c>
      <c r="E8" s="99">
        <v>30737</v>
      </c>
      <c r="F8" s="99">
        <v>4124</v>
      </c>
      <c r="G8" s="99">
        <v>26689</v>
      </c>
      <c r="H8" s="96">
        <v>3854</v>
      </c>
      <c r="I8" s="96">
        <v>24960</v>
      </c>
    </row>
    <row r="9" spans="1:9" ht="18.75" customHeight="1">
      <c r="A9" s="152" t="s">
        <v>242</v>
      </c>
      <c r="B9" s="99">
        <v>2490</v>
      </c>
      <c r="C9" s="99">
        <v>33212</v>
      </c>
      <c r="D9" s="99">
        <v>2464</v>
      </c>
      <c r="E9" s="99">
        <v>33016</v>
      </c>
      <c r="F9" s="99">
        <v>2134</v>
      </c>
      <c r="G9" s="99">
        <v>28730</v>
      </c>
      <c r="H9" s="96">
        <v>2113</v>
      </c>
      <c r="I9" s="96">
        <v>28361</v>
      </c>
    </row>
    <row r="10" spans="1:9" ht="18.75" customHeight="1">
      <c r="A10" s="152" t="s">
        <v>243</v>
      </c>
      <c r="B10" s="99">
        <v>840</v>
      </c>
      <c r="C10" s="99">
        <v>20033</v>
      </c>
      <c r="D10" s="99">
        <v>821</v>
      </c>
      <c r="E10" s="99">
        <v>19605</v>
      </c>
      <c r="F10" s="99">
        <v>780</v>
      </c>
      <c r="G10" s="99">
        <v>18682</v>
      </c>
      <c r="H10" s="96">
        <v>807</v>
      </c>
      <c r="I10" s="96">
        <v>19271</v>
      </c>
    </row>
    <row r="11" spans="1:9" ht="18.75" customHeight="1">
      <c r="A11" s="152" t="s">
        <v>244</v>
      </c>
      <c r="B11" s="99">
        <v>698</v>
      </c>
      <c r="C11" s="99">
        <v>26314</v>
      </c>
      <c r="D11" s="99">
        <v>679</v>
      </c>
      <c r="E11" s="99">
        <v>25241</v>
      </c>
      <c r="F11" s="99">
        <v>621</v>
      </c>
      <c r="G11" s="99">
        <v>23265</v>
      </c>
      <c r="H11" s="96">
        <v>600</v>
      </c>
      <c r="I11" s="96">
        <v>22228</v>
      </c>
    </row>
    <row r="12" spans="1:9" ht="18.75" customHeight="1">
      <c r="A12" s="152" t="s">
        <v>245</v>
      </c>
      <c r="B12" s="99">
        <v>395</v>
      </c>
      <c r="C12" s="99">
        <v>26526</v>
      </c>
      <c r="D12" s="99">
        <v>377</v>
      </c>
      <c r="E12" s="99">
        <v>25295</v>
      </c>
      <c r="F12" s="99">
        <v>334</v>
      </c>
      <c r="G12" s="99">
        <v>22564</v>
      </c>
      <c r="H12" s="96">
        <v>332</v>
      </c>
      <c r="I12" s="96">
        <v>22632</v>
      </c>
    </row>
    <row r="13" spans="1:9" ht="18.75" customHeight="1">
      <c r="A13" s="152" t="s">
        <v>246</v>
      </c>
      <c r="B13" s="99">
        <v>181</v>
      </c>
      <c r="C13" s="99">
        <v>28894</v>
      </c>
      <c r="D13" s="99">
        <v>190</v>
      </c>
      <c r="E13" s="99">
        <v>31569</v>
      </c>
      <c r="F13" s="99">
        <v>172</v>
      </c>
      <c r="G13" s="99">
        <v>28450</v>
      </c>
      <c r="H13" s="96">
        <v>175</v>
      </c>
      <c r="I13" s="96">
        <v>28359</v>
      </c>
    </row>
    <row r="14" spans="1:9" ht="18.75" customHeight="1">
      <c r="A14" s="153" t="s">
        <v>247</v>
      </c>
      <c r="B14" s="99">
        <v>43</v>
      </c>
      <c r="C14" s="99">
        <v>28565</v>
      </c>
      <c r="D14" s="99">
        <v>49</v>
      </c>
      <c r="E14" s="99">
        <v>28823</v>
      </c>
      <c r="F14" s="99">
        <v>48</v>
      </c>
      <c r="G14" s="99">
        <v>28536</v>
      </c>
      <c r="H14" s="96">
        <v>49</v>
      </c>
      <c r="I14" s="96">
        <v>29116</v>
      </c>
    </row>
    <row r="15" spans="1:9" ht="22.5">
      <c r="A15" s="154" t="s">
        <v>248</v>
      </c>
      <c r="B15" s="102" t="s">
        <v>249</v>
      </c>
      <c r="C15" s="103" t="s">
        <v>249</v>
      </c>
      <c r="D15" s="103" t="s">
        <v>249</v>
      </c>
      <c r="E15" s="103" t="s">
        <v>249</v>
      </c>
      <c r="F15" s="103">
        <v>111</v>
      </c>
      <c r="G15" s="103" t="s">
        <v>249</v>
      </c>
      <c r="H15" s="155">
        <v>168</v>
      </c>
      <c r="I15" s="155" t="s">
        <v>249</v>
      </c>
    </row>
    <row r="16" spans="1:9" ht="15" customHeight="1">
      <c r="A16" s="339" t="s">
        <v>250</v>
      </c>
      <c r="B16" s="228"/>
      <c r="C16" s="228"/>
      <c r="D16" s="228"/>
      <c r="E16" s="228"/>
      <c r="F16" s="228"/>
      <c r="G16" s="228"/>
      <c r="H16" s="228"/>
      <c r="I16" s="228"/>
    </row>
    <row r="17" spans="1:9" ht="15" customHeight="1">
      <c r="A17" s="156" t="s">
        <v>251</v>
      </c>
      <c r="B17" s="86"/>
      <c r="C17" s="86"/>
      <c r="D17" s="86"/>
      <c r="E17" s="86"/>
      <c r="F17" s="86"/>
      <c r="G17" s="86"/>
      <c r="H17" s="86"/>
      <c r="I17" s="86"/>
    </row>
    <row r="18" spans="1:9" ht="15" customHeight="1">
      <c r="A18" s="227" t="s">
        <v>230</v>
      </c>
      <c r="B18" s="227"/>
      <c r="C18" s="227"/>
      <c r="D18" s="227"/>
      <c r="E18" s="227"/>
      <c r="F18" s="227"/>
      <c r="G18" s="227"/>
      <c r="H18" s="227"/>
      <c r="I18" s="227"/>
    </row>
    <row r="19" spans="2:9" ht="15" customHeight="1">
      <c r="B19" s="88"/>
      <c r="C19" s="88"/>
      <c r="D19" s="88"/>
      <c r="E19" s="88"/>
      <c r="F19" s="88"/>
      <c r="G19" s="88"/>
      <c r="H19" s="88"/>
      <c r="I19" s="88"/>
    </row>
    <row r="20" ht="15" customHeight="1"/>
  </sheetData>
  <sheetProtection/>
  <mergeCells count="9">
    <mergeCell ref="A16:I16"/>
    <mergeCell ref="A18:I18"/>
    <mergeCell ref="A1:I1"/>
    <mergeCell ref="H2:I2"/>
    <mergeCell ref="A3:A4"/>
    <mergeCell ref="B3:C3"/>
    <mergeCell ref="D3:E3"/>
    <mergeCell ref="F3:G3"/>
    <mergeCell ref="H3:I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板橋区役所</dc:creator>
  <cp:keywords/>
  <dc:description/>
  <cp:lastModifiedBy>masteruser</cp:lastModifiedBy>
  <cp:lastPrinted>2008-02-25T07:05:01Z</cp:lastPrinted>
  <dcterms:created xsi:type="dcterms:W3CDTF">2003-04-08T04:27:18Z</dcterms:created>
  <dcterms:modified xsi:type="dcterms:W3CDTF">2012-03-28T23:40:52Z</dcterms:modified>
  <cp:category/>
  <cp:version/>
  <cp:contentType/>
  <cp:contentStatus/>
</cp:coreProperties>
</file>