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drawings/drawing7.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90" windowWidth="18075" windowHeight="8220" activeTab="0"/>
  </bookViews>
  <sheets>
    <sheet name="174(1)" sheetId="1" r:id="rId1"/>
    <sheet name="174(2)" sheetId="2" r:id="rId2"/>
    <sheet name="175（1）" sheetId="3" r:id="rId3"/>
    <sheet name="175(2)" sheetId="4" r:id="rId4"/>
    <sheet name="175(3)" sheetId="5" r:id="rId5"/>
    <sheet name="175（4）" sheetId="6" r:id="rId6"/>
    <sheet name="175（5）" sheetId="7" r:id="rId7"/>
    <sheet name="175(6)" sheetId="8" r:id="rId8"/>
    <sheet name="176(1)" sheetId="9" r:id="rId9"/>
    <sheet name="176(2)" sheetId="10" r:id="rId10"/>
    <sheet name="176(3)" sheetId="11" r:id="rId11"/>
    <sheet name="176（4）" sheetId="12" r:id="rId12"/>
    <sheet name="176（5）" sheetId="13" r:id="rId13"/>
    <sheet name="176（6）" sheetId="14" r:id="rId14"/>
    <sheet name="176（7）" sheetId="15" r:id="rId15"/>
    <sheet name="177（1）" sheetId="16" r:id="rId16"/>
    <sheet name="177（2）" sheetId="17" r:id="rId17"/>
    <sheet name="177（3）" sheetId="18" r:id="rId18"/>
    <sheet name="178" sheetId="19" r:id="rId19"/>
    <sheet name="179" sheetId="20" r:id="rId20"/>
    <sheet name="180" sheetId="21" r:id="rId21"/>
    <sheet name="181" sheetId="22" r:id="rId22"/>
    <sheet name="182" sheetId="23" r:id="rId23"/>
    <sheet name="183" sheetId="24" r:id="rId24"/>
    <sheet name="184（1）" sheetId="25" r:id="rId25"/>
    <sheet name="184（2）" sheetId="26" r:id="rId26"/>
  </sheets>
  <externalReferences>
    <externalReference r:id="rId29"/>
    <externalReference r:id="rId30"/>
    <externalReference r:id="rId31"/>
    <externalReference r:id="rId32"/>
  </externalReferences>
  <definedNames>
    <definedName name="_１_１___大________学">#REF!</definedName>
    <definedName name="_１_２_短期大学">#REF!</definedName>
    <definedName name="_２_５____区_市_町_村_別_教_員_数_教_育_補_助_員_数_及_び_職_員_数_本務者__続">#REF!</definedName>
    <definedName name="_５_５_区_市_町_村__課_程__科__学_年_別_生_徒_数___帰_国_生_徒_数_再_掲_____続">#REF!</definedName>
    <definedName name="_xlnm.Print_Area" localSheetId="2">'175（1）'!$A$1:$O$22</definedName>
    <definedName name="_xlnm.Print_Area" localSheetId="23">'183'!$A$1:$K$22</definedName>
    <definedName name="_xlnm.Print_Area" localSheetId="25">'184（2）'!$A$1:$J$52</definedName>
    <definedName name="削除する行">'[2]4-4(2)'!$13:$18,'[2]4-4(2)'!$86:$86</definedName>
  </definedNames>
  <calcPr fullCalcOnLoad="1"/>
</workbook>
</file>

<file path=xl/sharedStrings.xml><?xml version="1.0" encoding="utf-8"?>
<sst xmlns="http://schemas.openxmlformats.org/spreadsheetml/2006/main" count="1108" uniqueCount="540">
  <si>
    <t>１７４．幼稚園</t>
  </si>
  <si>
    <t xml:space="preserve">（１）園数，学級数及び教員数   </t>
  </si>
  <si>
    <t xml:space="preserve"> （各年５月１日）</t>
  </si>
  <si>
    <t>年　　度</t>
  </si>
  <si>
    <t>総　　　　　　　　　　数</t>
  </si>
  <si>
    <t>区　　　　　　　　　　立</t>
  </si>
  <si>
    <t>私　　　　　　　　　　立</t>
  </si>
  <si>
    <t>園　数</t>
  </si>
  <si>
    <t>学 級 数</t>
  </si>
  <si>
    <t>教　員　数</t>
  </si>
  <si>
    <t>本務者</t>
  </si>
  <si>
    <t>兼務者</t>
  </si>
  <si>
    <t xml:space="preserve">  １９</t>
  </si>
  <si>
    <t>(-)</t>
  </si>
  <si>
    <t xml:space="preserve">  ２０</t>
  </si>
  <si>
    <t xml:space="preserve">  ２１</t>
  </si>
  <si>
    <t xml:space="preserve">  ２２</t>
  </si>
  <si>
    <t xml:space="preserve">  ２３</t>
  </si>
  <si>
    <t>　（注）（　）内は教育補助員で外数である。教育補助員とは，幼稚園教諭免許状を有しないが，教育活動の補助に</t>
  </si>
  <si>
    <t>　　　　当たっている者である。</t>
  </si>
  <si>
    <t>　資料：東京都総務局統計部「学校基本調査報告」</t>
  </si>
  <si>
    <t>（２）男女，年齢別在園者数　　　　　　　　　　　　　　　　　　　　　　　　　　　　　　　　　　　　　　　</t>
  </si>
  <si>
    <t>（各年５月１日）</t>
  </si>
  <si>
    <t>総　　　　　数</t>
  </si>
  <si>
    <t>３　　　　　歳</t>
  </si>
  <si>
    <t>４　　　　　歳</t>
  </si>
  <si>
    <t>５　　　　　歳</t>
  </si>
  <si>
    <t>総　数</t>
  </si>
  <si>
    <t>男</t>
  </si>
  <si>
    <t>女</t>
  </si>
  <si>
    <t>平成１９年</t>
  </si>
  <si>
    <t>総</t>
  </si>
  <si>
    <t>数</t>
  </si>
  <si>
    <t>区</t>
  </si>
  <si>
    <t>立</t>
  </si>
  <si>
    <t>私</t>
  </si>
  <si>
    <t xml:space="preserve">  資料：東京都総務局統計部「学校基本調査報告」</t>
  </si>
  <si>
    <t>１７５．小学校</t>
  </si>
  <si>
    <t>（１）学校数，学級数，児童数及び教員数　　　　　　　　　　　　　　　　　　　　　　　　　　　　　　　　　　　　</t>
  </si>
  <si>
    <t>（各年５月１日）</t>
  </si>
  <si>
    <t>年　　　度</t>
  </si>
  <si>
    <t>学校数</t>
  </si>
  <si>
    <t>学級数</t>
  </si>
  <si>
    <t>特別支援</t>
  </si>
  <si>
    <t>児 童 数</t>
  </si>
  <si>
    <t>帰　国　　　</t>
  </si>
  <si>
    <t>外国人</t>
  </si>
  <si>
    <t>教　　　　　　員　　　　　　数</t>
  </si>
  <si>
    <t xml:space="preserve">学級数 </t>
  </si>
  <si>
    <t>子女数　</t>
  </si>
  <si>
    <t>児童数　</t>
  </si>
  <si>
    <t>本　　務　　者</t>
  </si>
  <si>
    <t>兼　　務　　者</t>
  </si>
  <si>
    <t>(再掲)</t>
  </si>
  <si>
    <t>平成１９年</t>
  </si>
  <si>
    <t>総</t>
  </si>
  <si>
    <t xml:space="preserve">  ２０</t>
  </si>
  <si>
    <t xml:space="preserve">  ２１</t>
  </si>
  <si>
    <t>数</t>
  </si>
  <si>
    <t xml:space="preserve">  ２２</t>
  </si>
  <si>
    <t xml:space="preserve">  ２３</t>
  </si>
  <si>
    <t>区</t>
  </si>
  <si>
    <t>立</t>
  </si>
  <si>
    <t>私</t>
  </si>
  <si>
    <t xml:space="preserve">  ２０</t>
  </si>
  <si>
    <t xml:space="preserve">  ２１</t>
  </si>
  <si>
    <t xml:space="preserve">  ２２</t>
  </si>
  <si>
    <t xml:space="preserve">  ２３</t>
  </si>
  <si>
    <t>　（注）学校教育法の改正に伴い，平成１９年度から｢７５条学級｣が｢特別支援学級」となった。</t>
  </si>
  <si>
    <t>（２）障がい種類別特別支援学級数及び学年別在籍者数</t>
  </si>
  <si>
    <t>年度</t>
  </si>
  <si>
    <t>学級数</t>
  </si>
  <si>
    <t>児　　　　　　　　　　童　　　　　　　　　　数</t>
  </si>
  <si>
    <t>総数</t>
  </si>
  <si>
    <t>１学年</t>
  </si>
  <si>
    <t>２学年</t>
  </si>
  <si>
    <t>３学年</t>
  </si>
  <si>
    <t>４学年</t>
  </si>
  <si>
    <t>５学年</t>
  </si>
  <si>
    <t>６学年</t>
  </si>
  <si>
    <t>平成２０年</t>
  </si>
  <si>
    <t>　２１</t>
  </si>
  <si>
    <t>　２２</t>
  </si>
  <si>
    <t>　２３</t>
  </si>
  <si>
    <t>　２４</t>
  </si>
  <si>
    <t>知的障がい</t>
  </si>
  <si>
    <t>肢体不自由</t>
  </si>
  <si>
    <t>病弱・身体虚弱</t>
  </si>
  <si>
    <t>弱視</t>
  </si>
  <si>
    <t>難聴</t>
  </si>
  <si>
    <t>(-)</t>
  </si>
  <si>
    <t>言語障がい</t>
  </si>
  <si>
    <t>情緒障がい</t>
  </si>
  <si>
    <t>訪問学級</t>
  </si>
  <si>
    <t xml:space="preserve">  （注）（  ）内の数字は，通級学級数，通級児童数で，外数である。</t>
  </si>
  <si>
    <t xml:space="preserve">  資料：教育委員会学務課</t>
  </si>
  <si>
    <t>１７５．小学校（つづき）</t>
  </si>
  <si>
    <t>（３）学年，男女別児童数　　　　　　　　　　　　　　　　　　　　　　　　　　　　　　　　　　　　　　　　　　　　　　　　　　</t>
  </si>
  <si>
    <t>学　　年　　・　　　　男　　女</t>
  </si>
  <si>
    <t>区　　　　　　　　　　　　　　　　立</t>
  </si>
  <si>
    <t>私　　　　　　　　　　　　　　　　立</t>
  </si>
  <si>
    <t>平    成
１９年度</t>
  </si>
  <si>
    <t>平    成
２０年度</t>
  </si>
  <si>
    <t>平    成
２１年度</t>
  </si>
  <si>
    <t>平    成
２２年度</t>
  </si>
  <si>
    <t>平    成
２３年度</t>
  </si>
  <si>
    <t>総　　数</t>
  </si>
  <si>
    <t>　　　 男</t>
  </si>
  <si>
    <t xml:space="preserve"> 　　　女</t>
  </si>
  <si>
    <t>１ 学 年</t>
  </si>
  <si>
    <t>２ 学 年</t>
  </si>
  <si>
    <t>３ 学 年</t>
  </si>
  <si>
    <t>４ 学 年</t>
  </si>
  <si>
    <t>５ 学 年</t>
  </si>
  <si>
    <t>６ 学 年</t>
  </si>
  <si>
    <t xml:space="preserve">  資料：東京都総務局統計部「学校基本調査報告」</t>
  </si>
  <si>
    <t>（４）理由別長期欠席児童数</t>
  </si>
  <si>
    <t>年　  度</t>
  </si>
  <si>
    <t>総　　　　　　　　数</t>
  </si>
  <si>
    <t>区　　　　　　　　立</t>
  </si>
  <si>
    <t>私　　　　　　　　立</t>
  </si>
  <si>
    <t>病　気</t>
  </si>
  <si>
    <t>経済的　　理　由</t>
  </si>
  <si>
    <t>不登校</t>
  </si>
  <si>
    <t>その他</t>
  </si>
  <si>
    <t>　２０</t>
  </si>
  <si>
    <t xml:space="preserve">  （注）１．長期欠席者とは，年度間に通算３０日以上欠席した者である。</t>
  </si>
  <si>
    <t>　　　　２．対象期間は前年度間である。</t>
  </si>
  <si>
    <t>１７５．小学</t>
  </si>
  <si>
    <t>校（つづき）</t>
  </si>
  <si>
    <t>（５）学校別学級数，児童数及び教員数（区立）</t>
  </si>
  <si>
    <t>　（平成２４年５月１日）</t>
  </si>
  <si>
    <t>学　　　　校</t>
  </si>
  <si>
    <t>総　　　　　　　　　　　数</t>
  </si>
  <si>
    <t>１　　学　　年</t>
  </si>
  <si>
    <t>２　　学　　年</t>
  </si>
  <si>
    <t>３　　学　　年</t>
  </si>
  <si>
    <t>４　　学　　年</t>
  </si>
  <si>
    <t>５　　学　　年</t>
  </si>
  <si>
    <t>６　　学　　年</t>
  </si>
  <si>
    <t>特別支援学級</t>
  </si>
  <si>
    <t>教　　員　　数</t>
  </si>
  <si>
    <t>児　　　　童　　　　数</t>
  </si>
  <si>
    <t>児 童 数</t>
  </si>
  <si>
    <t>総  数</t>
  </si>
  <si>
    <t>男</t>
  </si>
  <si>
    <t>女</t>
  </si>
  <si>
    <t>総　　　 数</t>
  </si>
  <si>
    <t>総数</t>
  </si>
  <si>
    <t>34(21)〔4〕</t>
  </si>
  <si>
    <t>221(175)〔56〕</t>
  </si>
  <si>
    <t>志村小学校</t>
  </si>
  <si>
    <t>志村第一小学校</t>
  </si>
  <si>
    <t>志村第二小学校</t>
  </si>
  <si>
    <t>志村第三小学校</t>
  </si>
  <si>
    <t>（6）</t>
  </si>
  <si>
    <t>（50）</t>
  </si>
  <si>
    <t>志村第四小学校</t>
  </si>
  <si>
    <t>志村第五小学校</t>
  </si>
  <si>
    <t>志村第六小学校</t>
  </si>
  <si>
    <t>前野小学校</t>
  </si>
  <si>
    <t>中台小学校</t>
  </si>
  <si>
    <t>舟渡小学校</t>
  </si>
  <si>
    <t>新河岸小学校</t>
  </si>
  <si>
    <t>〔1〕</t>
  </si>
  <si>
    <t>〔16〕</t>
  </si>
  <si>
    <t>富士見台小学校</t>
  </si>
  <si>
    <t>蓮根小学校</t>
  </si>
  <si>
    <t>蓮根第二小学校</t>
  </si>
  <si>
    <t>志村坂下小学校</t>
  </si>
  <si>
    <t>北前野小学校</t>
  </si>
  <si>
    <t>緑小学校</t>
  </si>
  <si>
    <t>若木小学校</t>
  </si>
  <si>
    <t>板橋第一小学校</t>
  </si>
  <si>
    <t>板橋第二小学校</t>
  </si>
  <si>
    <t>（3）</t>
  </si>
  <si>
    <t>（25）</t>
  </si>
  <si>
    <t>板橋第四小学校</t>
  </si>
  <si>
    <t>板橋第五小学校</t>
  </si>
  <si>
    <t>板橋第六小学校</t>
  </si>
  <si>
    <t>〔1〕</t>
  </si>
  <si>
    <t>〔15〕</t>
  </si>
  <si>
    <t>板橋第七小学校</t>
  </si>
  <si>
    <t>板橋第八小学校</t>
  </si>
  <si>
    <t>〔2〕</t>
  </si>
  <si>
    <t>〔25〕</t>
  </si>
  <si>
    <t>板橋第九小学校</t>
  </si>
  <si>
    <t>板橋第十小学校</t>
  </si>
  <si>
    <t>金沢小学校</t>
  </si>
  <si>
    <t>中根橋小学校</t>
  </si>
  <si>
    <t>大山小学校</t>
  </si>
  <si>
    <t>加賀小学校</t>
  </si>
  <si>
    <t>　（注）１．特別支援学級は外数である。総数・学級数に特別支援学級数は含まない。</t>
  </si>
  <si>
    <t xml:space="preserve">        　　ただし（　）内数字は難聴・言語障がい学級（志村第三小・上板橋小），情緒障がい学級（志村第三小・</t>
  </si>
  <si>
    <t xml:space="preserve">            板橋第二小・弥生小・下赤塚小・高島第二小）の通級学級数・通級児童数である。</t>
  </si>
  <si>
    <t xml:space="preserve">            また〔　〕内数字は日本語学級（新河岸小・板橋第六小・板橋第八小）の通級学級数・通級児童数である。</t>
  </si>
  <si>
    <t xml:space="preserve">            このため通級学級の児童は，自校又は他校の通常学級に学籍があり指導を受ける時のみ通ってきており，</t>
  </si>
  <si>
    <t>　　        当該学級には在籍しないため，教員のみの在籍になっている。ただし，学級数は外数である。</t>
  </si>
  <si>
    <t xml:space="preserve">        ２．教員数は本務者のみであり，派遣・休職・育児休業者，産育休代替教員，指導主事を含む。</t>
  </si>
  <si>
    <t xml:space="preserve">  資料：教育委員会学務課，指導室</t>
  </si>
  <si>
    <t>（５）学校別学級数，児童数及び教員数（区立・つづき）</t>
  </si>
  <si>
    <t>(平成２４年５月１日）</t>
  </si>
  <si>
    <t>学　　　校</t>
  </si>
  <si>
    <t>教　　　　員　　　　数</t>
  </si>
  <si>
    <t>児　　　　　童　　　　　数</t>
  </si>
  <si>
    <t>児童数</t>
  </si>
  <si>
    <t>学級数</t>
  </si>
  <si>
    <t>児童数</t>
  </si>
  <si>
    <t>学　級　数</t>
  </si>
  <si>
    <t>児　童　数</t>
  </si>
  <si>
    <t>総　　数</t>
  </si>
  <si>
    <t>上板橋小学校</t>
  </si>
  <si>
    <t>4(3)</t>
  </si>
  <si>
    <t>25(32)</t>
  </si>
  <si>
    <t>上板橋第二小学校</t>
  </si>
  <si>
    <t>上板橋第四小学校</t>
  </si>
  <si>
    <t>常盤台小学校</t>
  </si>
  <si>
    <t>桜川小学校</t>
  </si>
  <si>
    <t>弥生小学校</t>
  </si>
  <si>
    <t>1(3)</t>
  </si>
  <si>
    <t>5(24)</t>
  </si>
  <si>
    <t>大谷口小学校</t>
  </si>
  <si>
    <t>向原小学校</t>
  </si>
  <si>
    <t>赤塚小学校</t>
  </si>
  <si>
    <t>成増小学校</t>
  </si>
  <si>
    <t>赤塚新町小学校</t>
  </si>
  <si>
    <t>紅梅小学校</t>
  </si>
  <si>
    <t>北野小学校</t>
  </si>
  <si>
    <t>成増ヶ丘小学校</t>
  </si>
  <si>
    <t>下赤塚小学校</t>
  </si>
  <si>
    <t>（3）</t>
  </si>
  <si>
    <t>（24）</t>
  </si>
  <si>
    <t>徳丸小学校</t>
  </si>
  <si>
    <t>三園小学校</t>
  </si>
  <si>
    <t>高島第一小学校</t>
  </si>
  <si>
    <t>高島第二小学校</t>
  </si>
  <si>
    <t>28(24)</t>
  </si>
  <si>
    <t>高島第三小学校</t>
  </si>
  <si>
    <t>高島第五小学校</t>
  </si>
  <si>
    <t>高島第六小学校</t>
  </si>
  <si>
    <t>（６）理由別不就学学齢児童数（６～１１歳）</t>
  </si>
  <si>
    <t>　　　　（各年５月１日）</t>
  </si>
  <si>
    <t>就　　　　　　学　　　　　　免　　　　　　除　　　　　　者</t>
  </si>
  <si>
    <t xml:space="preserve">                   就　</t>
  </si>
  <si>
    <t>　　　　学　　　　　　　猶                予               者</t>
  </si>
  <si>
    <t>病　　弱　　　　　・　　　　　　　虚　　弱</t>
  </si>
  <si>
    <t>児童自立　　支援施設・　少年院に　　　いるため</t>
  </si>
  <si>
    <t>そ の 他</t>
  </si>
  <si>
    <t>盲</t>
  </si>
  <si>
    <t>弱　　視</t>
  </si>
  <si>
    <t>ろ　　う</t>
  </si>
  <si>
    <t>難　　聴</t>
  </si>
  <si>
    <t>病　　弱　　　　　・　　　　　　　虚　　弱</t>
  </si>
  <si>
    <t>児童自立　　　支援施設・　　少年院に　　　いるため</t>
  </si>
  <si>
    <t>そ の 他</t>
  </si>
  <si>
    <t>-</t>
  </si>
  <si>
    <t>１７６．中学校</t>
  </si>
  <si>
    <t>（１）学校数，学級数，生徒数及び教員数　 　　　 　　　　　　　　　　　　　　　　　　　　　　</t>
  </si>
  <si>
    <t>特別支援 　　</t>
  </si>
  <si>
    <t>生徒数</t>
  </si>
  <si>
    <t>帰国　</t>
  </si>
  <si>
    <t>子女数</t>
  </si>
  <si>
    <t>生徒数</t>
  </si>
  <si>
    <t>　（注）学校教育法の改正に伴い，平成１９年度から「７５条学級」が｢特別支援学級」となった。</t>
  </si>
  <si>
    <t>年　　　　度</t>
  </si>
  <si>
    <t>学　  級  　数</t>
  </si>
  <si>
    <t>生　　　　　　　　　　徒　　　　　　　　　　数</t>
  </si>
  <si>
    <t>総　  　  　数</t>
  </si>
  <si>
    <t>１　  学  　年</t>
  </si>
  <si>
    <t>２　  学  　年</t>
  </si>
  <si>
    <t>３　  学  　年</t>
  </si>
  <si>
    <t>平 成 ２０ 年</t>
  </si>
  <si>
    <t>　 ２１</t>
  </si>
  <si>
    <t>　 ２２</t>
  </si>
  <si>
    <t>　 ２３</t>
  </si>
  <si>
    <t>(14)</t>
  </si>
  <si>
    <t>(23)</t>
  </si>
  <si>
    <t>(11)</t>
  </si>
  <si>
    <t>　 ２４</t>
  </si>
  <si>
    <t>(9)</t>
  </si>
  <si>
    <t>(16)</t>
  </si>
  <si>
    <t>(20)</t>
  </si>
  <si>
    <t xml:space="preserve">  （注）（　）内の数字は，通級学級数，通級生徒数で，外数である。</t>
  </si>
  <si>
    <t>１７６．中学校（つづき）</t>
  </si>
  <si>
    <t>（３）学年，男女別生徒数           　　　　     　　　　　　　　　　　　　　　　　　　　　</t>
  </si>
  <si>
    <t>（各年５月１日）</t>
  </si>
  <si>
    <t>学年・男女</t>
  </si>
  <si>
    <t>区　　　　　　　　　　　　　立</t>
  </si>
  <si>
    <t>私　　　　　　　　　　　　　立</t>
  </si>
  <si>
    <t>平    成
２３年度</t>
  </si>
  <si>
    <t>総　　数</t>
  </si>
  <si>
    <t>１　学　年</t>
  </si>
  <si>
    <t>２　学　年</t>
  </si>
  <si>
    <t>３　学　年</t>
  </si>
  <si>
    <t>（４）理由別長期欠席生徒数</t>
  </si>
  <si>
    <t>総 数</t>
  </si>
  <si>
    <t>病 気</t>
  </si>
  <si>
    <t>経済的理由</t>
  </si>
  <si>
    <t>　資料：東京都総務局統計部「学校基本調査報告」</t>
  </si>
  <si>
    <t>（５）区立中学校卒業後の状況</t>
  </si>
  <si>
    <t>総　　　数</t>
  </si>
  <si>
    <t>進　学　者</t>
  </si>
  <si>
    <t>就職進学者</t>
  </si>
  <si>
    <t>就　職　者</t>
  </si>
  <si>
    <t>専 修 学 校　　　等 入 学 者　　　</t>
  </si>
  <si>
    <t>死亡・不詳</t>
  </si>
  <si>
    <t>在 家 庭 者　　　・ そ の 他</t>
  </si>
  <si>
    <t xml:space="preserve">  （注）１．この表は各年３月（前年度３月）に卒業した者の数値である。</t>
  </si>
  <si>
    <t>　　　　２．就職進学者は，進学者の再掲である。</t>
  </si>
  <si>
    <t>１７６．中学</t>
  </si>
  <si>
    <t>校（つづき）</t>
  </si>
  <si>
    <t>（６）学校別学級数，生徒数及び教員数（区立）</t>
  </si>
  <si>
    <t>（平成２４年５月１日）</t>
  </si>
  <si>
    <t>３　　学　　年</t>
  </si>
  <si>
    <t>特　別　支　援　学　級</t>
  </si>
  <si>
    <t>教　　　　　員　　　　　数</t>
  </si>
  <si>
    <t>生　　　　　徒　　　　　数</t>
  </si>
  <si>
    <t>生 徒 数</t>
  </si>
  <si>
    <t>学　級　数</t>
  </si>
  <si>
    <t>生　徒　数</t>
  </si>
  <si>
    <t>総　 　数</t>
  </si>
  <si>
    <t>19(6)〔3〕</t>
  </si>
  <si>
    <t>142(45)〔54〕</t>
  </si>
  <si>
    <t>板橋第一中学校</t>
  </si>
  <si>
    <t>板橋第二中学校</t>
  </si>
  <si>
    <t>〔37〕</t>
  </si>
  <si>
    <t>板橋第三中学校</t>
  </si>
  <si>
    <t>（4）</t>
  </si>
  <si>
    <t>（32）</t>
  </si>
  <si>
    <t>板橋第五中学校</t>
  </si>
  <si>
    <t>加賀中学校</t>
  </si>
  <si>
    <t>志村第一中学校</t>
  </si>
  <si>
    <t>志村第二中学校</t>
  </si>
  <si>
    <t>〔17〕</t>
  </si>
  <si>
    <t>志村第三中学校</t>
  </si>
  <si>
    <t>志村第四中学校</t>
  </si>
  <si>
    <t>志村第五中学校</t>
  </si>
  <si>
    <t>西台中学校</t>
  </si>
  <si>
    <t>中台中学校</t>
  </si>
  <si>
    <t>上板橋第一中学校</t>
  </si>
  <si>
    <t>上板橋第二中学校</t>
  </si>
  <si>
    <t>上板橋第三中学校</t>
  </si>
  <si>
    <t>桜川中学校</t>
  </si>
  <si>
    <t>向原中学校</t>
  </si>
  <si>
    <t>赤塚第一中学校</t>
  </si>
  <si>
    <t>赤塚第二中学校</t>
  </si>
  <si>
    <t>赤塚第三中学校</t>
  </si>
  <si>
    <t>高島第一中学校</t>
  </si>
  <si>
    <t>高島第二中学校</t>
  </si>
  <si>
    <t>（2）</t>
  </si>
  <si>
    <t>（13）</t>
  </si>
  <si>
    <t>高島第三中学校</t>
  </si>
  <si>
    <t>　（注）１．特別支援学級は外数である。総数・学級数に特別支援学級数は含まない。</t>
  </si>
  <si>
    <t>　　　　　　ただし特別支援学級のうち，（　）内数字は，情緒（板橋第三中・高島第二中）の通級学級数・通級生徒数</t>
  </si>
  <si>
    <t>　　　　　　であり，外数である。</t>
  </si>
  <si>
    <t>　　　　　　また特別支援学級のうち，〔　〕内数字は日本語学級（板橋第二中・志村第二中）の通級学級数・通級</t>
  </si>
  <si>
    <t>　　　　　　生徒数であり，外数である。</t>
  </si>
  <si>
    <t>　　　　　　このため通級学級の生徒は，自校または他校の通常学級に学籍があり指導を受ける時のみ通ってきており，</t>
  </si>
  <si>
    <t>　　　　　　当該学級には在籍しないため，教員のみの在籍になっている。</t>
  </si>
  <si>
    <t>　　　  ２．教員数は本務者のみであり，派遣・休職・育児休業者，産育休代替教員，指導主事を含む。</t>
  </si>
  <si>
    <t>（７）理由別不就学学齢生徒数（１２～１４歳）</t>
  </si>
  <si>
    <t xml:space="preserve">              就　</t>
  </si>
  <si>
    <t>学                        猶                          予                          者</t>
  </si>
  <si>
    <t>児童自立　　　支援施設・　　　少年院に　　　　いるため</t>
  </si>
  <si>
    <t>知的障がい</t>
  </si>
  <si>
    <t>１７７．児童及び生徒の平均体位</t>
  </si>
  <si>
    <t>（１）身長</t>
  </si>
  <si>
    <t>（単位：㎝）</t>
  </si>
  <si>
    <t>　</t>
  </si>
  <si>
    <t>年　　　齢</t>
  </si>
  <si>
    <t>平 成 ２０ 年</t>
  </si>
  <si>
    <t>平 成 ２１ 年</t>
  </si>
  <si>
    <t>平 成 ２２ 年</t>
  </si>
  <si>
    <t>平 成 ２３ 年</t>
  </si>
  <si>
    <t>平 成 ２４ 年</t>
  </si>
  <si>
    <t>　６歳</t>
  </si>
  <si>
    <t>小</t>
  </si>
  <si>
    <t>　７</t>
  </si>
  <si>
    <t>学</t>
  </si>
  <si>
    <t>　８</t>
  </si>
  <si>
    <t>校</t>
  </si>
  <si>
    <t>　９</t>
  </si>
  <si>
    <t>１０</t>
  </si>
  <si>
    <t>１１</t>
  </si>
  <si>
    <t>中</t>
  </si>
  <si>
    <t>１２</t>
  </si>
  <si>
    <t>１３</t>
  </si>
  <si>
    <t>１４</t>
  </si>
  <si>
    <t>　（注）調査時期は，各年４月から６月までの定期健康診断時である。</t>
  </si>
  <si>
    <t>　資料：教育委員会学務課</t>
  </si>
  <si>
    <t>（２）体重</t>
  </si>
  <si>
    <t>（単位：㎏）</t>
  </si>
  <si>
    <t>　</t>
  </si>
  <si>
    <t>　７</t>
  </si>
  <si>
    <t>　８</t>
  </si>
  <si>
    <t>　９</t>
  </si>
  <si>
    <t>１０</t>
  </si>
  <si>
    <t>１１</t>
  </si>
  <si>
    <t>１２</t>
  </si>
  <si>
    <t>１３</t>
  </si>
  <si>
    <t>１４</t>
  </si>
  <si>
    <t>　（注）調査時期は，各年４月から６月までの定期健康診断時である。</t>
  </si>
  <si>
    <t>　資料：教育委員会学務課</t>
  </si>
  <si>
    <t>（３）座高</t>
  </si>
  <si>
    <t>　７</t>
  </si>
  <si>
    <t>　８</t>
  </si>
  <si>
    <t>　９</t>
  </si>
  <si>
    <t>１０</t>
  </si>
  <si>
    <t>１１</t>
  </si>
  <si>
    <t>１２</t>
  </si>
  <si>
    <t>１３</t>
  </si>
  <si>
    <t>１４</t>
  </si>
  <si>
    <t xml:space="preserve">  （注）調査時期は，各年４月から６月までの定期健康診断時である。</t>
  </si>
  <si>
    <t>１７８．高等学校</t>
  </si>
  <si>
    <t>　（各年５月１日）</t>
  </si>
  <si>
    <t>学 校 数</t>
  </si>
  <si>
    <t>生　　　　　　徒　　　　　　数</t>
  </si>
  <si>
    <t>教　　　　　員　　　　　数</t>
  </si>
  <si>
    <t>総　　　　　　　数</t>
  </si>
  <si>
    <t>全 日 制</t>
  </si>
  <si>
    <t>定 時 制</t>
  </si>
  <si>
    <t>本　　　務　　　者</t>
  </si>
  <si>
    <t>兼 務 者</t>
  </si>
  <si>
    <t>平成１９年</t>
  </si>
  <si>
    <t>公</t>
  </si>
  <si>
    <t>私</t>
  </si>
  <si>
    <t>１７９．大学及び短期大学</t>
  </si>
  <si>
    <t>（各年５月１日）</t>
  </si>
  <si>
    <t>年　  度</t>
  </si>
  <si>
    <t>大　　　　　　　　　　　　　　　学</t>
  </si>
  <si>
    <t>学　　　校　　　数</t>
  </si>
  <si>
    <t>学生数</t>
  </si>
  <si>
    <t>教員数</t>
  </si>
  <si>
    <t>本　務　職員数</t>
  </si>
  <si>
    <t>総　 数</t>
  </si>
  <si>
    <t>国　 立</t>
  </si>
  <si>
    <t>公　 立</t>
  </si>
  <si>
    <t>私　 立</t>
  </si>
  <si>
    <t>本 務 者</t>
  </si>
  <si>
    <t>3</t>
  </si>
  <si>
    <t>0</t>
  </si>
  <si>
    <t>（…）</t>
  </si>
  <si>
    <t>年  　度</t>
  </si>
  <si>
    <t xml:space="preserve">  短　　　　　期　　　　　大　　　　　学  </t>
  </si>
  <si>
    <t xml:space="preserve">  （注）１．学校数及び教員数は，本部が区内に所在する学校の数値である。</t>
  </si>
  <si>
    <t xml:space="preserve">        ２．学校数欄の（　）内の数字は，本部はないが一部の学部が区内に所在する学校数で，外数である。</t>
  </si>
  <si>
    <t xml:space="preserve">        ３．学生数は所属する学部が区内に所在する学生の数である。ただし，平成２２年度，２３年度は本部が区内に</t>
  </si>
  <si>
    <t xml:space="preserve">            所在する学生の数である。また，専攻科・別科の学生，通信教育の学生及び聴講生等は含まない。</t>
  </si>
  <si>
    <t>　(注）平成１９年４月から盲学校・聾学校・養護学校が特別支援学校に一本化された。</t>
  </si>
  <si>
    <t xml:space="preserve">  ２３</t>
  </si>
  <si>
    <t xml:space="preserve">  ２２</t>
  </si>
  <si>
    <t xml:space="preserve">  ２１</t>
  </si>
  <si>
    <t xml:space="preserve">  ２０</t>
  </si>
  <si>
    <t>国</t>
  </si>
  <si>
    <t>平成１９年</t>
  </si>
  <si>
    <t>公</t>
  </si>
  <si>
    <t>高 等 部</t>
  </si>
  <si>
    <t>中 学 部</t>
  </si>
  <si>
    <t>小 学 部</t>
  </si>
  <si>
    <t>幼 稚 部</t>
  </si>
  <si>
    <t>本　務　　　職員数</t>
  </si>
  <si>
    <t>教　　　　員　　　　数</t>
  </si>
  <si>
    <t>在　　　　学　　　　者　　　　数</t>
  </si>
  <si>
    <t>　（各年５月１日）</t>
  </si>
  <si>
    <t>１８０．特別支援学校</t>
  </si>
  <si>
    <t>１８１．専修学校</t>
  </si>
  <si>
    <t>生　　　徒　　　数</t>
  </si>
  <si>
    <t>入学者数</t>
  </si>
  <si>
    <t>教　　　員　　　数</t>
  </si>
  <si>
    <t>本　　務　　　職 員 数</t>
  </si>
  <si>
    <t>　２０</t>
  </si>
  <si>
    <t>15</t>
  </si>
  <si>
    <t>　２１</t>
  </si>
  <si>
    <t>16</t>
  </si>
  <si>
    <t>　２２</t>
  </si>
  <si>
    <t>　２３</t>
  </si>
  <si>
    <t>　（注）１．学校数欄の（　）内の数字は国公立校数で，内数である。　</t>
  </si>
  <si>
    <t>　　　　２．入学者数は，各年４月１日から５月１日までの数値である。</t>
  </si>
  <si>
    <t>　資料：東京都総務局統計部「学校基本調査報告」</t>
  </si>
  <si>
    <t>１８２．各種学校</t>
  </si>
  <si>
    <t>年　　度</t>
  </si>
  <si>
    <t>　（注）各種学校は私立のみである。</t>
  </si>
  <si>
    <t>　資料：東京都総務局統計部「学校基本調査報告」</t>
  </si>
  <si>
    <t>１８３．高等学校卒業後の状況</t>
  </si>
  <si>
    <t>　</t>
  </si>
  <si>
    <t>区　　　分</t>
  </si>
  <si>
    <t>平 成 ２１ 年 度</t>
  </si>
  <si>
    <t>平 成 ２２ 年 度</t>
  </si>
  <si>
    <t>平 成 ２３ 年 度</t>
  </si>
  <si>
    <t>総　　数</t>
  </si>
  <si>
    <t>卒業者数</t>
  </si>
  <si>
    <t>大学等進学者</t>
  </si>
  <si>
    <t>専修学校
(専門課程)進学者</t>
  </si>
  <si>
    <t>専修学校
(一般課程)等入学者</t>
  </si>
  <si>
    <t>公共職業能力開発
施設等入学者</t>
  </si>
  <si>
    <t>就職者</t>
  </si>
  <si>
    <t>一時的な仕事に
就いた者</t>
  </si>
  <si>
    <t>上記以外の者</t>
  </si>
  <si>
    <t>大 学 等 進 学 率（％）</t>
  </si>
  <si>
    <t>就    職    率  （％）</t>
  </si>
  <si>
    <t>　（注）１．（  ）内の数値は，就職しながら進学・入学している者の人数であり，内数である。</t>
  </si>
  <si>
    <t>　  　　２．大学等進学率とは，「大学等進学者/卒業者×100」である。</t>
  </si>
  <si>
    <t>　　　　３．就職率とは，「就職者/卒業者数×100」であり，就職者には就職しながら進学・入学している者も含む。</t>
  </si>
  <si>
    <t>１８４．教育相談所</t>
  </si>
  <si>
    <t>（１）教育相談取扱状況（来所分）</t>
  </si>
  <si>
    <t>年    度</t>
  </si>
  <si>
    <t>合計</t>
  </si>
  <si>
    <t>心の
問題</t>
  </si>
  <si>
    <t>からだ
の問題</t>
  </si>
  <si>
    <t>行動
の問題</t>
  </si>
  <si>
    <t>発達・障がい
の問題</t>
  </si>
  <si>
    <t>聴覚・言語
の問題</t>
  </si>
  <si>
    <t>進路・適性
の問題</t>
  </si>
  <si>
    <t>学校教育
の問題</t>
  </si>
  <si>
    <t>家庭教育
の問題</t>
  </si>
  <si>
    <t>その他</t>
  </si>
  <si>
    <t>平成１９年</t>
  </si>
  <si>
    <t xml:space="preserve">  ２０</t>
  </si>
  <si>
    <t xml:space="preserve">  ２１</t>
  </si>
  <si>
    <t xml:space="preserve">  ２２</t>
  </si>
  <si>
    <t xml:space="preserve">  ２３</t>
  </si>
  <si>
    <t>幼児</t>
  </si>
  <si>
    <t>小学生</t>
  </si>
  <si>
    <t>中学生</t>
  </si>
  <si>
    <t>高校生・成人</t>
  </si>
  <si>
    <t xml:space="preserve">  （注）数値は教育相談所と成増分室の合計数である。</t>
  </si>
  <si>
    <t>　資料：政策経営部政策企画課「事務実績調書」</t>
  </si>
  <si>
    <t>（２）電話相談取扱状況</t>
  </si>
  <si>
    <t>合　　計</t>
  </si>
  <si>
    <t>知能・学業
の  問  題</t>
  </si>
  <si>
    <t>進路・適性
の  問  題</t>
  </si>
  <si>
    <t>性格・行動
の  問  題</t>
  </si>
  <si>
    <t>非    行
の 問 題</t>
  </si>
  <si>
    <t>精神・発達
の  問  題</t>
  </si>
  <si>
    <t>教育一般
の 問 題</t>
  </si>
  <si>
    <t>そ の 他</t>
  </si>
  <si>
    <t>平成１８年</t>
  </si>
  <si>
    <t xml:space="preserve">  １９</t>
  </si>
  <si>
    <t xml:space="preserve">  （注）１．数値は教育相談所のみの数値である。</t>
  </si>
  <si>
    <t xml:space="preserve">  　　　２．平成２２年度は区分変更した。</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</si>
</sst>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numFmt numFmtId="177" formatCode="0_ "/>
    <numFmt numFmtId="178" formatCode="[=0]&quot;(&quot;\-&quot;)&quot;;&quot;(&quot;##0&quot;)&quot;"/>
    <numFmt numFmtId="179" formatCode="[=0]\-;###\ ##0"/>
    <numFmt numFmtId="180" formatCode="[=0]\-;###\ ###\ ###\ ##0"/>
    <numFmt numFmtId="181" formatCode="[=0]\-;#\ ##0"/>
    <numFmt numFmtId="182" formatCode="[=0]\(\-\);\(##0\)"/>
    <numFmt numFmtId="183" formatCode="\ * #\ ##0;\ * \-#\ ##0;\ * &quot;－&quot;;\ @"/>
    <numFmt numFmtId="184" formatCode="\ * #,##0;\ * \-#,##0;\ * &quot;－&quot;;\ @"/>
    <numFmt numFmtId="185" formatCode="[=0]\(##0\);\(##0\)"/>
    <numFmt numFmtId="186" formatCode="0_);\(0\)"/>
    <numFmt numFmtId="187" formatCode="[=0]&quot;-&quot;;###\ ##0"/>
    <numFmt numFmtId="188" formatCode="#,##0_);[Red]\(#,##0\)"/>
    <numFmt numFmtId="189" formatCode="[=0]\-;#\ ##\ ###\ ###\ ##0"/>
    <numFmt numFmtId="190" formatCode="0.0"/>
    <numFmt numFmtId="191" formatCode="_ * #,##0.0_ ;_ * \-#,##0.0_ ;_ * &quot;-&quot;?_ ;_ @_ "/>
    <numFmt numFmtId="192" formatCode="[=0]\-;###\ ##0.0"/>
  </numFmts>
  <fonts count="54">
    <font>
      <sz val="11"/>
      <name val="ＭＳ Ｐゴシック"/>
      <family val="3"/>
    </font>
    <font>
      <sz val="11"/>
      <color indexed="8"/>
      <name val="ＭＳ Ｐゴシック"/>
      <family val="3"/>
    </font>
    <font>
      <sz val="14"/>
      <name val="ＭＳ 明朝"/>
      <family val="1"/>
    </font>
    <font>
      <sz val="6"/>
      <name val="ＭＳ Ｐゴシック"/>
      <family val="3"/>
    </font>
    <font>
      <sz val="9"/>
      <name val="ＭＳ 明朝"/>
      <family val="1"/>
    </font>
    <font>
      <b/>
      <sz val="10"/>
      <name val="ＭＳ Ｐゴシック"/>
      <family val="3"/>
    </font>
    <font>
      <b/>
      <sz val="9"/>
      <name val="ＭＳ ゴシック"/>
      <family val="3"/>
    </font>
    <font>
      <sz val="11"/>
      <name val="ＭＳ 明朝"/>
      <family val="1"/>
    </font>
    <font>
      <sz val="8"/>
      <name val="ＭＳ 明朝"/>
      <family val="1"/>
    </font>
    <font>
      <b/>
      <sz val="9"/>
      <name val="ＭＳ 明朝"/>
      <family val="1"/>
    </font>
    <font>
      <b/>
      <sz val="11"/>
      <name val="ＭＳ Ｐゴシック"/>
      <family val="3"/>
    </font>
    <font>
      <b/>
      <sz val="10"/>
      <name val="ＭＳ ゴシック"/>
      <family val="3"/>
    </font>
    <font>
      <sz val="10"/>
      <name val="ＭＳ 明朝"/>
      <family val="1"/>
    </font>
    <font>
      <sz val="9"/>
      <name val="ＭＳ Ｐゴシック"/>
      <family val="3"/>
    </font>
    <font>
      <sz val="9"/>
      <name val="ＭＳ ゴシック"/>
      <family val="3"/>
    </font>
    <font>
      <b/>
      <sz val="14"/>
      <name val="ＭＳ 明朝"/>
      <family val="1"/>
    </font>
    <font>
      <sz val="10"/>
      <name val="ＭＳ Ｐゴシック"/>
      <family val="3"/>
    </font>
    <font>
      <b/>
      <sz val="7"/>
      <name val="ＭＳ ゴシック"/>
      <family val="3"/>
    </font>
    <font>
      <sz val="10"/>
      <name val="Arial"/>
      <family val="2"/>
    </font>
    <font>
      <sz val="6"/>
      <name val="ＭＳ Ｐ明朝"/>
      <family val="1"/>
    </font>
    <font>
      <sz val="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hair"/>
      <right style="hair"/>
      <top style="hair"/>
      <bottom style="hair"/>
    </border>
    <border>
      <left style="hair"/>
      <right>
        <color indexed="63"/>
      </right>
      <top style="hair"/>
      <bottom style="hair"/>
    </border>
    <border>
      <left>
        <color indexed="63"/>
      </left>
      <right style="hair"/>
      <top>
        <color indexed="63"/>
      </top>
      <bottom>
        <color indexed="63"/>
      </bottom>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hair"/>
      <right style="hair"/>
      <top style="double"/>
      <bottom>
        <color indexed="63"/>
      </bottom>
    </border>
    <border>
      <left style="hair"/>
      <right style="hair"/>
      <top>
        <color indexed="63"/>
      </top>
      <bottom>
        <color indexed="63"/>
      </bottom>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double"/>
    </border>
    <border>
      <left>
        <color indexed="63"/>
      </left>
      <right style="hair"/>
      <top style="double"/>
      <bottom style="hair"/>
    </border>
    <border>
      <left style="hair"/>
      <right style="hair"/>
      <top style="double"/>
      <bottom style="hair"/>
    </border>
    <border>
      <left style="hair"/>
      <right>
        <color indexed="63"/>
      </right>
      <top style="double"/>
      <bottom style="hair"/>
    </border>
    <border>
      <left>
        <color indexed="63"/>
      </left>
      <right style="hair"/>
      <top style="hair"/>
      <bottom style="hair"/>
    </border>
    <border>
      <left>
        <color indexed="63"/>
      </left>
      <right>
        <color indexed="63"/>
      </right>
      <top style="double"/>
      <bottom>
        <color indexed="63"/>
      </bottom>
    </border>
    <border>
      <left>
        <color indexed="63"/>
      </left>
      <right style="hair"/>
      <top style="double"/>
      <bottom>
        <color indexed="63"/>
      </bottom>
    </border>
    <border>
      <left>
        <color indexed="63"/>
      </left>
      <right>
        <color indexed="63"/>
      </right>
      <top style="hair"/>
      <bottom style="hair"/>
    </border>
    <border>
      <left style="hair"/>
      <right>
        <color indexed="63"/>
      </right>
      <top style="double"/>
      <bottom>
        <color indexed="63"/>
      </bottom>
    </border>
    <border>
      <left>
        <color indexed="63"/>
      </left>
      <right>
        <color indexed="63"/>
      </right>
      <top style="double"/>
      <bottom style="hair"/>
    </border>
  </borders>
  <cellStyleXfs count="71">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37" fillId="0" borderId="0" applyFont="0" applyFill="0" applyBorder="0" applyAlignment="0" applyProtection="0"/>
    <xf numFmtId="0" fontId="37"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6" fontId="0" fillId="0" borderId="0" applyFont="0" applyFill="0" applyBorder="0" applyAlignment="0" applyProtection="0"/>
    <xf numFmtId="0" fontId="52" fillId="31" borderId="4" applyNumberFormat="0" applyAlignment="0" applyProtection="0"/>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protection/>
    </xf>
    <xf numFmtId="0" fontId="7" fillId="0" borderId="0">
      <alignment/>
      <protection/>
    </xf>
    <xf numFmtId="0" fontId="53" fillId="32" borderId="0" applyNumberFormat="0" applyBorder="0" applyAlignment="0" applyProtection="0"/>
  </cellStyleXfs>
  <cellXfs count="568">
    <xf numFmtId="0" fontId="0" fillId="0" borderId="0" xfId="0" applyAlignment="1">
      <alignment/>
    </xf>
    <xf numFmtId="0" fontId="2" fillId="0" borderId="0" xfId="0" applyFont="1" applyAlignment="1">
      <alignment horizontal="center" vertical="center"/>
    </xf>
    <xf numFmtId="0" fontId="4" fillId="0" borderId="0" xfId="0" applyFont="1" applyAlignment="1">
      <alignment vertical="center"/>
    </xf>
    <xf numFmtId="0" fontId="4" fillId="0" borderId="10" xfId="0" applyFont="1" applyBorder="1" applyAlignment="1">
      <alignment horizontal="left" vertical="center"/>
    </xf>
    <xf numFmtId="0" fontId="4" fillId="0" borderId="10" xfId="0" applyFont="1" applyBorder="1" applyAlignment="1">
      <alignment horizontal="righ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176" fontId="4" fillId="0" borderId="0" xfId="0" applyNumberFormat="1" applyFont="1" applyBorder="1" applyAlignment="1" applyProtection="1">
      <alignment horizontal="right" vertical="center"/>
      <protection/>
    </xf>
    <xf numFmtId="177" fontId="4" fillId="0" borderId="0" xfId="0" applyNumberFormat="1" applyFont="1" applyBorder="1" applyAlignment="1" applyProtection="1">
      <alignment horizontal="right" vertical="center"/>
      <protection locked="0"/>
    </xf>
    <xf numFmtId="177" fontId="4" fillId="0" borderId="0" xfId="0" applyNumberFormat="1" applyFont="1" applyBorder="1" applyAlignment="1">
      <alignment horizontal="right" vertical="center"/>
    </xf>
    <xf numFmtId="49" fontId="4" fillId="0" borderId="13" xfId="0" applyNumberFormat="1" applyFont="1" applyBorder="1" applyAlignment="1" quotePrefix="1">
      <alignment horizontal="center" vertical="center"/>
    </xf>
    <xf numFmtId="178" fontId="4" fillId="0" borderId="0" xfId="0" applyNumberFormat="1" applyFont="1" applyBorder="1" applyAlignment="1" applyProtection="1">
      <alignment vertical="center"/>
      <protection/>
    </xf>
    <xf numFmtId="178" fontId="4" fillId="0" borderId="0" xfId="0" applyNumberFormat="1" applyFont="1" applyBorder="1" applyAlignment="1">
      <alignment horizontal="right" vertical="center"/>
    </xf>
    <xf numFmtId="176" fontId="4" fillId="0" borderId="0" xfId="0" applyNumberFormat="1" applyFont="1" applyBorder="1" applyAlignment="1" applyProtection="1">
      <alignment horizontal="right"/>
      <protection/>
    </xf>
    <xf numFmtId="0" fontId="4" fillId="0" borderId="0" xfId="0" applyFont="1" applyAlignment="1">
      <alignment/>
    </xf>
    <xf numFmtId="178" fontId="4" fillId="0" borderId="0" xfId="0" applyNumberFormat="1" applyFont="1" applyBorder="1" applyAlignment="1" applyProtection="1">
      <alignment vertical="center" wrapText="1"/>
      <protection/>
    </xf>
    <xf numFmtId="178" fontId="4" fillId="0" borderId="0" xfId="0" applyNumberFormat="1" applyFont="1" applyBorder="1" applyAlignment="1" applyProtection="1">
      <alignment horizontal="right" vertical="center"/>
      <protection locked="0"/>
    </xf>
    <xf numFmtId="176" fontId="4" fillId="0" borderId="0" xfId="0" applyNumberFormat="1" applyFont="1" applyBorder="1" applyAlignment="1" applyProtection="1">
      <alignment horizontal="right" vertical="center"/>
      <protection locked="0"/>
    </xf>
    <xf numFmtId="176" fontId="4" fillId="0" borderId="0" xfId="0" applyNumberFormat="1" applyFont="1" applyBorder="1" applyAlignment="1">
      <alignment horizontal="right" vertical="center"/>
    </xf>
    <xf numFmtId="178" fontId="4" fillId="0" borderId="0" xfId="0" applyNumberFormat="1" applyFont="1" applyBorder="1" applyAlignment="1" applyProtection="1">
      <alignment vertical="center"/>
      <protection locked="0"/>
    </xf>
    <xf numFmtId="178" fontId="4" fillId="0" borderId="0" xfId="0" applyNumberFormat="1" applyFont="1" applyBorder="1" applyAlignment="1">
      <alignment vertical="center"/>
    </xf>
    <xf numFmtId="0" fontId="5" fillId="0" borderId="0" xfId="0" applyFont="1" applyAlignment="1">
      <alignment vertical="center"/>
    </xf>
    <xf numFmtId="0" fontId="5" fillId="0" borderId="0" xfId="0" applyFont="1" applyAlignment="1">
      <alignment/>
    </xf>
    <xf numFmtId="49" fontId="4" fillId="0" borderId="13" xfId="0" applyNumberFormat="1" applyFont="1" applyBorder="1" applyAlignment="1">
      <alignment horizontal="center" vertical="center"/>
    </xf>
    <xf numFmtId="49" fontId="6" fillId="0" borderId="13" xfId="0" applyNumberFormat="1" applyFont="1" applyBorder="1" applyAlignment="1" quotePrefix="1">
      <alignment horizontal="center" vertical="center"/>
    </xf>
    <xf numFmtId="176" fontId="6" fillId="0" borderId="0" xfId="0" applyNumberFormat="1" applyFont="1" applyBorder="1" applyAlignment="1">
      <alignment horizontal="right" vertical="center"/>
    </xf>
    <xf numFmtId="179" fontId="5" fillId="0" borderId="0" xfId="0" applyNumberFormat="1" applyFont="1" applyAlignment="1">
      <alignment vertical="center"/>
    </xf>
    <xf numFmtId="178" fontId="6" fillId="0" borderId="14" xfId="0" applyNumberFormat="1" applyFont="1" applyBorder="1" applyAlignment="1">
      <alignment vertical="center" wrapText="1"/>
    </xf>
    <xf numFmtId="178" fontId="6" fillId="0" borderId="14" xfId="0" applyNumberFormat="1" applyFont="1" applyBorder="1" applyAlignment="1">
      <alignment vertical="center"/>
    </xf>
    <xf numFmtId="178" fontId="6" fillId="0" borderId="0" xfId="0" applyNumberFormat="1" applyFont="1" applyBorder="1" applyAlignment="1" applyProtection="1">
      <alignment vertical="center"/>
      <protection locked="0"/>
    </xf>
    <xf numFmtId="0" fontId="4" fillId="0" borderId="15" xfId="0" applyFont="1" applyBorder="1" applyAlignment="1">
      <alignment horizontal="left" vertical="center"/>
    </xf>
    <xf numFmtId="0" fontId="4" fillId="0" borderId="0" xfId="0" applyFont="1" applyAlignment="1">
      <alignment horizontal="left" vertical="center"/>
    </xf>
    <xf numFmtId="0" fontId="4" fillId="0" borderId="0" xfId="0" applyFont="1" applyBorder="1" applyAlignment="1">
      <alignment horizontal="center" vertical="center"/>
    </xf>
    <xf numFmtId="49" fontId="4" fillId="0" borderId="0" xfId="0" applyNumberFormat="1" applyFont="1" applyBorder="1" applyAlignment="1">
      <alignment horizontal="center" vertical="center"/>
    </xf>
    <xf numFmtId="179" fontId="4" fillId="0" borderId="16" xfId="51" applyNumberFormat="1" applyFont="1" applyBorder="1" applyAlignment="1">
      <alignment vertical="center"/>
    </xf>
    <xf numFmtId="179" fontId="4" fillId="0" borderId="0" xfId="51" applyNumberFormat="1" applyFont="1" applyBorder="1" applyAlignment="1">
      <alignment vertical="center"/>
    </xf>
    <xf numFmtId="179" fontId="4" fillId="0" borderId="0" xfId="0" applyNumberFormat="1" applyFont="1" applyAlignment="1">
      <alignment vertical="center"/>
    </xf>
    <xf numFmtId="0" fontId="4" fillId="0" borderId="0" xfId="0" applyFont="1" applyAlignment="1">
      <alignment horizontal="right" vertical="center"/>
    </xf>
    <xf numFmtId="49" fontId="4" fillId="0" borderId="0" xfId="0" applyNumberFormat="1" applyFont="1" applyBorder="1" applyAlignment="1" quotePrefix="1">
      <alignment horizontal="center" vertical="center"/>
    </xf>
    <xf numFmtId="41" fontId="5" fillId="0" borderId="0" xfId="0" applyNumberFormat="1" applyFont="1" applyAlignment="1">
      <alignment horizontal="center" vertical="center"/>
    </xf>
    <xf numFmtId="49" fontId="6" fillId="0" borderId="0" xfId="0" applyNumberFormat="1" applyFont="1" applyBorder="1" applyAlignment="1" quotePrefix="1">
      <alignment horizontal="center" vertical="center"/>
    </xf>
    <xf numFmtId="179" fontId="6" fillId="33" borderId="16" xfId="63" applyNumberFormat="1" applyFont="1" applyFill="1" applyBorder="1" applyAlignment="1" applyProtection="1">
      <alignment vertical="center"/>
      <protection locked="0"/>
    </xf>
    <xf numFmtId="179" fontId="6" fillId="33" borderId="0" xfId="63" applyNumberFormat="1" applyFont="1" applyFill="1" applyBorder="1" applyAlignment="1" applyProtection="1">
      <alignment vertical="center"/>
      <protection locked="0"/>
    </xf>
    <xf numFmtId="179" fontId="5" fillId="0" borderId="16" xfId="0" applyNumberFormat="1" applyFont="1" applyBorder="1" applyAlignment="1">
      <alignment horizontal="center" vertical="center"/>
    </xf>
    <xf numFmtId="179" fontId="5" fillId="0" borderId="0" xfId="0" applyNumberFormat="1" applyFont="1" applyBorder="1" applyAlignment="1">
      <alignment horizontal="center" vertical="center"/>
    </xf>
    <xf numFmtId="179" fontId="5" fillId="0" borderId="0" xfId="0" applyNumberFormat="1" applyFont="1" applyAlignment="1">
      <alignment horizontal="center" vertical="center"/>
    </xf>
    <xf numFmtId="179" fontId="4" fillId="0" borderId="0" xfId="51" applyNumberFormat="1" applyFont="1" applyBorder="1" applyAlignment="1">
      <alignment horizontal="right" vertical="center"/>
    </xf>
    <xf numFmtId="179" fontId="6" fillId="33" borderId="16" xfId="63" applyNumberFormat="1" applyFont="1" applyFill="1" applyBorder="1" applyAlignment="1" applyProtection="1">
      <alignment vertical="center"/>
      <protection/>
    </xf>
    <xf numFmtId="179" fontId="6" fillId="33" borderId="0" xfId="63" applyNumberFormat="1" applyFont="1" applyFill="1" applyBorder="1" applyAlignment="1" applyProtection="1">
      <alignment vertical="center"/>
      <protection/>
    </xf>
    <xf numFmtId="179" fontId="6" fillId="0" borderId="0" xfId="51" applyNumberFormat="1" applyFont="1" applyBorder="1" applyAlignment="1" applyProtection="1">
      <alignment vertical="center"/>
      <protection/>
    </xf>
    <xf numFmtId="41" fontId="5" fillId="0" borderId="14" xfId="0" applyNumberFormat="1" applyFont="1" applyBorder="1" applyAlignment="1">
      <alignment horizontal="center" vertical="center"/>
    </xf>
    <xf numFmtId="49" fontId="6" fillId="0" borderId="14" xfId="0" applyNumberFormat="1" applyFont="1" applyBorder="1" applyAlignment="1" quotePrefix="1">
      <alignment horizontal="center" vertical="center"/>
    </xf>
    <xf numFmtId="179" fontId="6" fillId="33" borderId="17" xfId="63" applyNumberFormat="1" applyFont="1" applyFill="1" applyBorder="1" applyAlignment="1" applyProtection="1">
      <alignment vertical="center"/>
      <protection locked="0"/>
    </xf>
    <xf numFmtId="179" fontId="6" fillId="33" borderId="14" xfId="63" applyNumberFormat="1" applyFont="1" applyFill="1" applyBorder="1" applyAlignment="1" applyProtection="1">
      <alignment vertical="center"/>
      <protection locked="0"/>
    </xf>
    <xf numFmtId="0" fontId="4" fillId="0" borderId="18" xfId="0" applyFont="1" applyBorder="1" applyAlignment="1">
      <alignment horizontal="center" vertical="center"/>
    </xf>
    <xf numFmtId="0" fontId="4" fillId="0" borderId="18" xfId="0" applyFont="1" applyBorder="1" applyAlignment="1">
      <alignment horizontal="distributed" vertical="center"/>
    </xf>
    <xf numFmtId="0" fontId="4" fillId="0" borderId="19" xfId="0" applyFont="1" applyBorder="1" applyAlignment="1">
      <alignment horizontal="distributed" vertical="center"/>
    </xf>
    <xf numFmtId="0" fontId="4" fillId="0" borderId="20" xfId="0" applyFont="1" applyBorder="1" applyAlignment="1">
      <alignment horizontal="center" vertical="center"/>
    </xf>
    <xf numFmtId="180" fontId="4" fillId="0" borderId="16" xfId="0" applyNumberFormat="1" applyFont="1" applyBorder="1" applyAlignment="1" applyProtection="1">
      <alignment horizontal="right" vertical="center"/>
      <protection/>
    </xf>
    <xf numFmtId="180" fontId="4" fillId="0" borderId="0" xfId="0" applyNumberFormat="1" applyFont="1" applyBorder="1" applyAlignment="1" applyProtection="1">
      <alignment horizontal="right" vertical="center"/>
      <protection/>
    </xf>
    <xf numFmtId="41" fontId="4" fillId="0" borderId="0" xfId="0" applyNumberFormat="1" applyFont="1" applyBorder="1" applyAlignment="1">
      <alignment horizontal="center" vertical="center"/>
    </xf>
    <xf numFmtId="41" fontId="5"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180" fontId="6" fillId="33" borderId="16" xfId="63" applyNumberFormat="1" applyFont="1" applyFill="1" applyBorder="1" applyAlignment="1" applyProtection="1">
      <alignment horizontal="right" vertical="center"/>
      <protection/>
    </xf>
    <xf numFmtId="180" fontId="6" fillId="33" borderId="0" xfId="63" applyNumberFormat="1" applyFont="1" applyFill="1" applyBorder="1" applyAlignment="1" applyProtection="1">
      <alignment horizontal="right" vertical="center"/>
      <protection/>
    </xf>
    <xf numFmtId="180" fontId="6" fillId="33" borderId="0" xfId="0" applyNumberFormat="1" applyFont="1" applyFill="1" applyBorder="1" applyAlignment="1" applyProtection="1">
      <alignment horizontal="right" vertical="center"/>
      <protection/>
    </xf>
    <xf numFmtId="41" fontId="4" fillId="0" borderId="0" xfId="0" applyNumberFormat="1" applyFont="1" applyAlignment="1">
      <alignment vertical="center"/>
    </xf>
    <xf numFmtId="0" fontId="0" fillId="0" borderId="0" xfId="0" applyAlignment="1">
      <alignment horizontal="left"/>
    </xf>
    <xf numFmtId="180" fontId="6" fillId="33" borderId="0" xfId="0" applyNumberFormat="1" applyFont="1" applyFill="1" applyBorder="1" applyAlignment="1" applyProtection="1">
      <alignment horizontal="center" vertical="center"/>
      <protection/>
    </xf>
    <xf numFmtId="180" fontId="6" fillId="33" borderId="17" xfId="63" applyNumberFormat="1" applyFont="1" applyFill="1" applyBorder="1" applyAlignment="1" applyProtection="1">
      <alignment horizontal="right" vertical="center"/>
      <protection/>
    </xf>
    <xf numFmtId="180" fontId="6" fillId="0" borderId="0" xfId="0" applyNumberFormat="1" applyFont="1" applyBorder="1" applyAlignment="1" applyProtection="1">
      <alignment horizontal="right" vertical="center"/>
      <protection/>
    </xf>
    <xf numFmtId="180" fontId="6" fillId="33" borderId="14" xfId="63" applyNumberFormat="1" applyFont="1" applyFill="1" applyBorder="1" applyAlignment="1" applyProtection="1">
      <alignment horizontal="right" vertical="center"/>
      <protection/>
    </xf>
    <xf numFmtId="0" fontId="4" fillId="0" borderId="0" xfId="0" applyFont="1" applyBorder="1" applyAlignment="1">
      <alignment horizontal="left" vertical="center"/>
    </xf>
    <xf numFmtId="0" fontId="4" fillId="0" borderId="10" xfId="0" applyFont="1" applyBorder="1" applyAlignment="1">
      <alignment vertical="center"/>
    </xf>
    <xf numFmtId="181" fontId="4" fillId="0" borderId="0" xfId="0" applyNumberFormat="1" applyFont="1" applyAlignment="1">
      <alignment horizontal="right" vertical="center"/>
    </xf>
    <xf numFmtId="182" fontId="4" fillId="0" borderId="0" xfId="0" applyNumberFormat="1" applyFont="1" applyAlignment="1">
      <alignment horizontal="right" vertical="center"/>
    </xf>
    <xf numFmtId="0" fontId="0" fillId="0" borderId="0" xfId="0" applyAlignment="1">
      <alignment vertical="center"/>
    </xf>
    <xf numFmtId="181" fontId="4" fillId="0" borderId="16" xfId="0" applyNumberFormat="1" applyFont="1" applyBorder="1" applyAlignment="1">
      <alignment horizontal="right" vertical="center"/>
    </xf>
    <xf numFmtId="182" fontId="4" fillId="0" borderId="0" xfId="0" applyNumberFormat="1" applyFont="1" applyBorder="1" applyAlignment="1">
      <alignment horizontal="right" vertical="center"/>
    </xf>
    <xf numFmtId="181" fontId="4" fillId="0" borderId="0" xfId="0" applyNumberFormat="1" applyFont="1" applyBorder="1" applyAlignment="1">
      <alignment horizontal="right" vertical="center"/>
    </xf>
    <xf numFmtId="181" fontId="6" fillId="0" borderId="16" xfId="0" applyNumberFormat="1" applyFont="1" applyBorder="1" applyAlignment="1">
      <alignment horizontal="right" vertical="center"/>
    </xf>
    <xf numFmtId="182" fontId="6" fillId="0" borderId="0" xfId="0" applyNumberFormat="1" applyFont="1" applyBorder="1" applyAlignment="1">
      <alignment horizontal="right" vertical="center"/>
    </xf>
    <xf numFmtId="181" fontId="6" fillId="0" borderId="0" xfId="0" applyNumberFormat="1" applyFont="1" applyBorder="1" applyAlignment="1">
      <alignment horizontal="right" vertical="center"/>
    </xf>
    <xf numFmtId="49" fontId="4" fillId="0" borderId="0" xfId="0" applyNumberFormat="1" applyFont="1" applyBorder="1" applyAlignment="1">
      <alignment horizontal="distributed" vertical="center"/>
    </xf>
    <xf numFmtId="49" fontId="4" fillId="0" borderId="13" xfId="0" applyNumberFormat="1" applyFont="1" applyBorder="1" applyAlignment="1">
      <alignment horizontal="distributed" vertical="center"/>
    </xf>
    <xf numFmtId="49" fontId="4" fillId="0" borderId="14" xfId="0" applyNumberFormat="1" applyFont="1" applyBorder="1" applyAlignment="1">
      <alignment horizontal="distributed" vertical="center"/>
    </xf>
    <xf numFmtId="0" fontId="4" fillId="0" borderId="15" xfId="0" applyFont="1" applyFill="1" applyBorder="1" applyAlignment="1">
      <alignment vertical="center"/>
    </xf>
    <xf numFmtId="182" fontId="4" fillId="0" borderId="15" xfId="0" applyNumberFormat="1" applyFont="1" applyFill="1" applyBorder="1" applyAlignment="1">
      <alignment vertical="center"/>
    </xf>
    <xf numFmtId="0" fontId="4" fillId="0" borderId="0" xfId="0" applyFont="1" applyFill="1" applyBorder="1" applyAlignment="1">
      <alignment vertical="center"/>
    </xf>
    <xf numFmtId="182" fontId="4" fillId="0" borderId="0" xfId="0" applyNumberFormat="1" applyFont="1" applyAlignment="1">
      <alignment vertical="center"/>
    </xf>
    <xf numFmtId="49" fontId="4" fillId="0" borderId="0" xfId="0" applyNumberFormat="1" applyFont="1" applyAlignment="1">
      <alignment vertical="center"/>
    </xf>
    <xf numFmtId="49" fontId="4" fillId="0" borderId="21"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49" fontId="4" fillId="0" borderId="12" xfId="0" applyNumberFormat="1" applyFont="1" applyBorder="1" applyAlignment="1">
      <alignment horizontal="center" vertical="center" wrapText="1"/>
    </xf>
    <xf numFmtId="0" fontId="6" fillId="0" borderId="12" xfId="0" applyFont="1" applyBorder="1" applyAlignment="1">
      <alignment horizontal="center" vertical="center" wrapText="1"/>
    </xf>
    <xf numFmtId="49" fontId="4" fillId="0" borderId="22" xfId="0" applyNumberFormat="1" applyFont="1" applyBorder="1" applyAlignment="1">
      <alignment horizontal="center" vertical="center"/>
    </xf>
    <xf numFmtId="180" fontId="4" fillId="0" borderId="15" xfId="0" applyNumberFormat="1" applyFont="1" applyBorder="1" applyAlignment="1">
      <alignment horizontal="right" vertical="center"/>
    </xf>
    <xf numFmtId="183" fontId="4" fillId="0" borderId="0" xfId="69" applyNumberFormat="1" applyFont="1" applyFill="1" applyBorder="1" applyAlignment="1" applyProtection="1">
      <alignment horizontal="right" vertical="center"/>
      <protection/>
    </xf>
    <xf numFmtId="183" fontId="6" fillId="33" borderId="15" xfId="63" applyNumberFormat="1" applyFont="1" applyFill="1" applyBorder="1" applyAlignment="1" applyProtection="1">
      <alignment horizontal="right" vertical="center"/>
      <protection/>
    </xf>
    <xf numFmtId="184" fontId="6" fillId="33" borderId="15" xfId="63" applyNumberFormat="1" applyFont="1" applyFill="1" applyBorder="1" applyAlignment="1" applyProtection="1">
      <alignment horizontal="right" vertical="center"/>
      <protection/>
    </xf>
    <xf numFmtId="49" fontId="4" fillId="0" borderId="13" xfId="0" applyNumberFormat="1" applyFont="1" applyBorder="1" applyAlignment="1">
      <alignment vertical="center"/>
    </xf>
    <xf numFmtId="180" fontId="4" fillId="0" borderId="0" xfId="0" applyNumberFormat="1" applyFont="1" applyBorder="1" applyAlignment="1">
      <alignment horizontal="right" vertical="center"/>
    </xf>
    <xf numFmtId="183" fontId="6" fillId="33" borderId="0" xfId="63" applyNumberFormat="1" applyFont="1" applyFill="1" applyBorder="1" applyAlignment="1" applyProtection="1">
      <alignment horizontal="right" vertical="center"/>
      <protection/>
    </xf>
    <xf numFmtId="184" fontId="6" fillId="33" borderId="0" xfId="63" applyNumberFormat="1" applyFont="1" applyFill="1" applyBorder="1" applyAlignment="1" applyProtection="1">
      <alignment horizontal="right" vertical="center"/>
      <protection/>
    </xf>
    <xf numFmtId="180" fontId="4" fillId="0" borderId="14" xfId="0" applyNumberFormat="1" applyFont="1" applyBorder="1" applyAlignment="1">
      <alignment horizontal="right" vertical="center"/>
    </xf>
    <xf numFmtId="180" fontId="4" fillId="0" borderId="0" xfId="0" applyNumberFormat="1" applyFont="1" applyAlignment="1">
      <alignment vertical="center"/>
    </xf>
    <xf numFmtId="41" fontId="4" fillId="0" borderId="0" xfId="0" applyNumberFormat="1" applyFont="1" applyAlignment="1">
      <alignment/>
    </xf>
    <xf numFmtId="0" fontId="4" fillId="0" borderId="0" xfId="0" applyFont="1" applyAlignment="1">
      <alignment/>
    </xf>
    <xf numFmtId="0" fontId="0" fillId="0" borderId="0" xfId="0" applyAlignment="1">
      <alignment/>
    </xf>
    <xf numFmtId="180" fontId="4" fillId="0" borderId="16" xfId="0" applyNumberFormat="1" applyFont="1" applyBorder="1" applyAlignment="1">
      <alignment horizontal="right" vertical="center"/>
    </xf>
    <xf numFmtId="180" fontId="4" fillId="0" borderId="16" xfId="0" applyNumberFormat="1" applyFont="1" applyBorder="1" applyAlignment="1">
      <alignment vertical="center"/>
    </xf>
    <xf numFmtId="180" fontId="4" fillId="0" borderId="0" xfId="0" applyNumberFormat="1" applyFont="1" applyBorder="1" applyAlignment="1">
      <alignment vertical="center"/>
    </xf>
    <xf numFmtId="0" fontId="9" fillId="0" borderId="0" xfId="0" applyFont="1" applyAlignment="1">
      <alignment/>
    </xf>
    <xf numFmtId="0" fontId="10" fillId="0" borderId="0" xfId="0" applyFont="1" applyAlignment="1">
      <alignment/>
    </xf>
    <xf numFmtId="180" fontId="6" fillId="33" borderId="17" xfId="63" applyNumberFormat="1" applyFont="1" applyFill="1" applyBorder="1" applyAlignment="1" applyProtection="1">
      <alignment vertical="center"/>
      <protection/>
    </xf>
    <xf numFmtId="180" fontId="6" fillId="33" borderId="14" xfId="63" applyNumberFormat="1" applyFont="1" applyFill="1" applyBorder="1" applyAlignment="1" applyProtection="1">
      <alignment vertical="center"/>
      <protection/>
    </xf>
    <xf numFmtId="180" fontId="6" fillId="0" borderId="14" xfId="0" applyNumberFormat="1" applyFont="1" applyBorder="1" applyAlignment="1" applyProtection="1">
      <alignment horizontal="right" vertical="center"/>
      <protection/>
    </xf>
    <xf numFmtId="180" fontId="6" fillId="33" borderId="0" xfId="63" applyNumberFormat="1" applyFont="1" applyFill="1" applyBorder="1" applyAlignment="1" applyProtection="1">
      <alignment vertical="center"/>
      <protection/>
    </xf>
    <xf numFmtId="0" fontId="4" fillId="0" borderId="0" xfId="0" applyFont="1" applyFill="1" applyBorder="1" applyAlignment="1">
      <alignment horizontal="left" vertical="center"/>
    </xf>
    <xf numFmtId="38" fontId="2" fillId="0" borderId="0" xfId="50" applyFont="1" applyBorder="1" applyAlignment="1">
      <alignment horizontal="right" vertical="center"/>
    </xf>
    <xf numFmtId="38" fontId="2" fillId="0" borderId="0" xfId="50" applyFont="1" applyAlignment="1">
      <alignment vertical="center"/>
    </xf>
    <xf numFmtId="38" fontId="4" fillId="0" borderId="0" xfId="50" applyFont="1" applyAlignment="1">
      <alignment vertical="center"/>
    </xf>
    <xf numFmtId="38" fontId="4" fillId="0" borderId="0" xfId="50" applyFont="1" applyBorder="1" applyAlignment="1">
      <alignment vertical="center"/>
    </xf>
    <xf numFmtId="38" fontId="0" fillId="0" borderId="0" xfId="50" applyFont="1" applyAlignment="1">
      <alignment vertical="center"/>
    </xf>
    <xf numFmtId="38" fontId="4" fillId="0" borderId="0" xfId="50" applyFont="1" applyBorder="1" applyAlignment="1">
      <alignment horizontal="center" vertical="center"/>
    </xf>
    <xf numFmtId="38" fontId="4" fillId="0" borderId="11" xfId="50" applyFont="1" applyBorder="1" applyAlignment="1">
      <alignment horizontal="center" vertical="center"/>
    </xf>
    <xf numFmtId="38" fontId="4" fillId="0" borderId="14" xfId="50" applyFont="1" applyBorder="1" applyAlignment="1">
      <alignment horizontal="center" vertical="center"/>
    </xf>
    <xf numFmtId="179" fontId="6" fillId="0" borderId="22" xfId="50" applyNumberFormat="1" applyFont="1" applyBorder="1" applyAlignment="1">
      <alignment horizontal="distributed" vertical="center"/>
    </xf>
    <xf numFmtId="179" fontId="11" fillId="0" borderId="0" xfId="0" applyNumberFormat="1" applyFont="1" applyBorder="1" applyAlignment="1">
      <alignment horizontal="right" vertical="center"/>
    </xf>
    <xf numFmtId="179" fontId="6" fillId="0" borderId="0" xfId="0" applyNumberFormat="1" applyFont="1" applyBorder="1" applyAlignment="1">
      <alignment horizontal="right" vertical="center"/>
    </xf>
    <xf numFmtId="179" fontId="6" fillId="0" borderId="0" xfId="0" applyNumberFormat="1" applyFont="1" applyBorder="1" applyAlignment="1" applyProtection="1">
      <alignment horizontal="right" vertical="center" shrinkToFit="1"/>
      <protection/>
    </xf>
    <xf numFmtId="179" fontId="11" fillId="0" borderId="15" xfId="0" applyNumberFormat="1" applyFont="1" applyBorder="1" applyAlignment="1">
      <alignment horizontal="right" vertical="center"/>
    </xf>
    <xf numFmtId="38" fontId="10" fillId="0" borderId="0" xfId="50" applyFont="1" applyAlignment="1">
      <alignment vertical="center"/>
    </xf>
    <xf numFmtId="179" fontId="4" fillId="0" borderId="13" xfId="50" applyNumberFormat="1" applyFont="1" applyBorder="1" applyAlignment="1">
      <alignment horizontal="distributed" vertical="center"/>
    </xf>
    <xf numFmtId="180" fontId="12" fillId="0" borderId="0" xfId="0" applyNumberFormat="1" applyFont="1" applyBorder="1" applyAlignment="1">
      <alignment horizontal="right" vertical="center"/>
    </xf>
    <xf numFmtId="179" fontId="12" fillId="0" borderId="0" xfId="0" applyNumberFormat="1" applyFont="1" applyBorder="1" applyAlignment="1">
      <alignment horizontal="right" vertical="center"/>
    </xf>
    <xf numFmtId="38" fontId="12" fillId="0" borderId="0" xfId="50" applyFont="1" applyFill="1" applyBorder="1" applyAlignment="1">
      <alignment vertical="center"/>
    </xf>
    <xf numFmtId="179" fontId="4" fillId="34" borderId="0" xfId="0" applyNumberFormat="1" applyFont="1" applyFill="1" applyBorder="1" applyAlignment="1">
      <alignment horizontal="right" vertical="center"/>
    </xf>
    <xf numFmtId="179" fontId="12" fillId="0" borderId="0" xfId="50" applyNumberFormat="1" applyFont="1" applyFill="1" applyBorder="1" applyAlignment="1" applyProtection="1">
      <alignment vertical="center"/>
      <protection/>
    </xf>
    <xf numFmtId="179" fontId="12" fillId="0" borderId="0" xfId="0" applyNumberFormat="1" applyFont="1" applyFill="1" applyBorder="1" applyAlignment="1">
      <alignment horizontal="right" vertical="center"/>
    </xf>
    <xf numFmtId="179" fontId="12" fillId="0" borderId="0" xfId="50" applyNumberFormat="1" applyFont="1" applyFill="1" applyBorder="1" applyAlignment="1" applyProtection="1">
      <alignment horizontal="right" vertical="center"/>
      <protection/>
    </xf>
    <xf numFmtId="49" fontId="12" fillId="0" borderId="0" xfId="50" applyNumberFormat="1" applyFont="1" applyFill="1" applyBorder="1" applyAlignment="1" applyProtection="1">
      <alignment horizontal="right" vertical="center"/>
      <protection/>
    </xf>
    <xf numFmtId="179" fontId="4" fillId="0" borderId="23" xfId="50" applyNumberFormat="1" applyFont="1" applyBorder="1" applyAlignment="1">
      <alignment horizontal="distributed" vertical="center"/>
    </xf>
    <xf numFmtId="38" fontId="12" fillId="35" borderId="14" xfId="50" applyFont="1" applyFill="1" applyBorder="1" applyAlignment="1">
      <alignment vertical="center"/>
    </xf>
    <xf numFmtId="38" fontId="12" fillId="0" borderId="14" xfId="50" applyFont="1" applyFill="1" applyBorder="1" applyAlignment="1">
      <alignment vertical="center"/>
    </xf>
    <xf numFmtId="179" fontId="4" fillId="34" borderId="14" xfId="0" applyNumberFormat="1" applyFont="1" applyFill="1" applyBorder="1" applyAlignment="1">
      <alignment horizontal="right" vertical="center"/>
    </xf>
    <xf numFmtId="179" fontId="12" fillId="0" borderId="14" xfId="50" applyNumberFormat="1" applyFont="1" applyFill="1" applyBorder="1" applyAlignment="1" applyProtection="1">
      <alignment vertical="center"/>
      <protection/>
    </xf>
    <xf numFmtId="179" fontId="11" fillId="0" borderId="14" xfId="0" applyNumberFormat="1" applyFont="1" applyBorder="1" applyAlignment="1">
      <alignment horizontal="right" vertical="center"/>
    </xf>
    <xf numFmtId="179" fontId="12" fillId="0" borderId="14" xfId="0" applyNumberFormat="1" applyFont="1" applyFill="1" applyBorder="1" applyAlignment="1">
      <alignment horizontal="right" vertical="center"/>
    </xf>
    <xf numFmtId="38" fontId="4" fillId="0" borderId="0" xfId="50" applyFont="1" applyFill="1" applyBorder="1" applyAlignment="1">
      <alignment horizontal="left" vertical="center"/>
    </xf>
    <xf numFmtId="38" fontId="0" fillId="0" borderId="0" xfId="50" applyFont="1" applyFill="1" applyAlignment="1">
      <alignment vertical="center"/>
    </xf>
    <xf numFmtId="38" fontId="0" fillId="0" borderId="0" xfId="50" applyFont="1" applyBorder="1" applyAlignment="1">
      <alignment vertical="center"/>
    </xf>
    <xf numFmtId="38" fontId="4" fillId="0" borderId="0" xfId="50" applyFont="1" applyFill="1" applyBorder="1" applyAlignment="1">
      <alignment vertical="center"/>
    </xf>
    <xf numFmtId="38" fontId="4" fillId="0" borderId="0" xfId="50" applyFont="1" applyBorder="1" applyAlignment="1">
      <alignment horizontal="left"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distributed" vertical="center"/>
    </xf>
    <xf numFmtId="38" fontId="12" fillId="35" borderId="15" xfId="50" applyFont="1" applyFill="1" applyBorder="1" applyAlignment="1">
      <alignment vertical="center"/>
    </xf>
    <xf numFmtId="38" fontId="12" fillId="0" borderId="15" xfId="50" applyFont="1" applyFill="1" applyBorder="1" applyAlignment="1">
      <alignment vertical="center"/>
    </xf>
    <xf numFmtId="38" fontId="7" fillId="34" borderId="15" xfId="50" applyFont="1" applyFill="1" applyBorder="1" applyAlignment="1">
      <alignment vertical="center"/>
    </xf>
    <xf numFmtId="179" fontId="12" fillId="0" borderId="15" xfId="50" applyNumberFormat="1" applyFont="1" applyFill="1" applyBorder="1" applyAlignment="1" applyProtection="1">
      <alignment horizontal="right" vertical="center"/>
      <protection/>
    </xf>
    <xf numFmtId="180" fontId="12" fillId="0" borderId="0" xfId="0" applyNumberFormat="1" applyFont="1" applyFill="1" applyBorder="1" applyAlignment="1">
      <alignment horizontal="right" vertical="center"/>
    </xf>
    <xf numFmtId="0" fontId="4" fillId="0" borderId="13" xfId="0" applyFont="1" applyBorder="1" applyAlignment="1">
      <alignment horizontal="distributed" vertical="center"/>
    </xf>
    <xf numFmtId="38" fontId="12" fillId="35" borderId="0" xfId="50" applyFont="1" applyFill="1" applyBorder="1" applyAlignment="1">
      <alignment vertical="center"/>
    </xf>
    <xf numFmtId="38" fontId="7" fillId="34" borderId="0" xfId="50" applyFont="1" applyFill="1" applyBorder="1" applyAlignment="1">
      <alignment vertical="center"/>
    </xf>
    <xf numFmtId="0" fontId="12" fillId="0" borderId="0" xfId="0" applyFont="1" applyFill="1" applyBorder="1" applyAlignment="1">
      <alignment horizontal="right" vertical="center"/>
    </xf>
    <xf numFmtId="0" fontId="4" fillId="0" borderId="23" xfId="0" applyFont="1" applyBorder="1" applyAlignment="1">
      <alignment horizontal="distributed" vertical="center"/>
    </xf>
    <xf numFmtId="180" fontId="12" fillId="0" borderId="17" xfId="0" applyNumberFormat="1" applyFont="1" applyBorder="1" applyAlignment="1">
      <alignment horizontal="right" vertical="center"/>
    </xf>
    <xf numFmtId="180" fontId="12" fillId="0" borderId="14" xfId="0" applyNumberFormat="1" applyFont="1" applyBorder="1" applyAlignment="1">
      <alignment horizontal="right" vertical="center"/>
    </xf>
    <xf numFmtId="38" fontId="7" fillId="34" borderId="14" xfId="50" applyFont="1" applyFill="1" applyBorder="1" applyAlignment="1">
      <alignment vertical="center"/>
    </xf>
    <xf numFmtId="179" fontId="12" fillId="0" borderId="14" xfId="50" applyNumberFormat="1" applyFont="1" applyFill="1" applyBorder="1" applyAlignment="1" applyProtection="1">
      <alignment horizontal="right" vertical="center"/>
      <protection/>
    </xf>
    <xf numFmtId="180" fontId="12" fillId="0" borderId="14" xfId="0" applyNumberFormat="1" applyFont="1" applyFill="1" applyBorder="1" applyAlignment="1">
      <alignment horizontal="right" vertical="center"/>
    </xf>
    <xf numFmtId="0" fontId="12" fillId="0" borderId="14" xfId="0" applyFont="1" applyFill="1" applyBorder="1" applyAlignment="1">
      <alignment horizontal="right" vertical="center"/>
    </xf>
    <xf numFmtId="0" fontId="4" fillId="0" borderId="0" xfId="0" applyFont="1" applyBorder="1" applyAlignment="1">
      <alignment vertical="center"/>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distributed" vertical="center" wrapText="1"/>
    </xf>
    <xf numFmtId="41" fontId="4" fillId="0" borderId="0" xfId="0" applyNumberFormat="1" applyFont="1" applyBorder="1" applyAlignment="1">
      <alignment horizontal="right" vertical="center"/>
    </xf>
    <xf numFmtId="41" fontId="5" fillId="0" borderId="0" xfId="0" applyNumberFormat="1" applyFont="1" applyBorder="1" applyAlignment="1">
      <alignment horizontal="right" vertical="center"/>
    </xf>
    <xf numFmtId="41" fontId="6" fillId="0" borderId="17" xfId="0" applyNumberFormat="1" applyFont="1" applyBorder="1" applyAlignment="1">
      <alignment horizontal="right" vertical="center"/>
    </xf>
    <xf numFmtId="41" fontId="6" fillId="0" borderId="0" xfId="0" applyNumberFormat="1" applyFont="1" applyBorder="1" applyAlignment="1">
      <alignment horizontal="right" vertical="center"/>
    </xf>
    <xf numFmtId="0" fontId="4" fillId="0" borderId="15" xfId="0" applyFont="1" applyBorder="1" applyAlignment="1">
      <alignment vertical="center"/>
    </xf>
    <xf numFmtId="0" fontId="0" fillId="0" borderId="15" xfId="0" applyBorder="1" applyAlignment="1">
      <alignment/>
    </xf>
    <xf numFmtId="0" fontId="0" fillId="0" borderId="0" xfId="0" applyBorder="1" applyAlignment="1">
      <alignment/>
    </xf>
    <xf numFmtId="0" fontId="4" fillId="0" borderId="18" xfId="0" applyFont="1" applyBorder="1" applyAlignment="1">
      <alignment horizontal="center" vertical="center" wrapText="1"/>
    </xf>
    <xf numFmtId="0" fontId="4" fillId="0" borderId="15" xfId="0" applyFont="1" applyBorder="1" applyAlignment="1">
      <alignment horizontal="center" vertical="center"/>
    </xf>
    <xf numFmtId="0" fontId="4" fillId="0" borderId="0" xfId="0" applyFont="1" applyBorder="1" applyAlignment="1">
      <alignment horizontal="right" vertical="center"/>
    </xf>
    <xf numFmtId="0" fontId="5" fillId="0" borderId="0" xfId="0" applyFont="1" applyBorder="1" applyAlignment="1">
      <alignment horizontal="center" vertical="center"/>
    </xf>
    <xf numFmtId="180" fontId="6" fillId="33" borderId="16" xfId="63" applyNumberFormat="1" applyFont="1" applyFill="1" applyBorder="1" applyAlignment="1" applyProtection="1">
      <alignment vertical="center"/>
      <protection/>
    </xf>
    <xf numFmtId="180" fontId="6" fillId="33" borderId="0" xfId="0" applyNumberFormat="1" applyFont="1" applyFill="1" applyAlignment="1" applyProtection="1">
      <alignment vertical="center"/>
      <protection/>
    </xf>
    <xf numFmtId="0" fontId="5" fillId="0" borderId="0" xfId="0" applyFont="1" applyAlignment="1">
      <alignment horizontal="center" vertical="center"/>
    </xf>
    <xf numFmtId="49" fontId="4" fillId="0" borderId="0" xfId="0" applyNumberFormat="1" applyFont="1" applyBorder="1" applyAlignment="1">
      <alignment horizontal="right" vertical="center"/>
    </xf>
    <xf numFmtId="0" fontId="5" fillId="0" borderId="14" xfId="0" applyFont="1" applyBorder="1" applyAlignment="1">
      <alignment horizontal="center" vertical="center"/>
    </xf>
    <xf numFmtId="180" fontId="6" fillId="33" borderId="0" xfId="0" applyNumberFormat="1" applyFont="1" applyFill="1" applyBorder="1" applyAlignment="1" applyProtection="1">
      <alignment vertical="center"/>
      <protection/>
    </xf>
    <xf numFmtId="0" fontId="4" fillId="0" borderId="16" xfId="0" applyNumberFormat="1" applyFont="1" applyBorder="1" applyAlignment="1">
      <alignment horizontal="right" vertical="center"/>
    </xf>
    <xf numFmtId="185" fontId="4" fillId="0" borderId="0" xfId="0" applyNumberFormat="1" applyFont="1" applyBorder="1" applyAlignment="1">
      <alignment horizontal="center" vertical="center"/>
    </xf>
    <xf numFmtId="0" fontId="4" fillId="0" borderId="0" xfId="0" applyNumberFormat="1" applyFont="1" applyBorder="1" applyAlignment="1">
      <alignment horizontal="right" vertical="center"/>
    </xf>
    <xf numFmtId="182" fontId="4" fillId="0" borderId="0" xfId="0" applyNumberFormat="1" applyFont="1" applyBorder="1" applyAlignment="1">
      <alignment horizontal="center" vertical="center"/>
    </xf>
    <xf numFmtId="0" fontId="5" fillId="0" borderId="0" xfId="0" applyFont="1" applyBorder="1" applyAlignment="1">
      <alignment vertical="center"/>
    </xf>
    <xf numFmtId="182" fontId="6" fillId="0" borderId="0" xfId="0" applyNumberFormat="1" applyFont="1" applyBorder="1" applyAlignment="1">
      <alignment horizontal="center" vertical="center"/>
    </xf>
    <xf numFmtId="179" fontId="4" fillId="0" borderId="0" xfId="0" applyNumberFormat="1" applyFont="1" applyBorder="1" applyAlignment="1">
      <alignment horizontal="right" vertical="center"/>
    </xf>
    <xf numFmtId="186" fontId="4" fillId="0" borderId="13" xfId="0" applyNumberFormat="1" applyFont="1" applyBorder="1" applyAlignment="1">
      <alignment horizontal="distributed" vertical="center"/>
    </xf>
    <xf numFmtId="186" fontId="4" fillId="0" borderId="0" xfId="0" applyNumberFormat="1" applyFont="1" applyBorder="1" applyAlignment="1">
      <alignment vertical="center"/>
    </xf>
    <xf numFmtId="186" fontId="4" fillId="0" borderId="0" xfId="0" applyNumberFormat="1" applyFont="1" applyAlignment="1">
      <alignment vertical="center"/>
    </xf>
    <xf numFmtId="186" fontId="0" fillId="0" borderId="0" xfId="0" applyNumberFormat="1" applyAlignment="1">
      <alignment/>
    </xf>
    <xf numFmtId="49" fontId="4" fillId="0" borderId="23" xfId="0" applyNumberFormat="1" applyFont="1" applyBorder="1" applyAlignment="1">
      <alignment horizontal="distributed" vertical="center"/>
    </xf>
    <xf numFmtId="49" fontId="4" fillId="0" borderId="23" xfId="0" applyNumberFormat="1" applyFont="1" applyBorder="1" applyAlignment="1">
      <alignment horizontal="center" vertical="center"/>
    </xf>
    <xf numFmtId="49" fontId="6" fillId="0" borderId="11"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180" fontId="6" fillId="33" borderId="15" xfId="63" applyNumberFormat="1" applyFont="1" applyFill="1" applyBorder="1" applyAlignment="1" applyProtection="1">
      <alignment vertical="center"/>
      <protection/>
    </xf>
    <xf numFmtId="0" fontId="4" fillId="0" borderId="14" xfId="0" applyFont="1" applyBorder="1" applyAlignment="1">
      <alignment vertical="center"/>
    </xf>
    <xf numFmtId="180" fontId="4" fillId="0" borderId="14" xfId="0" applyNumberFormat="1" applyFont="1" applyBorder="1" applyAlignment="1">
      <alignment vertical="center"/>
    </xf>
    <xf numFmtId="49" fontId="4" fillId="0" borderId="0" xfId="0" applyNumberFormat="1" applyFont="1" applyBorder="1" applyAlignment="1">
      <alignment vertical="center"/>
    </xf>
    <xf numFmtId="187" fontId="4" fillId="0" borderId="0" xfId="0" applyNumberFormat="1" applyFont="1" applyBorder="1" applyAlignment="1">
      <alignment horizontal="right" vertical="center"/>
    </xf>
    <xf numFmtId="187" fontId="4" fillId="0" borderId="0" xfId="0" applyNumberFormat="1" applyFont="1" applyAlignment="1">
      <alignment horizontal="right" vertical="center"/>
    </xf>
    <xf numFmtId="187" fontId="4" fillId="0" borderId="16" xfId="0" applyNumberFormat="1" applyFont="1" applyBorder="1" applyAlignment="1">
      <alignment horizontal="right" vertical="center"/>
    </xf>
    <xf numFmtId="184" fontId="6" fillId="33" borderId="17" xfId="63" applyNumberFormat="1" applyFont="1" applyFill="1" applyBorder="1" applyAlignment="1" applyProtection="1">
      <alignment horizontal="right" vertical="center"/>
      <protection/>
    </xf>
    <xf numFmtId="184" fontId="6" fillId="33" borderId="14" xfId="63" applyNumberFormat="1" applyFont="1" applyFill="1" applyBorder="1" applyAlignment="1" applyProtection="1">
      <alignment horizontal="right" vertical="center"/>
      <protection/>
    </xf>
    <xf numFmtId="187" fontId="6" fillId="0" borderId="14" xfId="0" applyNumberFormat="1" applyFont="1" applyBorder="1" applyAlignment="1">
      <alignment horizontal="right" vertical="center"/>
    </xf>
    <xf numFmtId="187" fontId="6" fillId="0" borderId="0" xfId="0" applyNumberFormat="1" applyFont="1" applyBorder="1" applyAlignment="1">
      <alignment horizontal="right" vertical="center"/>
    </xf>
    <xf numFmtId="0" fontId="5" fillId="0" borderId="0" xfId="0" applyFont="1" applyAlignment="1">
      <alignment/>
    </xf>
    <xf numFmtId="0" fontId="4" fillId="33" borderId="0" xfId="0" applyFont="1" applyFill="1" applyBorder="1" applyAlignment="1">
      <alignment horizontal="left" vertical="center"/>
    </xf>
    <xf numFmtId="12" fontId="4" fillId="0" borderId="0" xfId="0" applyNumberFormat="1" applyFont="1" applyAlignment="1">
      <alignment vertical="center"/>
    </xf>
    <xf numFmtId="187" fontId="4" fillId="0" borderId="0" xfId="0" applyNumberFormat="1" applyFont="1" applyAlignment="1">
      <alignment vertical="center"/>
    </xf>
    <xf numFmtId="180" fontId="6" fillId="0" borderId="17" xfId="0" applyNumberFormat="1" applyFont="1" applyBorder="1" applyAlignment="1">
      <alignment horizontal="right" vertical="center"/>
    </xf>
    <xf numFmtId="180" fontId="6" fillId="0" borderId="0" xfId="0" applyNumberFormat="1" applyFont="1" applyBorder="1" applyAlignment="1">
      <alignment horizontal="right" vertical="center"/>
    </xf>
    <xf numFmtId="0" fontId="6" fillId="0" borderId="0" xfId="0" applyNumberFormat="1" applyFont="1" applyBorder="1" applyAlignment="1">
      <alignment horizontal="right" vertical="center"/>
    </xf>
    <xf numFmtId="38" fontId="0" fillId="0" borderId="0" xfId="50" applyFont="1" applyAlignment="1">
      <alignment/>
    </xf>
    <xf numFmtId="38" fontId="6" fillId="0" borderId="0" xfId="50" applyFont="1" applyBorder="1" applyAlignment="1">
      <alignment horizontal="distributed" vertical="center"/>
    </xf>
    <xf numFmtId="180" fontId="11" fillId="0" borderId="24" xfId="50" applyNumberFormat="1" applyFont="1" applyBorder="1" applyAlignment="1">
      <alignment horizontal="right" vertical="center"/>
    </xf>
    <xf numFmtId="180" fontId="11" fillId="0" borderId="15" xfId="50" applyNumberFormat="1" applyFont="1" applyBorder="1" applyAlignment="1">
      <alignment horizontal="right" vertical="center"/>
    </xf>
    <xf numFmtId="180" fontId="6" fillId="0" borderId="15" xfId="50" applyNumberFormat="1" applyFont="1" applyBorder="1" applyAlignment="1">
      <alignment horizontal="right" vertical="center"/>
    </xf>
    <xf numFmtId="179" fontId="6" fillId="0" borderId="15" xfId="50" applyNumberFormat="1" applyFont="1" applyBorder="1" applyAlignment="1" applyProtection="1">
      <alignment horizontal="right" vertical="center"/>
      <protection/>
    </xf>
    <xf numFmtId="38" fontId="5" fillId="0" borderId="0" xfId="50" applyFont="1" applyAlignment="1">
      <alignment/>
    </xf>
    <xf numFmtId="38" fontId="4" fillId="0" borderId="0" xfId="50" applyFont="1" applyBorder="1" applyAlignment="1">
      <alignment horizontal="distributed" vertical="center"/>
    </xf>
    <xf numFmtId="180" fontId="12" fillId="0" borderId="16" xfId="50" applyNumberFormat="1" applyFont="1" applyBorder="1" applyAlignment="1">
      <alignment horizontal="right" vertical="center"/>
    </xf>
    <xf numFmtId="180" fontId="12" fillId="0" borderId="0" xfId="50" applyNumberFormat="1" applyFont="1" applyBorder="1" applyAlignment="1">
      <alignment horizontal="right" vertical="center"/>
    </xf>
    <xf numFmtId="188" fontId="12"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79" fontId="12" fillId="0" borderId="0" xfId="0" applyNumberFormat="1" applyFont="1" applyFill="1" applyBorder="1" applyAlignment="1" applyProtection="1">
      <alignment horizontal="right" vertical="center"/>
      <protection/>
    </xf>
    <xf numFmtId="189" fontId="12" fillId="0" borderId="0" xfId="50" applyNumberFormat="1" applyFont="1" applyBorder="1" applyAlignment="1">
      <alignment horizontal="right" vertical="center"/>
    </xf>
    <xf numFmtId="38" fontId="7" fillId="0" borderId="0" xfId="50" applyFont="1" applyAlignment="1">
      <alignment/>
    </xf>
    <xf numFmtId="38" fontId="4" fillId="0" borderId="14" xfId="50" applyFont="1" applyBorder="1" applyAlignment="1">
      <alignment horizontal="distributed" vertical="center"/>
    </xf>
    <xf numFmtId="188" fontId="12" fillId="0" borderId="14" xfId="0" applyNumberFormat="1" applyFont="1" applyFill="1" applyBorder="1" applyAlignment="1">
      <alignment horizontal="right" vertical="center"/>
    </xf>
    <xf numFmtId="188" fontId="12" fillId="0" borderId="14" xfId="0" applyNumberFormat="1" applyFont="1" applyFill="1" applyBorder="1" applyAlignment="1">
      <alignment vertical="center"/>
    </xf>
    <xf numFmtId="179" fontId="12" fillId="0" borderId="14" xfId="0" applyNumberFormat="1" applyFont="1" applyFill="1" applyBorder="1" applyAlignment="1" applyProtection="1">
      <alignment horizontal="right" vertical="center"/>
      <protection/>
    </xf>
    <xf numFmtId="189" fontId="12" fillId="0" borderId="14" xfId="50" applyNumberFormat="1" applyFont="1" applyBorder="1" applyAlignment="1">
      <alignment horizontal="right" vertical="center"/>
    </xf>
    <xf numFmtId="38" fontId="0" fillId="0" borderId="0" xfId="50" applyFont="1" applyBorder="1" applyAlignment="1">
      <alignment/>
    </xf>
    <xf numFmtId="38" fontId="0" fillId="0" borderId="0" xfId="50" applyFont="1" applyAlignment="1">
      <alignment/>
    </xf>
    <xf numFmtId="41" fontId="4" fillId="0" borderId="16" xfId="0" applyNumberFormat="1" applyFont="1" applyBorder="1" applyAlignment="1">
      <alignment horizontal="right" vertical="center"/>
    </xf>
    <xf numFmtId="41" fontId="4" fillId="0" borderId="0" xfId="0" applyNumberFormat="1" applyFont="1" applyFill="1" applyBorder="1" applyAlignment="1">
      <alignment horizontal="right" vertical="center"/>
    </xf>
    <xf numFmtId="41" fontId="4" fillId="0" borderId="0" xfId="0" applyNumberFormat="1" applyFont="1" applyFill="1" applyBorder="1" applyAlignment="1">
      <alignment horizontal="center" vertical="center"/>
    </xf>
    <xf numFmtId="41" fontId="6" fillId="0" borderId="17" xfId="0" applyNumberFormat="1" applyFont="1" applyFill="1" applyBorder="1" applyAlignment="1">
      <alignment horizontal="right" vertical="center"/>
    </xf>
    <xf numFmtId="41" fontId="6" fillId="0" borderId="14" xfId="0" applyNumberFormat="1" applyFont="1" applyFill="1" applyBorder="1" applyAlignment="1">
      <alignment horizontal="right" vertical="center"/>
    </xf>
    <xf numFmtId="41" fontId="6" fillId="0" borderId="0" xfId="0" applyNumberFormat="1" applyFont="1" applyFill="1" applyBorder="1" applyAlignment="1">
      <alignment horizontal="center" vertical="center"/>
    </xf>
    <xf numFmtId="0" fontId="4" fillId="0" borderId="0" xfId="0" applyFont="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49" fontId="4" fillId="0" borderId="22" xfId="0" applyNumberFormat="1" applyFont="1" applyBorder="1" applyAlignment="1">
      <alignment vertical="center"/>
    </xf>
    <xf numFmtId="190" fontId="4" fillId="0" borderId="0" xfId="0" applyNumberFormat="1" applyFont="1" applyAlignment="1">
      <alignment vertical="center"/>
    </xf>
    <xf numFmtId="190" fontId="6" fillId="0" borderId="0" xfId="0" applyNumberFormat="1" applyFont="1" applyAlignment="1">
      <alignment vertical="center"/>
    </xf>
    <xf numFmtId="49" fontId="4" fillId="0" borderId="14" xfId="0" applyNumberFormat="1" applyFont="1" applyBorder="1" applyAlignment="1">
      <alignment vertical="center"/>
    </xf>
    <xf numFmtId="49" fontId="4" fillId="0" borderId="23" xfId="0" applyNumberFormat="1" applyFont="1" applyBorder="1" applyAlignment="1">
      <alignment vertical="center"/>
    </xf>
    <xf numFmtId="190" fontId="4" fillId="0" borderId="14" xfId="0" applyNumberFormat="1" applyFont="1" applyBorder="1" applyAlignment="1">
      <alignment vertical="center"/>
    </xf>
    <xf numFmtId="190" fontId="6" fillId="0" borderId="14" xfId="0" applyNumberFormat="1" applyFont="1" applyBorder="1" applyAlignment="1">
      <alignment vertical="center"/>
    </xf>
    <xf numFmtId="49" fontId="4" fillId="0" borderId="15" xfId="0" applyNumberFormat="1" applyFont="1" applyBorder="1" applyAlignment="1">
      <alignment vertical="center"/>
    </xf>
    <xf numFmtId="190" fontId="4" fillId="0" borderId="0" xfId="0" applyNumberFormat="1" applyFont="1" applyBorder="1" applyAlignment="1">
      <alignment vertical="center"/>
    </xf>
    <xf numFmtId="191" fontId="4" fillId="0" borderId="0" xfId="0" applyNumberFormat="1" applyFont="1" applyBorder="1" applyAlignment="1">
      <alignment vertical="center"/>
    </xf>
    <xf numFmtId="191" fontId="5" fillId="0" borderId="0" xfId="0" applyNumberFormat="1" applyFont="1" applyBorder="1" applyAlignment="1">
      <alignment vertical="center"/>
    </xf>
    <xf numFmtId="0" fontId="14" fillId="0" borderId="0" xfId="0" applyFont="1" applyAlignment="1">
      <alignment/>
    </xf>
    <xf numFmtId="0" fontId="14" fillId="0" borderId="10" xfId="0" applyFont="1" applyBorder="1" applyAlignment="1">
      <alignment horizontal="right" vertical="center"/>
    </xf>
    <xf numFmtId="190" fontId="4" fillId="0" borderId="15" xfId="0" applyNumberFormat="1" applyFont="1" applyBorder="1" applyAlignment="1">
      <alignment horizontal="right" vertical="center"/>
    </xf>
    <xf numFmtId="190" fontId="6" fillId="0" borderId="15" xfId="0" applyNumberFormat="1" applyFont="1" applyBorder="1" applyAlignment="1">
      <alignment vertical="center"/>
    </xf>
    <xf numFmtId="190" fontId="4" fillId="0" borderId="0" xfId="0" applyNumberFormat="1" applyFont="1" applyBorder="1" applyAlignment="1">
      <alignment horizontal="right" vertical="center"/>
    </xf>
    <xf numFmtId="190" fontId="6" fillId="0" borderId="0" xfId="0" applyNumberFormat="1" applyFont="1" applyBorder="1" applyAlignment="1">
      <alignment vertical="center"/>
    </xf>
    <xf numFmtId="190" fontId="4" fillId="0" borderId="14" xfId="0" applyNumberFormat="1" applyFont="1" applyBorder="1" applyAlignment="1">
      <alignment horizontal="right" vertical="center"/>
    </xf>
    <xf numFmtId="0" fontId="14" fillId="0" borderId="0" xfId="0" applyFont="1" applyAlignment="1">
      <alignment vertical="center"/>
    </xf>
    <xf numFmtId="0" fontId="15" fillId="0" borderId="0" xfId="0" applyFont="1" applyAlignment="1">
      <alignment horizontal="center" vertical="center"/>
    </xf>
    <xf numFmtId="0" fontId="16" fillId="0" borderId="0" xfId="0" applyFont="1" applyAlignment="1">
      <alignment vertical="center"/>
    </xf>
    <xf numFmtId="180" fontId="6" fillId="0" borderId="0" xfId="0" applyNumberFormat="1" applyFont="1" applyBorder="1" applyAlignment="1" applyProtection="1">
      <alignment vertical="center"/>
      <protection/>
    </xf>
    <xf numFmtId="0" fontId="16" fillId="0" borderId="0" xfId="0" applyFont="1" applyAlignment="1">
      <alignment/>
    </xf>
    <xf numFmtId="49" fontId="4" fillId="0" borderId="16" xfId="0" applyNumberFormat="1" applyFont="1" applyBorder="1" applyAlignment="1">
      <alignment horizontal="right" vertical="center"/>
    </xf>
    <xf numFmtId="182" fontId="4" fillId="0" borderId="0" xfId="0" applyNumberFormat="1" applyFont="1" applyBorder="1" applyAlignment="1">
      <alignment horizontal="left" vertical="center"/>
    </xf>
    <xf numFmtId="182" fontId="8" fillId="0" borderId="0" xfId="0" applyNumberFormat="1" applyFont="1" applyBorder="1" applyAlignment="1">
      <alignment horizontal="left" vertical="center"/>
    </xf>
    <xf numFmtId="49" fontId="6" fillId="0" borderId="25" xfId="64" applyNumberFormat="1" applyFont="1" applyFill="1" applyBorder="1" applyAlignment="1" applyProtection="1">
      <alignment horizontal="right" vertical="center"/>
      <protection/>
    </xf>
    <xf numFmtId="182" fontId="17" fillId="0" borderId="0" xfId="0" applyNumberFormat="1" applyFont="1" applyBorder="1" applyAlignment="1">
      <alignment horizontal="left" vertical="center"/>
    </xf>
    <xf numFmtId="49" fontId="6" fillId="0" borderId="0" xfId="0" applyNumberFormat="1" applyFont="1" applyBorder="1" applyAlignment="1">
      <alignment horizontal="right" vertical="center"/>
    </xf>
    <xf numFmtId="49" fontId="6" fillId="0" borderId="0" xfId="64" applyNumberFormat="1" applyFont="1" applyFill="1" applyAlignment="1" applyProtection="1">
      <alignment horizontal="right" vertical="center"/>
      <protection/>
    </xf>
    <xf numFmtId="179" fontId="6" fillId="0" borderId="0" xfId="64" applyNumberFormat="1" applyFont="1" applyFill="1" applyAlignment="1" applyProtection="1">
      <alignment vertical="center"/>
      <protection/>
    </xf>
    <xf numFmtId="179" fontId="6" fillId="0" borderId="10" xfId="0" applyNumberFormat="1" applyFont="1" applyBorder="1" applyAlignment="1" applyProtection="1">
      <alignment/>
      <protection/>
    </xf>
    <xf numFmtId="49" fontId="5" fillId="0" borderId="0" xfId="0" applyNumberFormat="1" applyFont="1" applyBorder="1" applyAlignment="1">
      <alignment horizontal="right" vertical="center"/>
    </xf>
    <xf numFmtId="180" fontId="5" fillId="0" borderId="0" xfId="0" applyNumberFormat="1" applyFont="1" applyBorder="1" applyAlignment="1">
      <alignment horizontal="right" vertical="center"/>
    </xf>
    <xf numFmtId="0" fontId="5" fillId="0" borderId="0" xfId="0" applyNumberFormat="1" applyFont="1" applyBorder="1" applyAlignment="1">
      <alignment horizontal="right" vertical="center"/>
    </xf>
    <xf numFmtId="180" fontId="4" fillId="0" borderId="0" xfId="0" applyNumberFormat="1" applyFont="1" applyAlignment="1">
      <alignment horizontal="right" vertical="center"/>
    </xf>
    <xf numFmtId="180" fontId="6" fillId="0" borderId="0" xfId="64" applyNumberFormat="1" applyFont="1" applyFill="1" applyAlignment="1" applyProtection="1">
      <alignment horizontal="right" vertical="center"/>
      <protection/>
    </xf>
    <xf numFmtId="180" fontId="6" fillId="0" borderId="0" xfId="0" applyNumberFormat="1" applyFont="1" applyAlignment="1" applyProtection="1">
      <alignment horizontal="right" vertical="center"/>
      <protection/>
    </xf>
    <xf numFmtId="41" fontId="6" fillId="0" borderId="0" xfId="63" applyNumberFormat="1" applyFont="1" applyFill="1" applyBorder="1" applyAlignment="1" applyProtection="1">
      <alignment horizontal="right" vertical="center"/>
      <protection/>
    </xf>
    <xf numFmtId="41" fontId="6" fillId="0" borderId="0" xfId="0" applyNumberFormat="1" applyFont="1" applyAlignment="1" applyProtection="1">
      <alignment vertical="center"/>
      <protection/>
    </xf>
    <xf numFmtId="41" fontId="6" fillId="0" borderId="0" xfId="0" applyNumberFormat="1" applyFont="1" applyBorder="1" applyAlignment="1" applyProtection="1">
      <alignment horizontal="right" vertical="center"/>
      <protection/>
    </xf>
    <xf numFmtId="49" fontId="9" fillId="0" borderId="23" xfId="0" applyNumberFormat="1" applyFont="1" applyBorder="1" applyAlignment="1" quotePrefix="1">
      <alignment horizontal="center" vertical="center"/>
    </xf>
    <xf numFmtId="0" fontId="16" fillId="0" borderId="14" xfId="0" applyFont="1" applyBorder="1" applyAlignment="1">
      <alignment vertical="center"/>
    </xf>
    <xf numFmtId="41" fontId="4" fillId="0" borderId="0" xfId="0" applyNumberFormat="1" applyFont="1" applyAlignment="1">
      <alignment horizontal="right" vertical="center"/>
    </xf>
    <xf numFmtId="49" fontId="9" fillId="0" borderId="13" xfId="0" applyNumberFormat="1" applyFont="1" applyBorder="1" applyAlignment="1" quotePrefix="1">
      <alignment horizontal="center" vertical="center"/>
    </xf>
    <xf numFmtId="49" fontId="6" fillId="0" borderId="17" xfId="63" applyNumberFormat="1" applyFont="1" applyFill="1" applyBorder="1" applyAlignment="1" applyProtection="1">
      <alignment horizontal="right" vertical="center"/>
      <protection locked="0"/>
    </xf>
    <xf numFmtId="182" fontId="6" fillId="0" borderId="0" xfId="0" applyNumberFormat="1" applyFont="1" applyBorder="1" applyAlignment="1" applyProtection="1">
      <alignment horizontal="left" vertical="center"/>
      <protection locked="0"/>
    </xf>
    <xf numFmtId="180" fontId="6" fillId="0" borderId="0" xfId="63" applyNumberFormat="1" applyFont="1" applyFill="1" applyBorder="1" applyAlignment="1" applyProtection="1">
      <alignment horizontal="right" vertical="center"/>
      <protection locked="0"/>
    </xf>
    <xf numFmtId="180" fontId="6" fillId="0" borderId="14" xfId="63" applyNumberFormat="1" applyFont="1" applyFill="1" applyBorder="1" applyAlignment="1" applyProtection="1">
      <alignment horizontal="right" vertical="center"/>
      <protection locked="0"/>
    </xf>
    <xf numFmtId="41" fontId="4" fillId="0" borderId="16" xfId="0" applyNumberFormat="1" applyFont="1" applyBorder="1" applyAlignment="1">
      <alignment vertical="center"/>
    </xf>
    <xf numFmtId="41" fontId="4" fillId="0" borderId="0" xfId="0" applyNumberFormat="1" applyFont="1" applyBorder="1" applyAlignment="1">
      <alignment vertical="center"/>
    </xf>
    <xf numFmtId="41" fontId="6" fillId="0" borderId="17" xfId="63" applyNumberFormat="1" applyFont="1" applyFill="1" applyBorder="1" applyAlignment="1" applyProtection="1">
      <alignment vertical="center"/>
      <protection/>
    </xf>
    <xf numFmtId="41" fontId="6" fillId="0" borderId="14" xfId="63" applyNumberFormat="1" applyFont="1" applyFill="1" applyBorder="1" applyAlignment="1" applyProtection="1">
      <alignment vertical="center"/>
      <protection/>
    </xf>
    <xf numFmtId="41" fontId="6" fillId="0" borderId="14" xfId="0" applyNumberFormat="1" applyFont="1" applyBorder="1" applyAlignment="1" applyProtection="1">
      <alignment vertical="center"/>
      <protection/>
    </xf>
    <xf numFmtId="191" fontId="4" fillId="0" borderId="12" xfId="0" applyNumberFormat="1" applyFont="1" applyBorder="1" applyAlignment="1">
      <alignment horizontal="center" vertical="center"/>
    </xf>
    <xf numFmtId="191" fontId="4" fillId="0" borderId="11" xfId="0" applyNumberFormat="1" applyFont="1" applyBorder="1" applyAlignment="1">
      <alignment horizontal="center" vertical="center"/>
    </xf>
    <xf numFmtId="179" fontId="4" fillId="0" borderId="15" xfId="0" applyNumberFormat="1" applyFont="1" applyBorder="1" applyAlignment="1">
      <alignment horizontal="right" vertical="center"/>
    </xf>
    <xf numFmtId="179" fontId="6" fillId="0" borderId="15" xfId="63" applyNumberFormat="1" applyFont="1" applyFill="1" applyBorder="1" applyAlignment="1" applyProtection="1">
      <alignment vertical="center"/>
      <protection/>
    </xf>
    <xf numFmtId="179" fontId="0" fillId="0" borderId="0" xfId="0" applyNumberFormat="1" applyAlignment="1">
      <alignment/>
    </xf>
    <xf numFmtId="179" fontId="6" fillId="0" borderId="0" xfId="63" applyNumberFormat="1" applyFont="1" applyFill="1" applyBorder="1" applyAlignment="1" applyProtection="1">
      <alignment vertical="center"/>
      <protection/>
    </xf>
    <xf numFmtId="49" fontId="4" fillId="0" borderId="0" xfId="0" applyNumberFormat="1" applyFont="1" applyBorder="1" applyAlignment="1">
      <alignment horizontal="distributed" wrapText="1"/>
    </xf>
    <xf numFmtId="49" fontId="4" fillId="0" borderId="13" xfId="0" applyNumberFormat="1" applyFont="1" applyBorder="1" applyAlignment="1">
      <alignment horizontal="distributed" wrapText="1"/>
    </xf>
    <xf numFmtId="179" fontId="4" fillId="0" borderId="0" xfId="0" applyNumberFormat="1" applyFont="1" applyBorder="1" applyAlignment="1">
      <alignment vertical="center"/>
    </xf>
    <xf numFmtId="179" fontId="6" fillId="0" borderId="0" xfId="0" applyNumberFormat="1" applyFont="1" applyBorder="1" applyAlignment="1">
      <alignment vertical="center"/>
    </xf>
    <xf numFmtId="49" fontId="4" fillId="0" borderId="0" xfId="0" applyNumberFormat="1" applyFont="1" applyBorder="1" applyAlignment="1">
      <alignment horizontal="distributed"/>
    </xf>
    <xf numFmtId="179" fontId="6" fillId="0" borderId="0" xfId="0" applyNumberFormat="1" applyFont="1" applyBorder="1" applyAlignment="1" applyProtection="1">
      <alignment vertical="center"/>
      <protection/>
    </xf>
    <xf numFmtId="192" fontId="4" fillId="0" borderId="0" xfId="0" applyNumberFormat="1" applyFont="1" applyBorder="1" applyAlignment="1">
      <alignment horizontal="right" vertical="center"/>
    </xf>
    <xf numFmtId="192" fontId="6" fillId="0" borderId="0" xfId="63" applyNumberFormat="1" applyFont="1" applyFill="1" applyBorder="1" applyAlignment="1" applyProtection="1">
      <alignment vertical="center"/>
      <protection/>
    </xf>
    <xf numFmtId="192" fontId="4" fillId="0" borderId="14" xfId="0" applyNumberFormat="1" applyFont="1" applyBorder="1" applyAlignment="1">
      <alignment horizontal="right" vertical="center"/>
    </xf>
    <xf numFmtId="184" fontId="18" fillId="0" borderId="0" xfId="63" applyNumberFormat="1" applyFont="1" applyFill="1" applyBorder="1" applyAlignment="1" applyProtection="1">
      <alignment horizontal="right" vertical="center"/>
      <protection/>
    </xf>
    <xf numFmtId="0" fontId="12" fillId="0" borderId="0" xfId="63" applyFont="1" applyFill="1" applyBorder="1" applyAlignment="1" applyProtection="1">
      <alignment horizontal="distributed" vertical="center"/>
      <protection/>
    </xf>
    <xf numFmtId="0" fontId="7" fillId="0" borderId="0" xfId="63">
      <alignment/>
      <protection/>
    </xf>
    <xf numFmtId="0" fontId="4" fillId="0" borderId="0" xfId="63" applyFont="1">
      <alignment/>
      <protection/>
    </xf>
    <xf numFmtId="0" fontId="4" fillId="0" borderId="26" xfId="63" applyFont="1" applyBorder="1" applyAlignment="1">
      <alignment horizontal="distributed" vertical="center"/>
      <protection/>
    </xf>
    <xf numFmtId="0" fontId="4" fillId="0" borderId="27" xfId="63" applyFont="1" applyBorder="1" applyAlignment="1">
      <alignment horizontal="distributed" vertical="center"/>
      <protection/>
    </xf>
    <xf numFmtId="0" fontId="4" fillId="0" borderId="27" xfId="63" applyFont="1" applyBorder="1" applyAlignment="1">
      <alignment horizontal="distributed" vertical="center" wrapText="1"/>
      <protection/>
    </xf>
    <xf numFmtId="0" fontId="20" fillId="0" borderId="27" xfId="63" applyFont="1" applyBorder="1" applyAlignment="1">
      <alignment horizontal="distributed" vertical="center" wrapText="1"/>
      <protection/>
    </xf>
    <xf numFmtId="0" fontId="4" fillId="0" borderId="28" xfId="63" applyFont="1" applyBorder="1" applyAlignment="1">
      <alignment horizontal="distributed" vertical="center"/>
      <protection/>
    </xf>
    <xf numFmtId="0" fontId="4" fillId="0" borderId="13" xfId="63" applyFont="1" applyBorder="1" applyAlignment="1">
      <alignment horizontal="center" vertical="center"/>
      <protection/>
    </xf>
    <xf numFmtId="179" fontId="4" fillId="0" borderId="0" xfId="63" applyNumberFormat="1" applyFont="1" applyAlignment="1">
      <alignment vertical="center"/>
      <protection/>
    </xf>
    <xf numFmtId="179" fontId="4" fillId="0" borderId="0" xfId="63" applyNumberFormat="1" applyFont="1" applyAlignment="1">
      <alignment horizontal="right" vertical="center"/>
      <protection/>
    </xf>
    <xf numFmtId="0" fontId="4" fillId="0" borderId="13" xfId="63" applyFont="1" applyBorder="1" applyAlignment="1" quotePrefix="1">
      <alignment horizontal="center" vertical="center"/>
      <protection/>
    </xf>
    <xf numFmtId="179" fontId="4" fillId="0" borderId="16" xfId="63" applyNumberFormat="1" applyFont="1" applyBorder="1" applyAlignment="1">
      <alignment vertical="center"/>
      <protection/>
    </xf>
    <xf numFmtId="0" fontId="4" fillId="0" borderId="0" xfId="63" applyFont="1" applyBorder="1" applyAlignment="1" quotePrefix="1">
      <alignment horizontal="center" vertical="center"/>
      <protection/>
    </xf>
    <xf numFmtId="179" fontId="4" fillId="0" borderId="16" xfId="63" applyNumberFormat="1" applyFont="1" applyBorder="1" applyAlignment="1" applyProtection="1">
      <alignment vertical="center"/>
      <protection/>
    </xf>
    <xf numFmtId="179" fontId="4" fillId="0" borderId="0" xfId="63" applyNumberFormat="1" applyFont="1" applyAlignment="1" applyProtection="1">
      <alignment vertical="center"/>
      <protection/>
    </xf>
    <xf numFmtId="0" fontId="6" fillId="0" borderId="0" xfId="63" applyFont="1" applyBorder="1" applyAlignment="1" quotePrefix="1">
      <alignment horizontal="center" vertical="center"/>
      <protection/>
    </xf>
    <xf numFmtId="179" fontId="6" fillId="0" borderId="16" xfId="63" applyNumberFormat="1" applyFont="1" applyBorder="1" applyAlignment="1">
      <alignment vertical="center"/>
      <protection/>
    </xf>
    <xf numFmtId="179" fontId="6" fillId="0" borderId="0" xfId="63" applyNumberFormat="1" applyFont="1" applyAlignment="1">
      <alignment vertical="center"/>
      <protection/>
    </xf>
    <xf numFmtId="0" fontId="4" fillId="0" borderId="0" xfId="63" applyFont="1" applyAlignment="1">
      <alignment horizontal="distributed" vertical="center"/>
      <protection/>
    </xf>
    <xf numFmtId="0" fontId="4" fillId="0" borderId="14" xfId="63" applyFont="1" applyBorder="1" applyAlignment="1">
      <alignment horizontal="distributed" vertical="center"/>
      <protection/>
    </xf>
    <xf numFmtId="179" fontId="4" fillId="0" borderId="17" xfId="63" applyNumberFormat="1" applyFont="1" applyBorder="1" applyAlignment="1">
      <alignment vertical="center"/>
      <protection/>
    </xf>
    <xf numFmtId="179" fontId="4" fillId="0" borderId="14" xfId="63" applyNumberFormat="1" applyFont="1" applyBorder="1" applyAlignment="1">
      <alignment vertical="center"/>
      <protection/>
    </xf>
    <xf numFmtId="179" fontId="4" fillId="0" borderId="14" xfId="63" applyNumberFormat="1" applyFont="1" applyBorder="1" applyAlignment="1">
      <alignment horizontal="right" vertical="center"/>
      <protection/>
    </xf>
    <xf numFmtId="0" fontId="4" fillId="0" borderId="15" xfId="63" applyFont="1" applyBorder="1" applyAlignment="1">
      <alignment horizontal="left" vertical="center"/>
      <protection/>
    </xf>
    <xf numFmtId="0" fontId="4" fillId="0" borderId="0" xfId="63" applyFont="1" applyAlignment="1">
      <alignment horizontal="left" vertical="center"/>
      <protection/>
    </xf>
    <xf numFmtId="0" fontId="7" fillId="0" borderId="0" xfId="68">
      <alignment/>
      <protection/>
    </xf>
    <xf numFmtId="0" fontId="4" fillId="0" borderId="0" xfId="68" applyFont="1" applyBorder="1" applyAlignment="1">
      <alignment horizontal="left" vertical="center"/>
      <protection/>
    </xf>
    <xf numFmtId="0" fontId="0" fillId="0" borderId="0" xfId="64" applyFont="1">
      <alignment vertical="center"/>
      <protection/>
    </xf>
    <xf numFmtId="0" fontId="4" fillId="0" borderId="26" xfId="68" applyFont="1" applyBorder="1" applyAlignment="1">
      <alignment horizontal="center" vertical="center"/>
      <protection/>
    </xf>
    <xf numFmtId="0" fontId="4" fillId="0" borderId="27" xfId="68" applyFont="1" applyBorder="1" applyAlignment="1">
      <alignment horizontal="center" vertical="center"/>
      <protection/>
    </xf>
    <xf numFmtId="0" fontId="4" fillId="0" borderId="27" xfId="68" applyFont="1" applyBorder="1" applyAlignment="1">
      <alignment horizontal="center" vertical="center" wrapText="1"/>
      <protection/>
    </xf>
    <xf numFmtId="0" fontId="4" fillId="0" borderId="28" xfId="68" applyFont="1" applyBorder="1" applyAlignment="1">
      <alignment horizontal="center" vertical="center" wrapText="1"/>
      <protection/>
    </xf>
    <xf numFmtId="0" fontId="4" fillId="0" borderId="28" xfId="68" applyFont="1" applyBorder="1" applyAlignment="1">
      <alignment horizontal="center" vertical="center"/>
      <protection/>
    </xf>
    <xf numFmtId="0" fontId="4" fillId="0" borderId="0" xfId="68" applyFont="1" applyAlignment="1">
      <alignment horizontal="center" vertical="center"/>
      <protection/>
    </xf>
    <xf numFmtId="179" fontId="4" fillId="0" borderId="16" xfId="68" applyNumberFormat="1" applyFont="1" applyBorder="1" applyAlignment="1">
      <alignment horizontal="right" vertical="center"/>
      <protection/>
    </xf>
    <xf numFmtId="179" fontId="4" fillId="0" borderId="0" xfId="68" applyNumberFormat="1" applyFont="1" applyAlignment="1">
      <alignment vertical="center"/>
      <protection/>
    </xf>
    <xf numFmtId="179" fontId="4" fillId="0" borderId="0" xfId="68" applyNumberFormat="1" applyFont="1" applyAlignment="1">
      <alignment horizontal="right" vertical="center"/>
      <protection/>
    </xf>
    <xf numFmtId="179" fontId="7" fillId="0" borderId="0" xfId="68" applyNumberFormat="1">
      <alignment/>
      <protection/>
    </xf>
    <xf numFmtId="0" fontId="4" fillId="0" borderId="0" xfId="68" applyFont="1" applyAlignment="1" quotePrefix="1">
      <alignment horizontal="center" vertical="center"/>
      <protection/>
    </xf>
    <xf numFmtId="0" fontId="4" fillId="0" borderId="0" xfId="68" applyFont="1">
      <alignment/>
      <protection/>
    </xf>
    <xf numFmtId="0" fontId="4" fillId="0" borderId="0" xfId="64" applyFont="1">
      <alignment vertical="center"/>
      <protection/>
    </xf>
    <xf numFmtId="0" fontId="4" fillId="0" borderId="27" xfId="64" applyFont="1" applyBorder="1" applyAlignment="1">
      <alignment horizontal="distributed" vertical="center" wrapText="1"/>
      <protection/>
    </xf>
    <xf numFmtId="0" fontId="20" fillId="0" borderId="27" xfId="64" applyFont="1" applyBorder="1" applyAlignment="1">
      <alignment horizontal="distributed" vertical="center" wrapText="1"/>
      <protection/>
    </xf>
    <xf numFmtId="0" fontId="4" fillId="0" borderId="0" xfId="64" applyFont="1" applyBorder="1" applyAlignment="1">
      <alignment horizontal="distributed" vertical="center"/>
      <protection/>
    </xf>
    <xf numFmtId="0" fontId="6" fillId="0" borderId="0" xfId="68" applyFont="1" applyAlignment="1" quotePrefix="1">
      <alignment horizontal="center" vertical="center"/>
      <protection/>
    </xf>
    <xf numFmtId="179" fontId="6" fillId="0" borderId="24" xfId="68" applyNumberFormat="1" applyFont="1" applyBorder="1" applyAlignment="1">
      <alignment vertical="center"/>
      <protection/>
    </xf>
    <xf numFmtId="179" fontId="6" fillId="0" borderId="0" xfId="68" applyNumberFormat="1" applyFont="1" applyAlignment="1">
      <alignment vertical="center"/>
      <protection/>
    </xf>
    <xf numFmtId="0" fontId="4" fillId="0" borderId="0" xfId="68" applyFont="1" applyAlignment="1">
      <alignment horizontal="distributed" vertical="center"/>
      <protection/>
    </xf>
    <xf numFmtId="0" fontId="4" fillId="0" borderId="14" xfId="68" applyFont="1" applyBorder="1" applyAlignment="1">
      <alignment horizontal="distributed" vertical="center"/>
      <protection/>
    </xf>
    <xf numFmtId="179" fontId="4" fillId="0" borderId="14" xfId="68" applyNumberFormat="1" applyFont="1" applyBorder="1" applyAlignment="1">
      <alignment horizontal="right" vertical="center"/>
      <protection/>
    </xf>
    <xf numFmtId="179" fontId="7" fillId="0" borderId="14" xfId="68" applyNumberFormat="1" applyBorder="1">
      <alignment/>
      <protection/>
    </xf>
    <xf numFmtId="176" fontId="6" fillId="0" borderId="0" xfId="0" applyNumberFormat="1" applyFont="1" applyBorder="1" applyAlignment="1">
      <alignment vertical="center"/>
    </xf>
    <xf numFmtId="176" fontId="6" fillId="0" borderId="14" xfId="0" applyNumberFormat="1" applyFont="1" applyBorder="1" applyAlignment="1">
      <alignment vertical="center"/>
    </xf>
    <xf numFmtId="0" fontId="4" fillId="0" borderId="15" xfId="0" applyFont="1" applyBorder="1" applyAlignment="1">
      <alignment horizontal="left" vertical="center"/>
    </xf>
    <xf numFmtId="0" fontId="4" fillId="0" borderId="0" xfId="0" applyFont="1" applyAlignment="1">
      <alignment horizontal="left" vertical="center"/>
    </xf>
    <xf numFmtId="49" fontId="6" fillId="0" borderId="13" xfId="0" applyNumberFormat="1" applyFont="1" applyBorder="1" applyAlignment="1" quotePrefix="1">
      <alignment horizontal="center" vertical="center"/>
    </xf>
    <xf numFmtId="49" fontId="6" fillId="0" borderId="13" xfId="0" applyNumberFormat="1" applyFont="1" applyBorder="1" applyAlignment="1">
      <alignment horizontal="center" vertical="center"/>
    </xf>
    <xf numFmtId="176" fontId="6" fillId="0" borderId="16" xfId="0" applyNumberFormat="1" applyFont="1" applyBorder="1" applyAlignment="1">
      <alignment vertical="center"/>
    </xf>
    <xf numFmtId="176" fontId="6" fillId="0" borderId="17" xfId="0" applyNumberFormat="1" applyFont="1" applyBorder="1" applyAlignment="1">
      <alignment vertical="center"/>
    </xf>
    <xf numFmtId="176" fontId="4" fillId="0" borderId="0" xfId="0" applyNumberFormat="1" applyFont="1" applyBorder="1" applyAlignment="1" applyProtection="1">
      <alignment vertical="center"/>
      <protection/>
    </xf>
    <xf numFmtId="49" fontId="4" fillId="0" borderId="13" xfId="0" applyNumberFormat="1" applyFont="1" applyBorder="1" applyAlignment="1" quotePrefix="1">
      <alignment horizontal="center" vertical="center"/>
    </xf>
    <xf numFmtId="49" fontId="4" fillId="0" borderId="13" xfId="0" applyNumberFormat="1" applyFont="1" applyBorder="1" applyAlignment="1">
      <alignment horizontal="center" vertical="center"/>
    </xf>
    <xf numFmtId="176" fontId="4" fillId="0" borderId="16" xfId="0" applyNumberFormat="1" applyFont="1" applyBorder="1" applyAlignment="1">
      <alignment vertical="center"/>
    </xf>
    <xf numFmtId="176" fontId="4" fillId="0" borderId="0" xfId="0" applyNumberFormat="1" applyFont="1" applyBorder="1" applyAlignment="1">
      <alignment vertical="center"/>
    </xf>
    <xf numFmtId="176" fontId="4" fillId="0" borderId="16" xfId="0" applyNumberFormat="1" applyFont="1" applyBorder="1" applyAlignment="1" applyProtection="1">
      <alignment vertical="center"/>
      <protection/>
    </xf>
    <xf numFmtId="176" fontId="4" fillId="0" borderId="0" xfId="0" applyNumberFormat="1" applyFont="1" applyBorder="1" applyAlignment="1" applyProtection="1">
      <alignment vertical="center"/>
      <protection locked="0"/>
    </xf>
    <xf numFmtId="176" fontId="4" fillId="0" borderId="15" xfId="0" applyNumberFormat="1" applyFont="1" applyBorder="1" applyAlignment="1" applyProtection="1">
      <alignment vertical="center"/>
      <protection/>
    </xf>
    <xf numFmtId="49" fontId="4" fillId="0" borderId="22" xfId="0" applyNumberFormat="1" applyFont="1" applyBorder="1" applyAlignment="1" quotePrefix="1">
      <alignment horizontal="center" vertical="center"/>
    </xf>
    <xf numFmtId="176" fontId="4" fillId="0" borderId="24" xfId="0" applyNumberFormat="1" applyFont="1" applyBorder="1" applyAlignment="1" applyProtection="1">
      <alignment vertical="center"/>
      <protection/>
    </xf>
    <xf numFmtId="176" fontId="4" fillId="0" borderId="15" xfId="0" applyNumberFormat="1" applyFont="1" applyBorder="1" applyAlignment="1" applyProtection="1">
      <alignment vertical="center"/>
      <protection locked="0"/>
    </xf>
    <xf numFmtId="0" fontId="4" fillId="0" borderId="11" xfId="0" applyFont="1" applyBorder="1" applyAlignment="1">
      <alignment horizontal="center" vertical="center"/>
    </xf>
    <xf numFmtId="0" fontId="0" fillId="0" borderId="11" xfId="0" applyBorder="1" applyAlignment="1">
      <alignment horizontal="center" vertical="center"/>
    </xf>
    <xf numFmtId="0" fontId="4" fillId="0" borderId="12" xfId="0" applyFont="1" applyBorder="1" applyAlignment="1">
      <alignment horizontal="center" vertical="center"/>
    </xf>
    <xf numFmtId="0" fontId="4" fillId="0" borderId="29" xfId="0" applyFont="1" applyBorder="1" applyAlignment="1">
      <alignment horizontal="center" vertical="center"/>
    </xf>
    <xf numFmtId="0" fontId="2" fillId="0" borderId="0" xfId="0" applyFont="1" applyAlignment="1">
      <alignment horizontal="center" vertical="center"/>
    </xf>
    <xf numFmtId="0" fontId="4" fillId="0" borderId="10" xfId="0" applyFont="1" applyBorder="1" applyAlignment="1">
      <alignment horizontal="left" vertical="center"/>
    </xf>
    <xf numFmtId="0" fontId="4" fillId="0" borderId="10" xfId="0" applyFont="1" applyBorder="1" applyAlignment="1">
      <alignment horizontal="right" vertical="center"/>
    </xf>
    <xf numFmtId="0" fontId="0" fillId="0" borderId="10" xfId="0" applyBorder="1" applyAlignment="1">
      <alignment horizontal="right" vertical="center"/>
    </xf>
    <xf numFmtId="0" fontId="4" fillId="0" borderId="26" xfId="0" applyFont="1" applyBorder="1" applyAlignment="1">
      <alignment horizontal="center" vertical="center"/>
    </xf>
    <xf numFmtId="0" fontId="0" fillId="0" borderId="29" xfId="0"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4" xfId="0" applyBorder="1" applyAlignment="1">
      <alignment horizontal="center" vertical="center"/>
    </xf>
    <xf numFmtId="0" fontId="0" fillId="0" borderId="23" xfId="0" applyBorder="1" applyAlignment="1">
      <alignment horizontal="center" vertical="center"/>
    </xf>
    <xf numFmtId="49" fontId="4" fillId="0" borderId="15" xfId="0" applyNumberFormat="1" applyFont="1" applyBorder="1" applyAlignment="1">
      <alignment horizontal="left" vertical="center"/>
    </xf>
    <xf numFmtId="0" fontId="4" fillId="0" borderId="0" xfId="0" applyFont="1" applyBorder="1" applyAlignment="1">
      <alignment horizontal="lef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2" xfId="0" applyBorder="1" applyAlignment="1">
      <alignment horizontal="center" vertical="center"/>
    </xf>
    <xf numFmtId="181" fontId="4" fillId="0" borderId="14" xfId="0" applyNumberFormat="1" applyFont="1" applyFill="1" applyBorder="1" applyAlignment="1">
      <alignment horizontal="right" vertical="center"/>
    </xf>
    <xf numFmtId="181" fontId="4" fillId="0" borderId="17" xfId="0" applyNumberFormat="1" applyFont="1" applyFill="1" applyBorder="1" applyAlignment="1">
      <alignment horizontal="right" vertical="center"/>
    </xf>
    <xf numFmtId="0" fontId="0" fillId="0" borderId="14" xfId="0" applyBorder="1" applyAlignment="1">
      <alignment horizontal="right"/>
    </xf>
    <xf numFmtId="182" fontId="4" fillId="0" borderId="0" xfId="0" applyNumberFormat="1" applyFont="1" applyFill="1" applyBorder="1" applyAlignment="1">
      <alignment horizontal="right" vertical="center"/>
    </xf>
    <xf numFmtId="182" fontId="4" fillId="0" borderId="16" xfId="0" applyNumberFormat="1" applyFont="1" applyFill="1" applyBorder="1" applyAlignment="1">
      <alignment horizontal="right" vertical="center"/>
    </xf>
    <xf numFmtId="0" fontId="0" fillId="0" borderId="0" xfId="0" applyAlignment="1">
      <alignment horizontal="right"/>
    </xf>
    <xf numFmtId="181" fontId="4" fillId="0" borderId="0" xfId="0" applyNumberFormat="1" applyFont="1" applyFill="1" applyBorder="1" applyAlignment="1">
      <alignment horizontal="right" vertical="center"/>
    </xf>
    <xf numFmtId="181" fontId="4" fillId="0" borderId="16" xfId="0" applyNumberFormat="1" applyFont="1" applyFill="1" applyBorder="1" applyAlignment="1">
      <alignment horizontal="right" vertical="center"/>
    </xf>
    <xf numFmtId="0" fontId="4" fillId="0" borderId="32" xfId="0" applyFont="1" applyBorder="1" applyAlignment="1">
      <alignment horizontal="center" vertical="center"/>
    </xf>
    <xf numFmtId="181" fontId="4" fillId="0" borderId="16" xfId="61" applyNumberFormat="1" applyFont="1" applyFill="1" applyBorder="1" applyAlignment="1">
      <alignment horizontal="right" vertical="center"/>
    </xf>
    <xf numFmtId="181" fontId="4" fillId="0" borderId="0" xfId="61" applyNumberFormat="1" applyFont="1" applyFill="1" applyBorder="1" applyAlignment="1">
      <alignment horizontal="right"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33"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49" fontId="4" fillId="0" borderId="10" xfId="0" applyNumberFormat="1" applyFont="1" applyBorder="1" applyAlignment="1">
      <alignment horizontal="left" vertical="center"/>
    </xf>
    <xf numFmtId="49" fontId="4" fillId="0" borderId="10" xfId="0" applyNumberFormat="1" applyFont="1" applyBorder="1" applyAlignment="1">
      <alignment horizontal="right" vertical="center"/>
    </xf>
    <xf numFmtId="49" fontId="4" fillId="0" borderId="31"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8" fillId="0" borderId="21"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17" xfId="0" applyNumberFormat="1" applyFont="1" applyBorder="1" applyAlignment="1">
      <alignment horizontal="center" vertical="center" wrapText="1"/>
    </xf>
    <xf numFmtId="49" fontId="4" fillId="0" borderId="31" xfId="0" applyNumberFormat="1" applyFont="1" applyBorder="1" applyAlignment="1">
      <alignment horizontal="center" vertical="center"/>
    </xf>
    <xf numFmtId="0" fontId="0" fillId="0" borderId="13" xfId="0" applyBorder="1" applyAlignment="1">
      <alignment vertical="center"/>
    </xf>
    <xf numFmtId="0" fontId="0" fillId="0" borderId="23" xfId="0" applyBorder="1" applyAlignment="1">
      <alignment vertical="center"/>
    </xf>
    <xf numFmtId="49" fontId="4" fillId="0" borderId="34" xfId="0" applyNumberFormat="1" applyFont="1" applyBorder="1" applyAlignment="1">
      <alignment horizontal="center" vertical="center"/>
    </xf>
    <xf numFmtId="49" fontId="4" fillId="0" borderId="26" xfId="0" applyNumberFormat="1" applyFont="1" applyBorder="1" applyAlignment="1">
      <alignment horizontal="center" vertical="center"/>
    </xf>
    <xf numFmtId="0" fontId="0" fillId="0" borderId="34" xfId="0" applyBorder="1" applyAlignment="1">
      <alignment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center" vertical="center"/>
    </xf>
    <xf numFmtId="0" fontId="4" fillId="0" borderId="22" xfId="0" applyFont="1" applyBorder="1" applyAlignment="1">
      <alignment horizontal="center" vertical="center"/>
    </xf>
    <xf numFmtId="0" fontId="4" fillId="0" borderId="13" xfId="0" applyFont="1" applyBorder="1" applyAlignment="1">
      <alignment horizontal="center" vertical="center"/>
    </xf>
    <xf numFmtId="38" fontId="4" fillId="0" borderId="0" xfId="50" applyFont="1" applyBorder="1" applyAlignment="1">
      <alignment horizontal="left" vertical="center"/>
    </xf>
    <xf numFmtId="38" fontId="0" fillId="0" borderId="0" xfId="5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left" vertical="center"/>
    </xf>
    <xf numFmtId="38" fontId="4" fillId="0" borderId="12" xfId="50" applyFont="1" applyBorder="1" applyAlignment="1">
      <alignment horizontal="center" vertical="center"/>
    </xf>
    <xf numFmtId="38" fontId="4" fillId="0" borderId="15" xfId="50" applyFont="1" applyFill="1" applyBorder="1" applyAlignment="1">
      <alignment horizontal="left" vertical="center"/>
    </xf>
    <xf numFmtId="38" fontId="4" fillId="0" borderId="0" xfId="50" applyFont="1" applyFill="1" applyBorder="1" applyAlignment="1">
      <alignment horizontal="left" vertical="center"/>
    </xf>
    <xf numFmtId="38" fontId="4" fillId="0" borderId="11" xfId="50" applyFont="1" applyBorder="1" applyAlignment="1">
      <alignment horizontal="center" vertical="center"/>
    </xf>
    <xf numFmtId="38" fontId="4" fillId="0" borderId="24" xfId="50" applyFont="1" applyBorder="1" applyAlignment="1">
      <alignment horizontal="center" vertical="center"/>
    </xf>
    <xf numFmtId="38" fontId="4" fillId="0" borderId="17" xfId="50" applyFont="1" applyBorder="1" applyAlignment="1">
      <alignment horizontal="center" vertical="center"/>
    </xf>
    <xf numFmtId="38" fontId="4" fillId="0" borderId="29" xfId="50" applyFont="1" applyBorder="1" applyAlignment="1">
      <alignment horizontal="center" vertical="center"/>
    </xf>
    <xf numFmtId="38" fontId="4" fillId="0" borderId="27" xfId="50" applyFont="1" applyBorder="1" applyAlignment="1">
      <alignment horizontal="center" vertical="center"/>
    </xf>
    <xf numFmtId="38" fontId="4" fillId="0" borderId="28" xfId="50" applyFont="1" applyBorder="1" applyAlignment="1">
      <alignment horizontal="center" vertical="center"/>
    </xf>
    <xf numFmtId="38" fontId="2" fillId="0" borderId="0" xfId="50" applyFont="1" applyAlignment="1">
      <alignment horizontal="right" vertical="center"/>
    </xf>
    <xf numFmtId="38" fontId="2" fillId="0" borderId="0" xfId="50" applyFont="1" applyAlignment="1">
      <alignment horizontal="left" vertical="center"/>
    </xf>
    <xf numFmtId="38" fontId="4" fillId="0" borderId="10" xfId="50" applyFont="1" applyBorder="1" applyAlignment="1">
      <alignment horizontal="left" vertical="center"/>
    </xf>
    <xf numFmtId="38" fontId="4" fillId="0" borderId="10" xfId="50" applyFont="1" applyBorder="1" applyAlignment="1">
      <alignment horizontal="right" vertical="center"/>
    </xf>
    <xf numFmtId="38" fontId="4" fillId="0" borderId="26" xfId="50" applyFont="1" applyBorder="1" applyAlignment="1">
      <alignment horizontal="center" vertical="center"/>
    </xf>
    <xf numFmtId="38" fontId="0" fillId="0" borderId="29" xfId="50" applyFont="1" applyBorder="1" applyAlignment="1">
      <alignment horizontal="center" vertical="center"/>
    </xf>
    <xf numFmtId="38" fontId="4" fillId="0" borderId="34" xfId="50" applyFont="1" applyBorder="1" applyAlignment="1">
      <alignment horizontal="center" vertical="center"/>
    </xf>
    <xf numFmtId="0" fontId="4" fillId="0" borderId="2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distributed" vertical="center" wrapText="1"/>
    </xf>
    <xf numFmtId="0" fontId="4" fillId="0" borderId="19" xfId="0" applyFont="1" applyBorder="1" applyAlignment="1">
      <alignment horizontal="distributed" vertical="center" wrapText="1"/>
    </xf>
    <xf numFmtId="0" fontId="4" fillId="0" borderId="20" xfId="0" applyFont="1" applyBorder="1" applyAlignment="1">
      <alignment horizontal="distributed" vertical="center" wrapText="1"/>
    </xf>
    <xf numFmtId="0" fontId="4" fillId="0" borderId="2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7" xfId="0" applyFont="1" applyBorder="1" applyAlignment="1">
      <alignment vertical="center"/>
    </xf>
    <xf numFmtId="0" fontId="4" fillId="0" borderId="28" xfId="0" applyFont="1" applyBorder="1" applyAlignment="1">
      <alignment vertical="center"/>
    </xf>
    <xf numFmtId="0" fontId="4" fillId="0" borderId="34" xfId="0" applyFont="1" applyBorder="1" applyAlignment="1">
      <alignment horizontal="left" vertical="center"/>
    </xf>
    <xf numFmtId="182" fontId="4" fillId="0" borderId="16" xfId="0" applyNumberFormat="1" applyFont="1" applyBorder="1" applyAlignment="1">
      <alignment horizontal="right" vertical="center"/>
    </xf>
    <xf numFmtId="182" fontId="4" fillId="0" borderId="0" xfId="0" applyNumberFormat="1" applyFont="1" applyBorder="1" applyAlignment="1">
      <alignment horizontal="right" vertical="center"/>
    </xf>
    <xf numFmtId="179" fontId="4" fillId="0" borderId="17" xfId="0" applyNumberFormat="1" applyFont="1" applyBorder="1" applyAlignment="1">
      <alignment horizontal="right" vertical="center"/>
    </xf>
    <xf numFmtId="179" fontId="4" fillId="0" borderId="14" xfId="0" applyNumberFormat="1" applyFont="1" applyBorder="1" applyAlignment="1">
      <alignment horizontal="right" vertical="center"/>
    </xf>
    <xf numFmtId="179" fontId="4" fillId="0" borderId="16" xfId="0" applyNumberFormat="1" applyFont="1" applyBorder="1" applyAlignment="1">
      <alignment horizontal="right" vertical="center"/>
    </xf>
    <xf numFmtId="179" fontId="4" fillId="0" borderId="0" xfId="0" applyNumberFormat="1" applyFont="1" applyBorder="1" applyAlignment="1">
      <alignment horizontal="right" vertical="center"/>
    </xf>
    <xf numFmtId="0" fontId="4" fillId="0" borderId="10" xfId="0" applyFont="1" applyBorder="1" applyAlignment="1">
      <alignment horizontal="right" vertical="top"/>
    </xf>
    <xf numFmtId="0" fontId="4" fillId="0" borderId="15" xfId="0" applyFont="1" applyBorder="1" applyAlignment="1">
      <alignment horizontal="center" vertical="center"/>
    </xf>
    <xf numFmtId="49" fontId="4" fillId="0" borderId="0" xfId="0" applyNumberFormat="1" applyFont="1" applyBorder="1" applyAlignment="1">
      <alignment horizontal="center" vertical="center"/>
    </xf>
    <xf numFmtId="0" fontId="0" fillId="0" borderId="0" xfId="0" applyAlignment="1">
      <alignment horizontal="center" vertical="center"/>
    </xf>
    <xf numFmtId="49" fontId="4" fillId="0" borderId="30"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1" xfId="0" applyNumberFormat="1" applyFont="1" applyBorder="1" applyAlignment="1">
      <alignment horizontal="distributed" vertical="center" wrapText="1"/>
    </xf>
    <xf numFmtId="49" fontId="4" fillId="0" borderId="12" xfId="0" applyNumberFormat="1" applyFont="1" applyBorder="1" applyAlignment="1">
      <alignment horizontal="center" vertical="center"/>
    </xf>
    <xf numFmtId="0" fontId="0" fillId="0" borderId="10" xfId="0" applyBorder="1" applyAlignment="1">
      <alignment horizontal="left" vertical="center"/>
    </xf>
    <xf numFmtId="49" fontId="4" fillId="0" borderId="11" xfId="0" applyNumberFormat="1" applyFont="1" applyBorder="1" applyAlignment="1">
      <alignment horizontal="distributed" vertical="center"/>
    </xf>
    <xf numFmtId="0" fontId="13" fillId="0" borderId="11" xfId="0" applyFont="1" applyBorder="1" applyAlignment="1">
      <alignment horizontal="distributed" vertical="center"/>
    </xf>
    <xf numFmtId="0" fontId="4" fillId="0" borderId="27" xfId="0" applyFont="1" applyBorder="1" applyAlignment="1">
      <alignment horizontal="center" vertical="center" wrapText="1"/>
    </xf>
    <xf numFmtId="0" fontId="0" fillId="0" borderId="11" xfId="0" applyBorder="1" applyAlignment="1">
      <alignment horizontal="center" vertical="center" wrapText="1"/>
    </xf>
    <xf numFmtId="0" fontId="4" fillId="0" borderId="28" xfId="0" applyFont="1" applyBorder="1" applyAlignment="1">
      <alignment horizontal="center" vertical="center" wrapText="1"/>
    </xf>
    <xf numFmtId="0" fontId="0" fillId="0" borderId="12" xfId="0" applyBorder="1" applyAlignment="1">
      <alignment horizontal="center" vertical="center" wrapText="1"/>
    </xf>
    <xf numFmtId="0" fontId="4" fillId="0" borderId="33" xfId="0" applyFont="1" applyBorder="1" applyAlignment="1">
      <alignment horizontal="center" vertical="center" wrapText="1"/>
    </xf>
    <xf numFmtId="0" fontId="0" fillId="0" borderId="17" xfId="0" applyBorder="1" applyAlignment="1">
      <alignment/>
    </xf>
    <xf numFmtId="49" fontId="4" fillId="0" borderId="0" xfId="0" applyNumberFormat="1" applyFont="1" applyAlignment="1">
      <alignment horizontal="left" vertical="center"/>
    </xf>
    <xf numFmtId="38" fontId="4" fillId="0" borderId="0" xfId="50" applyFont="1" applyAlignment="1">
      <alignment horizontal="left" vertical="center"/>
    </xf>
    <xf numFmtId="38" fontId="4" fillId="0" borderId="0" xfId="50" applyFont="1" applyAlignment="1">
      <alignment horizontal="center" vertical="center"/>
    </xf>
    <xf numFmtId="38" fontId="4" fillId="0" borderId="0" xfId="50" applyFont="1" applyFill="1" applyAlignment="1">
      <alignment horizontal="left" vertical="center"/>
    </xf>
    <xf numFmtId="0" fontId="4" fillId="0" borderId="0" xfId="50" applyNumberFormat="1" applyFont="1" applyFill="1" applyAlignment="1">
      <alignment horizontal="left" vertical="center"/>
    </xf>
    <xf numFmtId="38" fontId="4" fillId="0" borderId="10" xfId="50" applyFont="1" applyBorder="1" applyAlignment="1">
      <alignment horizontal="left" vertical="top"/>
    </xf>
    <xf numFmtId="0" fontId="4" fillId="0" borderId="12" xfId="0" applyFont="1" applyBorder="1" applyAlignment="1">
      <alignment horizontal="center" vertical="center" wrapText="1"/>
    </xf>
    <xf numFmtId="0" fontId="6" fillId="0" borderId="28" xfId="0" applyFont="1" applyBorder="1" applyAlignment="1">
      <alignment horizontal="center" vertical="center"/>
    </xf>
    <xf numFmtId="0" fontId="6" fillId="0" borderId="34" xfId="0" applyFont="1" applyBorder="1" applyAlignment="1">
      <alignment horizontal="center" vertical="center"/>
    </xf>
    <xf numFmtId="0" fontId="6" fillId="0" borderId="20" xfId="0" applyFont="1" applyBorder="1" applyAlignment="1">
      <alignment horizontal="center" vertical="center"/>
    </xf>
    <xf numFmtId="0" fontId="6" fillId="0" borderId="17" xfId="0" applyFont="1" applyBorder="1" applyAlignment="1">
      <alignment horizontal="center" vertical="center"/>
    </xf>
    <xf numFmtId="0" fontId="14" fillId="0" borderId="10" xfId="0" applyFont="1" applyBorder="1" applyAlignment="1">
      <alignment horizontal="right" vertical="center"/>
    </xf>
    <xf numFmtId="49" fontId="4" fillId="0" borderId="0" xfId="0" applyNumberFormat="1" applyFont="1" applyBorder="1" applyAlignment="1" quotePrefix="1">
      <alignment horizontal="center" vertical="center"/>
    </xf>
    <xf numFmtId="49" fontId="6" fillId="0" borderId="0" xfId="0" applyNumberFormat="1" applyFont="1" applyBorder="1" applyAlignment="1" quotePrefix="1">
      <alignment horizontal="center" vertical="center"/>
    </xf>
    <xf numFmtId="180" fontId="4" fillId="0" borderId="16" xfId="0" applyNumberFormat="1" applyFont="1" applyBorder="1" applyAlignment="1">
      <alignment horizontal="right" vertical="center"/>
    </xf>
    <xf numFmtId="180" fontId="4" fillId="0" borderId="0" xfId="0" applyNumberFormat="1" applyFont="1" applyBorder="1" applyAlignment="1">
      <alignment horizontal="right" vertical="center"/>
    </xf>
    <xf numFmtId="180" fontId="6" fillId="0" borderId="16" xfId="0" applyNumberFormat="1" applyFont="1" applyBorder="1" applyAlignment="1">
      <alignment horizontal="right" vertical="center"/>
    </xf>
    <xf numFmtId="180" fontId="6" fillId="0" borderId="0" xfId="0" applyNumberFormat="1" applyFont="1" applyBorder="1" applyAlignment="1">
      <alignment horizontal="right" vertical="center"/>
    </xf>
    <xf numFmtId="180" fontId="6" fillId="0" borderId="14" xfId="0" applyNumberFormat="1" applyFont="1" applyBorder="1" applyAlignment="1" applyProtection="1">
      <alignment horizontal="right" vertical="center"/>
      <protection/>
    </xf>
    <xf numFmtId="180" fontId="4" fillId="0" borderId="24" xfId="0" applyNumberFormat="1" applyFont="1" applyBorder="1" applyAlignment="1">
      <alignment horizontal="right" vertical="center"/>
    </xf>
    <xf numFmtId="180" fontId="4" fillId="0" borderId="15" xfId="0" applyNumberFormat="1" applyFont="1" applyBorder="1" applyAlignment="1">
      <alignment horizontal="right" vertical="center"/>
    </xf>
    <xf numFmtId="0" fontId="4" fillId="0" borderId="12" xfId="0" applyFont="1" applyBorder="1" applyAlignment="1">
      <alignment horizontal="center" vertical="center"/>
    </xf>
    <xf numFmtId="0" fontId="4" fillId="0" borderId="32" xfId="0" applyFont="1" applyBorder="1" applyAlignment="1">
      <alignment horizontal="center" vertical="center"/>
    </xf>
    <xf numFmtId="0" fontId="4" fillId="0" borderId="29" xfId="0" applyFont="1" applyBorder="1" applyAlignment="1">
      <alignment horizontal="center" vertical="center"/>
    </xf>
    <xf numFmtId="0" fontId="4" fillId="0" borderId="17" xfId="0" applyFont="1" applyBorder="1" applyAlignment="1">
      <alignment horizontal="distributed" vertical="center"/>
    </xf>
    <xf numFmtId="0" fontId="4" fillId="0" borderId="14" xfId="0" applyFont="1" applyBorder="1" applyAlignment="1">
      <alignment horizontal="distributed" vertical="center"/>
    </xf>
    <xf numFmtId="0" fontId="4" fillId="0" borderId="23" xfId="0" applyFont="1" applyBorder="1" applyAlignment="1">
      <alignment horizontal="distributed" vertical="center"/>
    </xf>
    <xf numFmtId="0" fontId="4" fillId="0" borderId="16"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0" xfId="0" applyFont="1" applyBorder="1" applyAlignment="1">
      <alignment horizontal="center" vertical="center"/>
    </xf>
    <xf numFmtId="0" fontId="4" fillId="0" borderId="0" xfId="0" applyFont="1" applyAlignment="1">
      <alignment horizontal="right" vertical="center"/>
    </xf>
    <xf numFmtId="49" fontId="4" fillId="0" borderId="15" xfId="0" applyNumberFormat="1" applyFont="1" applyBorder="1" applyAlignment="1">
      <alignment horizontal="distributed" vertical="center"/>
    </xf>
    <xf numFmtId="49" fontId="4" fillId="0" borderId="22" xfId="0" applyNumberFormat="1" applyFont="1" applyBorder="1" applyAlignment="1">
      <alignment horizontal="distributed" vertical="center"/>
    </xf>
    <xf numFmtId="49" fontId="4" fillId="0" borderId="0"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23" xfId="0" applyNumberFormat="1" applyFont="1" applyBorder="1" applyAlignment="1">
      <alignment horizontal="center" vertical="center" wrapText="1"/>
    </xf>
    <xf numFmtId="49" fontId="4" fillId="0" borderId="15" xfId="0" applyNumberFormat="1" applyFont="1" applyBorder="1" applyAlignment="1">
      <alignment horizontal="left" vertical="center" wrapText="1"/>
    </xf>
    <xf numFmtId="0" fontId="4" fillId="0" borderId="14" xfId="0" applyFont="1" applyBorder="1" applyAlignment="1">
      <alignment horizontal="center" vertical="center"/>
    </xf>
    <xf numFmtId="0" fontId="2" fillId="0" borderId="0" xfId="63" applyFont="1" applyAlignment="1">
      <alignment horizontal="center" vertical="center"/>
      <protection/>
    </xf>
    <xf numFmtId="0" fontId="4" fillId="0" borderId="10" xfId="63" applyFont="1" applyBorder="1" applyAlignment="1">
      <alignment horizontal="left" vertical="center"/>
      <protection/>
    </xf>
    <xf numFmtId="0" fontId="4" fillId="0" borderId="15" xfId="63" applyFont="1" applyBorder="1" applyAlignment="1">
      <alignment horizontal="left" vertical="center"/>
      <protection/>
    </xf>
    <xf numFmtId="0" fontId="4" fillId="0" borderId="10" xfId="68" applyFont="1" applyBorder="1" applyAlignment="1">
      <alignment horizontal="left" vertical="center"/>
      <protection/>
    </xf>
    <xf numFmtId="0" fontId="4" fillId="0" borderId="15" xfId="68" applyFont="1" applyBorder="1" applyAlignment="1">
      <alignment horizontal="left" vertical="center"/>
      <protection/>
    </xf>
    <xf numFmtId="0" fontId="4" fillId="0" borderId="0" xfId="68" applyFont="1" applyBorder="1" applyAlignment="1">
      <alignment horizontal="left" vertical="center"/>
      <protection/>
    </xf>
    <xf numFmtId="0" fontId="4" fillId="0" borderId="0" xfId="68" applyFont="1" applyAlignment="1">
      <alignment horizontal="left"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_K1_KKM   クエリー"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2 2" xfId="64"/>
    <cellStyle name="標準 3" xfId="65"/>
    <cellStyle name="標準 4" xfId="66"/>
    <cellStyle name="標準 5" xfId="67"/>
    <cellStyle name="標準_Sheet1" xfId="68"/>
    <cellStyle name="標準_区市町村・学年別児童数（総数）"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externalLink" Target="externalLinks/externalLink4.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104775</xdr:rowOff>
    </xdr:from>
    <xdr:to>
      <xdr:col>1</xdr:col>
      <xdr:colOff>76200</xdr:colOff>
      <xdr:row>7</xdr:row>
      <xdr:rowOff>142875</xdr:rowOff>
    </xdr:to>
    <xdr:sp>
      <xdr:nvSpPr>
        <xdr:cNvPr id="1" name="AutoShape 6"/>
        <xdr:cNvSpPr>
          <a:spLocks/>
        </xdr:cNvSpPr>
      </xdr:nvSpPr>
      <xdr:spPr>
        <a:xfrm>
          <a:off x="238125" y="733425"/>
          <a:ext cx="19050" cy="952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15</xdr:row>
      <xdr:rowOff>95250</xdr:rowOff>
    </xdr:from>
    <xdr:to>
      <xdr:col>1</xdr:col>
      <xdr:colOff>76200</xdr:colOff>
      <xdr:row>19</xdr:row>
      <xdr:rowOff>133350</xdr:rowOff>
    </xdr:to>
    <xdr:sp>
      <xdr:nvSpPr>
        <xdr:cNvPr id="2" name="AutoShape 8"/>
        <xdr:cNvSpPr>
          <a:spLocks/>
        </xdr:cNvSpPr>
      </xdr:nvSpPr>
      <xdr:spPr>
        <a:xfrm>
          <a:off x="238125" y="3467100"/>
          <a:ext cx="19050" cy="952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161925</xdr:colOff>
      <xdr:row>3</xdr:row>
      <xdr:rowOff>66675</xdr:rowOff>
    </xdr:from>
    <xdr:ext cx="76200" cy="209550"/>
    <xdr:sp fLocksText="0">
      <xdr:nvSpPr>
        <xdr:cNvPr id="3" name="Text Box 10"/>
        <xdr:cNvSpPr txBox="1">
          <a:spLocks noChangeArrowheads="1"/>
        </xdr:cNvSpPr>
      </xdr:nvSpPr>
      <xdr:spPr>
        <a:xfrm>
          <a:off x="161925" y="695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161925</xdr:colOff>
      <xdr:row>3</xdr:row>
      <xdr:rowOff>66675</xdr:rowOff>
    </xdr:from>
    <xdr:ext cx="76200" cy="209550"/>
    <xdr:sp fLocksText="0">
      <xdr:nvSpPr>
        <xdr:cNvPr id="4" name="Text Box 14"/>
        <xdr:cNvSpPr txBox="1">
          <a:spLocks noChangeArrowheads="1"/>
        </xdr:cNvSpPr>
      </xdr:nvSpPr>
      <xdr:spPr>
        <a:xfrm>
          <a:off x="161925" y="695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47625</xdr:colOff>
      <xdr:row>9</xdr:row>
      <xdr:rowOff>95250</xdr:rowOff>
    </xdr:from>
    <xdr:to>
      <xdr:col>1</xdr:col>
      <xdr:colOff>66675</xdr:colOff>
      <xdr:row>13</xdr:row>
      <xdr:rowOff>133350</xdr:rowOff>
    </xdr:to>
    <xdr:sp>
      <xdr:nvSpPr>
        <xdr:cNvPr id="5" name="AutoShape 17"/>
        <xdr:cNvSpPr>
          <a:spLocks/>
        </xdr:cNvSpPr>
      </xdr:nvSpPr>
      <xdr:spPr>
        <a:xfrm>
          <a:off x="228600" y="2095500"/>
          <a:ext cx="19050" cy="952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104775</xdr:rowOff>
    </xdr:from>
    <xdr:to>
      <xdr:col>1</xdr:col>
      <xdr:colOff>19050</xdr:colOff>
      <xdr:row>9</xdr:row>
      <xdr:rowOff>142875</xdr:rowOff>
    </xdr:to>
    <xdr:sp>
      <xdr:nvSpPr>
        <xdr:cNvPr id="1" name="AutoShape 6"/>
        <xdr:cNvSpPr>
          <a:spLocks/>
        </xdr:cNvSpPr>
      </xdr:nvSpPr>
      <xdr:spPr>
        <a:xfrm>
          <a:off x="161925" y="1228725"/>
          <a:ext cx="19050" cy="952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0</xdr:colOff>
      <xdr:row>5</xdr:row>
      <xdr:rowOff>66675</xdr:rowOff>
    </xdr:from>
    <xdr:ext cx="76200" cy="209550"/>
    <xdr:sp fLocksText="0">
      <xdr:nvSpPr>
        <xdr:cNvPr id="2" name="Text Box 10"/>
        <xdr:cNvSpPr txBox="1">
          <a:spLocks noChangeArrowheads="1"/>
        </xdr:cNvSpPr>
      </xdr:nvSpPr>
      <xdr:spPr>
        <a:xfrm>
          <a:off x="161925" y="1190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0</xdr:colOff>
      <xdr:row>10</xdr:row>
      <xdr:rowOff>133350</xdr:rowOff>
    </xdr:from>
    <xdr:to>
      <xdr:col>1</xdr:col>
      <xdr:colOff>19050</xdr:colOff>
      <xdr:row>14</xdr:row>
      <xdr:rowOff>171450</xdr:rowOff>
    </xdr:to>
    <xdr:sp>
      <xdr:nvSpPr>
        <xdr:cNvPr id="3" name="AutoShape 12"/>
        <xdr:cNvSpPr>
          <a:spLocks/>
        </xdr:cNvSpPr>
      </xdr:nvSpPr>
      <xdr:spPr>
        <a:xfrm>
          <a:off x="161925" y="2400300"/>
          <a:ext cx="19050" cy="952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15</xdr:row>
      <xdr:rowOff>104775</xdr:rowOff>
    </xdr:from>
    <xdr:to>
      <xdr:col>1</xdr:col>
      <xdr:colOff>19050</xdr:colOff>
      <xdr:row>19</xdr:row>
      <xdr:rowOff>142875</xdr:rowOff>
    </xdr:to>
    <xdr:sp>
      <xdr:nvSpPr>
        <xdr:cNvPr id="4" name="AutoShape 13"/>
        <xdr:cNvSpPr>
          <a:spLocks/>
        </xdr:cNvSpPr>
      </xdr:nvSpPr>
      <xdr:spPr>
        <a:xfrm>
          <a:off x="161925" y="3514725"/>
          <a:ext cx="19050" cy="952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0</xdr:colOff>
      <xdr:row>5</xdr:row>
      <xdr:rowOff>66675</xdr:rowOff>
    </xdr:from>
    <xdr:ext cx="76200" cy="209550"/>
    <xdr:sp fLocksText="0">
      <xdr:nvSpPr>
        <xdr:cNvPr id="5" name="Text Box 15"/>
        <xdr:cNvSpPr txBox="1">
          <a:spLocks noChangeArrowheads="1"/>
        </xdr:cNvSpPr>
      </xdr:nvSpPr>
      <xdr:spPr>
        <a:xfrm>
          <a:off x="161925" y="1190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10</xdr:row>
      <xdr:rowOff>66675</xdr:rowOff>
    </xdr:from>
    <xdr:ext cx="76200" cy="209550"/>
    <xdr:sp fLocksText="0">
      <xdr:nvSpPr>
        <xdr:cNvPr id="6" name="Text Box 18"/>
        <xdr:cNvSpPr txBox="1">
          <a:spLocks noChangeArrowheads="1"/>
        </xdr:cNvSpPr>
      </xdr:nvSpPr>
      <xdr:spPr>
        <a:xfrm>
          <a:off x="161925" y="2333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10</xdr:row>
      <xdr:rowOff>66675</xdr:rowOff>
    </xdr:from>
    <xdr:ext cx="76200" cy="209550"/>
    <xdr:sp fLocksText="0">
      <xdr:nvSpPr>
        <xdr:cNvPr id="7" name="Text Box 19"/>
        <xdr:cNvSpPr txBox="1">
          <a:spLocks noChangeArrowheads="1"/>
        </xdr:cNvSpPr>
      </xdr:nvSpPr>
      <xdr:spPr>
        <a:xfrm>
          <a:off x="161925" y="2333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66675</xdr:rowOff>
    </xdr:from>
    <xdr:ext cx="76200" cy="209550"/>
    <xdr:sp fLocksText="0">
      <xdr:nvSpPr>
        <xdr:cNvPr id="8" name="Text Box 20"/>
        <xdr:cNvSpPr txBox="1">
          <a:spLocks noChangeArrowheads="1"/>
        </xdr:cNvSpPr>
      </xdr:nvSpPr>
      <xdr:spPr>
        <a:xfrm>
          <a:off x="161925" y="3476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66675</xdr:rowOff>
    </xdr:from>
    <xdr:ext cx="76200" cy="209550"/>
    <xdr:sp fLocksText="0">
      <xdr:nvSpPr>
        <xdr:cNvPr id="9" name="Text Box 21"/>
        <xdr:cNvSpPr txBox="1">
          <a:spLocks noChangeArrowheads="1"/>
        </xdr:cNvSpPr>
      </xdr:nvSpPr>
      <xdr:spPr>
        <a:xfrm>
          <a:off x="161925" y="3476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10</xdr:row>
      <xdr:rowOff>66675</xdr:rowOff>
    </xdr:from>
    <xdr:ext cx="76200" cy="209550"/>
    <xdr:sp fLocksText="0">
      <xdr:nvSpPr>
        <xdr:cNvPr id="10" name="Text Box 22"/>
        <xdr:cNvSpPr txBox="1">
          <a:spLocks noChangeArrowheads="1"/>
        </xdr:cNvSpPr>
      </xdr:nvSpPr>
      <xdr:spPr>
        <a:xfrm>
          <a:off x="161925" y="2333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10</xdr:row>
      <xdr:rowOff>66675</xdr:rowOff>
    </xdr:from>
    <xdr:ext cx="76200" cy="209550"/>
    <xdr:sp fLocksText="0">
      <xdr:nvSpPr>
        <xdr:cNvPr id="11" name="Text Box 23"/>
        <xdr:cNvSpPr txBox="1">
          <a:spLocks noChangeArrowheads="1"/>
        </xdr:cNvSpPr>
      </xdr:nvSpPr>
      <xdr:spPr>
        <a:xfrm>
          <a:off x="161925" y="2333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66675</xdr:rowOff>
    </xdr:from>
    <xdr:ext cx="76200" cy="209550"/>
    <xdr:sp fLocksText="0">
      <xdr:nvSpPr>
        <xdr:cNvPr id="12" name="Text Box 24"/>
        <xdr:cNvSpPr txBox="1">
          <a:spLocks noChangeArrowheads="1"/>
        </xdr:cNvSpPr>
      </xdr:nvSpPr>
      <xdr:spPr>
        <a:xfrm>
          <a:off x="161925" y="3476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66675</xdr:rowOff>
    </xdr:from>
    <xdr:ext cx="76200" cy="209550"/>
    <xdr:sp fLocksText="0">
      <xdr:nvSpPr>
        <xdr:cNvPr id="13" name="Text Box 25"/>
        <xdr:cNvSpPr txBox="1">
          <a:spLocks noChangeArrowheads="1"/>
        </xdr:cNvSpPr>
      </xdr:nvSpPr>
      <xdr:spPr>
        <a:xfrm>
          <a:off x="161925" y="3476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66675</xdr:rowOff>
    </xdr:from>
    <xdr:ext cx="76200" cy="209550"/>
    <xdr:sp fLocksText="0">
      <xdr:nvSpPr>
        <xdr:cNvPr id="14" name="Text Box 26"/>
        <xdr:cNvSpPr txBox="1">
          <a:spLocks noChangeArrowheads="1"/>
        </xdr:cNvSpPr>
      </xdr:nvSpPr>
      <xdr:spPr>
        <a:xfrm>
          <a:off x="161925" y="3476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66675</xdr:rowOff>
    </xdr:from>
    <xdr:ext cx="76200" cy="209550"/>
    <xdr:sp fLocksText="0">
      <xdr:nvSpPr>
        <xdr:cNvPr id="15" name="Text Box 27"/>
        <xdr:cNvSpPr txBox="1">
          <a:spLocks noChangeArrowheads="1"/>
        </xdr:cNvSpPr>
      </xdr:nvSpPr>
      <xdr:spPr>
        <a:xfrm>
          <a:off x="161925" y="3476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6</xdr:row>
      <xdr:rowOff>66675</xdr:rowOff>
    </xdr:from>
    <xdr:ext cx="76200" cy="209550"/>
    <xdr:sp fLocksText="0">
      <xdr:nvSpPr>
        <xdr:cNvPr id="16" name="Text Box 34"/>
        <xdr:cNvSpPr txBox="1">
          <a:spLocks noChangeArrowheads="1"/>
        </xdr:cNvSpPr>
      </xdr:nvSpPr>
      <xdr:spPr>
        <a:xfrm>
          <a:off x="161925" y="1419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6</xdr:row>
      <xdr:rowOff>66675</xdr:rowOff>
    </xdr:from>
    <xdr:ext cx="76200" cy="209550"/>
    <xdr:sp fLocksText="0">
      <xdr:nvSpPr>
        <xdr:cNvPr id="17" name="Text Box 35"/>
        <xdr:cNvSpPr txBox="1">
          <a:spLocks noChangeArrowheads="1"/>
        </xdr:cNvSpPr>
      </xdr:nvSpPr>
      <xdr:spPr>
        <a:xfrm>
          <a:off x="161925" y="1419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xdr:row>
      <xdr:rowOff>66675</xdr:rowOff>
    </xdr:from>
    <xdr:ext cx="76200" cy="209550"/>
    <xdr:sp fLocksText="0">
      <xdr:nvSpPr>
        <xdr:cNvPr id="18" name="Text Box 36"/>
        <xdr:cNvSpPr txBox="1">
          <a:spLocks noChangeArrowheads="1"/>
        </xdr:cNvSpPr>
      </xdr:nvSpPr>
      <xdr:spPr>
        <a:xfrm>
          <a:off x="161925" y="962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xdr:row>
      <xdr:rowOff>66675</xdr:rowOff>
    </xdr:from>
    <xdr:ext cx="76200" cy="209550"/>
    <xdr:sp fLocksText="0">
      <xdr:nvSpPr>
        <xdr:cNvPr id="19" name="Text Box 37"/>
        <xdr:cNvSpPr txBox="1">
          <a:spLocks noChangeArrowheads="1"/>
        </xdr:cNvSpPr>
      </xdr:nvSpPr>
      <xdr:spPr>
        <a:xfrm>
          <a:off x="161925" y="962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5</xdr:row>
      <xdr:rowOff>66675</xdr:rowOff>
    </xdr:from>
    <xdr:ext cx="76200" cy="209550"/>
    <xdr:sp fLocksText="0">
      <xdr:nvSpPr>
        <xdr:cNvPr id="20" name="Text Box 38"/>
        <xdr:cNvSpPr txBox="1">
          <a:spLocks noChangeArrowheads="1"/>
        </xdr:cNvSpPr>
      </xdr:nvSpPr>
      <xdr:spPr>
        <a:xfrm>
          <a:off x="161925" y="1190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5</xdr:row>
      <xdr:rowOff>66675</xdr:rowOff>
    </xdr:from>
    <xdr:ext cx="76200" cy="209550"/>
    <xdr:sp fLocksText="0">
      <xdr:nvSpPr>
        <xdr:cNvPr id="21" name="Text Box 39"/>
        <xdr:cNvSpPr txBox="1">
          <a:spLocks noChangeArrowheads="1"/>
        </xdr:cNvSpPr>
      </xdr:nvSpPr>
      <xdr:spPr>
        <a:xfrm>
          <a:off x="161925" y="1190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7</xdr:row>
      <xdr:rowOff>66675</xdr:rowOff>
    </xdr:from>
    <xdr:ext cx="76200" cy="209550"/>
    <xdr:sp fLocksText="0">
      <xdr:nvSpPr>
        <xdr:cNvPr id="22" name="Text Box 40"/>
        <xdr:cNvSpPr txBox="1">
          <a:spLocks noChangeArrowheads="1"/>
        </xdr:cNvSpPr>
      </xdr:nvSpPr>
      <xdr:spPr>
        <a:xfrm>
          <a:off x="161925" y="1647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7</xdr:row>
      <xdr:rowOff>66675</xdr:rowOff>
    </xdr:from>
    <xdr:ext cx="76200" cy="209550"/>
    <xdr:sp fLocksText="0">
      <xdr:nvSpPr>
        <xdr:cNvPr id="23" name="Text Box 41"/>
        <xdr:cNvSpPr txBox="1">
          <a:spLocks noChangeArrowheads="1"/>
        </xdr:cNvSpPr>
      </xdr:nvSpPr>
      <xdr:spPr>
        <a:xfrm>
          <a:off x="161925" y="1647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66675</xdr:rowOff>
    </xdr:from>
    <xdr:ext cx="76200" cy="209550"/>
    <xdr:sp fLocksText="0">
      <xdr:nvSpPr>
        <xdr:cNvPr id="24" name="Text Box 42"/>
        <xdr:cNvSpPr txBox="1">
          <a:spLocks noChangeArrowheads="1"/>
        </xdr:cNvSpPr>
      </xdr:nvSpPr>
      <xdr:spPr>
        <a:xfrm>
          <a:off x="161925" y="2562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66675</xdr:rowOff>
    </xdr:from>
    <xdr:ext cx="76200" cy="209550"/>
    <xdr:sp fLocksText="0">
      <xdr:nvSpPr>
        <xdr:cNvPr id="25" name="Text Box 43"/>
        <xdr:cNvSpPr txBox="1">
          <a:spLocks noChangeArrowheads="1"/>
        </xdr:cNvSpPr>
      </xdr:nvSpPr>
      <xdr:spPr>
        <a:xfrm>
          <a:off x="161925" y="2562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66675</xdr:rowOff>
    </xdr:from>
    <xdr:ext cx="76200" cy="209550"/>
    <xdr:sp fLocksText="0">
      <xdr:nvSpPr>
        <xdr:cNvPr id="26" name="Text Box 44"/>
        <xdr:cNvSpPr txBox="1">
          <a:spLocks noChangeArrowheads="1"/>
        </xdr:cNvSpPr>
      </xdr:nvSpPr>
      <xdr:spPr>
        <a:xfrm>
          <a:off x="161925" y="2562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66675</xdr:rowOff>
    </xdr:from>
    <xdr:ext cx="76200" cy="209550"/>
    <xdr:sp fLocksText="0">
      <xdr:nvSpPr>
        <xdr:cNvPr id="27" name="Text Box 45"/>
        <xdr:cNvSpPr txBox="1">
          <a:spLocks noChangeArrowheads="1"/>
        </xdr:cNvSpPr>
      </xdr:nvSpPr>
      <xdr:spPr>
        <a:xfrm>
          <a:off x="161925" y="2562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9</xdr:row>
      <xdr:rowOff>66675</xdr:rowOff>
    </xdr:from>
    <xdr:ext cx="76200" cy="209550"/>
    <xdr:sp fLocksText="0">
      <xdr:nvSpPr>
        <xdr:cNvPr id="28" name="Text Box 46"/>
        <xdr:cNvSpPr txBox="1">
          <a:spLocks noChangeArrowheads="1"/>
        </xdr:cNvSpPr>
      </xdr:nvSpPr>
      <xdr:spPr>
        <a:xfrm>
          <a:off x="161925" y="2105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9</xdr:row>
      <xdr:rowOff>66675</xdr:rowOff>
    </xdr:from>
    <xdr:ext cx="76200" cy="209550"/>
    <xdr:sp fLocksText="0">
      <xdr:nvSpPr>
        <xdr:cNvPr id="29" name="Text Box 47"/>
        <xdr:cNvSpPr txBox="1">
          <a:spLocks noChangeArrowheads="1"/>
        </xdr:cNvSpPr>
      </xdr:nvSpPr>
      <xdr:spPr>
        <a:xfrm>
          <a:off x="161925" y="2105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9</xdr:row>
      <xdr:rowOff>66675</xdr:rowOff>
    </xdr:from>
    <xdr:ext cx="76200" cy="209550"/>
    <xdr:sp fLocksText="0">
      <xdr:nvSpPr>
        <xdr:cNvPr id="30" name="Text Box 48"/>
        <xdr:cNvSpPr txBox="1">
          <a:spLocks noChangeArrowheads="1"/>
        </xdr:cNvSpPr>
      </xdr:nvSpPr>
      <xdr:spPr>
        <a:xfrm>
          <a:off x="161925" y="2105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9</xdr:row>
      <xdr:rowOff>66675</xdr:rowOff>
    </xdr:from>
    <xdr:ext cx="76200" cy="209550"/>
    <xdr:sp fLocksText="0">
      <xdr:nvSpPr>
        <xdr:cNvPr id="31" name="Text Box 49"/>
        <xdr:cNvSpPr txBox="1">
          <a:spLocks noChangeArrowheads="1"/>
        </xdr:cNvSpPr>
      </xdr:nvSpPr>
      <xdr:spPr>
        <a:xfrm>
          <a:off x="161925" y="2105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10</xdr:row>
      <xdr:rowOff>66675</xdr:rowOff>
    </xdr:from>
    <xdr:ext cx="76200" cy="209550"/>
    <xdr:sp fLocksText="0">
      <xdr:nvSpPr>
        <xdr:cNvPr id="32" name="Text Box 50"/>
        <xdr:cNvSpPr txBox="1">
          <a:spLocks noChangeArrowheads="1"/>
        </xdr:cNvSpPr>
      </xdr:nvSpPr>
      <xdr:spPr>
        <a:xfrm>
          <a:off x="161925" y="2333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10</xdr:row>
      <xdr:rowOff>66675</xdr:rowOff>
    </xdr:from>
    <xdr:ext cx="76200" cy="209550"/>
    <xdr:sp fLocksText="0">
      <xdr:nvSpPr>
        <xdr:cNvPr id="33" name="Text Box 51"/>
        <xdr:cNvSpPr txBox="1">
          <a:spLocks noChangeArrowheads="1"/>
        </xdr:cNvSpPr>
      </xdr:nvSpPr>
      <xdr:spPr>
        <a:xfrm>
          <a:off x="161925" y="2333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10</xdr:row>
      <xdr:rowOff>66675</xdr:rowOff>
    </xdr:from>
    <xdr:ext cx="76200" cy="209550"/>
    <xdr:sp fLocksText="0">
      <xdr:nvSpPr>
        <xdr:cNvPr id="34" name="Text Box 52"/>
        <xdr:cNvSpPr txBox="1">
          <a:spLocks noChangeArrowheads="1"/>
        </xdr:cNvSpPr>
      </xdr:nvSpPr>
      <xdr:spPr>
        <a:xfrm>
          <a:off x="161925" y="2333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10</xdr:row>
      <xdr:rowOff>66675</xdr:rowOff>
    </xdr:from>
    <xdr:ext cx="76200" cy="209550"/>
    <xdr:sp fLocksText="0">
      <xdr:nvSpPr>
        <xdr:cNvPr id="35" name="Text Box 53"/>
        <xdr:cNvSpPr txBox="1">
          <a:spLocks noChangeArrowheads="1"/>
        </xdr:cNvSpPr>
      </xdr:nvSpPr>
      <xdr:spPr>
        <a:xfrm>
          <a:off x="161925" y="2333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66675</xdr:rowOff>
    </xdr:from>
    <xdr:ext cx="76200" cy="209550"/>
    <xdr:sp fLocksText="0">
      <xdr:nvSpPr>
        <xdr:cNvPr id="36" name="Text Box 54"/>
        <xdr:cNvSpPr txBox="1">
          <a:spLocks noChangeArrowheads="1"/>
        </xdr:cNvSpPr>
      </xdr:nvSpPr>
      <xdr:spPr>
        <a:xfrm>
          <a:off x="161925" y="2790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66675</xdr:rowOff>
    </xdr:from>
    <xdr:ext cx="76200" cy="209550"/>
    <xdr:sp fLocksText="0">
      <xdr:nvSpPr>
        <xdr:cNvPr id="37" name="Text Box 55"/>
        <xdr:cNvSpPr txBox="1">
          <a:spLocks noChangeArrowheads="1"/>
        </xdr:cNvSpPr>
      </xdr:nvSpPr>
      <xdr:spPr>
        <a:xfrm>
          <a:off x="161925" y="2790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66675</xdr:rowOff>
    </xdr:from>
    <xdr:ext cx="76200" cy="209550"/>
    <xdr:sp fLocksText="0">
      <xdr:nvSpPr>
        <xdr:cNvPr id="38" name="Text Box 56"/>
        <xdr:cNvSpPr txBox="1">
          <a:spLocks noChangeArrowheads="1"/>
        </xdr:cNvSpPr>
      </xdr:nvSpPr>
      <xdr:spPr>
        <a:xfrm>
          <a:off x="161925" y="2790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66675</xdr:rowOff>
    </xdr:from>
    <xdr:ext cx="76200" cy="209550"/>
    <xdr:sp fLocksText="0">
      <xdr:nvSpPr>
        <xdr:cNvPr id="39" name="Text Box 57"/>
        <xdr:cNvSpPr txBox="1">
          <a:spLocks noChangeArrowheads="1"/>
        </xdr:cNvSpPr>
      </xdr:nvSpPr>
      <xdr:spPr>
        <a:xfrm>
          <a:off x="161925" y="2790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66675</xdr:rowOff>
    </xdr:from>
    <xdr:ext cx="76200" cy="209550"/>
    <xdr:sp fLocksText="0">
      <xdr:nvSpPr>
        <xdr:cNvPr id="40" name="Text Box 58"/>
        <xdr:cNvSpPr txBox="1">
          <a:spLocks noChangeArrowheads="1"/>
        </xdr:cNvSpPr>
      </xdr:nvSpPr>
      <xdr:spPr>
        <a:xfrm>
          <a:off x="161925" y="3705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66675</xdr:rowOff>
    </xdr:from>
    <xdr:ext cx="76200" cy="209550"/>
    <xdr:sp fLocksText="0">
      <xdr:nvSpPr>
        <xdr:cNvPr id="41" name="Text Box 59"/>
        <xdr:cNvSpPr txBox="1">
          <a:spLocks noChangeArrowheads="1"/>
        </xdr:cNvSpPr>
      </xdr:nvSpPr>
      <xdr:spPr>
        <a:xfrm>
          <a:off x="161925" y="3705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66675</xdr:rowOff>
    </xdr:from>
    <xdr:ext cx="76200" cy="209550"/>
    <xdr:sp fLocksText="0">
      <xdr:nvSpPr>
        <xdr:cNvPr id="42" name="Text Box 60"/>
        <xdr:cNvSpPr txBox="1">
          <a:spLocks noChangeArrowheads="1"/>
        </xdr:cNvSpPr>
      </xdr:nvSpPr>
      <xdr:spPr>
        <a:xfrm>
          <a:off x="161925" y="3705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66675</xdr:rowOff>
    </xdr:from>
    <xdr:ext cx="76200" cy="209550"/>
    <xdr:sp fLocksText="0">
      <xdr:nvSpPr>
        <xdr:cNvPr id="43" name="Text Box 61"/>
        <xdr:cNvSpPr txBox="1">
          <a:spLocks noChangeArrowheads="1"/>
        </xdr:cNvSpPr>
      </xdr:nvSpPr>
      <xdr:spPr>
        <a:xfrm>
          <a:off x="161925" y="3705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66675</xdr:rowOff>
    </xdr:from>
    <xdr:ext cx="76200" cy="209550"/>
    <xdr:sp fLocksText="0">
      <xdr:nvSpPr>
        <xdr:cNvPr id="44" name="Text Box 62"/>
        <xdr:cNvSpPr txBox="1">
          <a:spLocks noChangeArrowheads="1"/>
        </xdr:cNvSpPr>
      </xdr:nvSpPr>
      <xdr:spPr>
        <a:xfrm>
          <a:off x="161925" y="3705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66675</xdr:rowOff>
    </xdr:from>
    <xdr:ext cx="76200" cy="209550"/>
    <xdr:sp fLocksText="0">
      <xdr:nvSpPr>
        <xdr:cNvPr id="45" name="Text Box 63"/>
        <xdr:cNvSpPr txBox="1">
          <a:spLocks noChangeArrowheads="1"/>
        </xdr:cNvSpPr>
      </xdr:nvSpPr>
      <xdr:spPr>
        <a:xfrm>
          <a:off x="161925" y="3705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66675</xdr:rowOff>
    </xdr:from>
    <xdr:ext cx="76200" cy="209550"/>
    <xdr:sp fLocksText="0">
      <xdr:nvSpPr>
        <xdr:cNvPr id="46" name="Text Box 64"/>
        <xdr:cNvSpPr txBox="1">
          <a:spLocks noChangeArrowheads="1"/>
        </xdr:cNvSpPr>
      </xdr:nvSpPr>
      <xdr:spPr>
        <a:xfrm>
          <a:off x="161925" y="324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66675</xdr:rowOff>
    </xdr:from>
    <xdr:ext cx="76200" cy="209550"/>
    <xdr:sp fLocksText="0">
      <xdr:nvSpPr>
        <xdr:cNvPr id="47" name="Text Box 65"/>
        <xdr:cNvSpPr txBox="1">
          <a:spLocks noChangeArrowheads="1"/>
        </xdr:cNvSpPr>
      </xdr:nvSpPr>
      <xdr:spPr>
        <a:xfrm>
          <a:off x="161925" y="324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66675</xdr:rowOff>
    </xdr:from>
    <xdr:ext cx="76200" cy="209550"/>
    <xdr:sp fLocksText="0">
      <xdr:nvSpPr>
        <xdr:cNvPr id="48" name="Text Box 66"/>
        <xdr:cNvSpPr txBox="1">
          <a:spLocks noChangeArrowheads="1"/>
        </xdr:cNvSpPr>
      </xdr:nvSpPr>
      <xdr:spPr>
        <a:xfrm>
          <a:off x="161925" y="324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66675</xdr:rowOff>
    </xdr:from>
    <xdr:ext cx="76200" cy="209550"/>
    <xdr:sp fLocksText="0">
      <xdr:nvSpPr>
        <xdr:cNvPr id="49" name="Text Box 67"/>
        <xdr:cNvSpPr txBox="1">
          <a:spLocks noChangeArrowheads="1"/>
        </xdr:cNvSpPr>
      </xdr:nvSpPr>
      <xdr:spPr>
        <a:xfrm>
          <a:off x="161925" y="324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66675</xdr:rowOff>
    </xdr:from>
    <xdr:ext cx="76200" cy="209550"/>
    <xdr:sp fLocksText="0">
      <xdr:nvSpPr>
        <xdr:cNvPr id="50" name="Text Box 68"/>
        <xdr:cNvSpPr txBox="1">
          <a:spLocks noChangeArrowheads="1"/>
        </xdr:cNvSpPr>
      </xdr:nvSpPr>
      <xdr:spPr>
        <a:xfrm>
          <a:off x="161925" y="324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66675</xdr:rowOff>
    </xdr:from>
    <xdr:ext cx="76200" cy="209550"/>
    <xdr:sp fLocksText="0">
      <xdr:nvSpPr>
        <xdr:cNvPr id="51" name="Text Box 69"/>
        <xdr:cNvSpPr txBox="1">
          <a:spLocks noChangeArrowheads="1"/>
        </xdr:cNvSpPr>
      </xdr:nvSpPr>
      <xdr:spPr>
        <a:xfrm>
          <a:off x="161925" y="324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66675</xdr:rowOff>
    </xdr:from>
    <xdr:ext cx="76200" cy="209550"/>
    <xdr:sp fLocksText="0">
      <xdr:nvSpPr>
        <xdr:cNvPr id="52" name="Text Box 70"/>
        <xdr:cNvSpPr txBox="1">
          <a:spLocks noChangeArrowheads="1"/>
        </xdr:cNvSpPr>
      </xdr:nvSpPr>
      <xdr:spPr>
        <a:xfrm>
          <a:off x="161925" y="3476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66675</xdr:rowOff>
    </xdr:from>
    <xdr:ext cx="76200" cy="209550"/>
    <xdr:sp fLocksText="0">
      <xdr:nvSpPr>
        <xdr:cNvPr id="53" name="Text Box 71"/>
        <xdr:cNvSpPr txBox="1">
          <a:spLocks noChangeArrowheads="1"/>
        </xdr:cNvSpPr>
      </xdr:nvSpPr>
      <xdr:spPr>
        <a:xfrm>
          <a:off x="161925" y="3476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66675</xdr:rowOff>
    </xdr:from>
    <xdr:ext cx="76200" cy="209550"/>
    <xdr:sp fLocksText="0">
      <xdr:nvSpPr>
        <xdr:cNvPr id="54" name="Text Box 72"/>
        <xdr:cNvSpPr txBox="1">
          <a:spLocks noChangeArrowheads="1"/>
        </xdr:cNvSpPr>
      </xdr:nvSpPr>
      <xdr:spPr>
        <a:xfrm>
          <a:off x="161925" y="3476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66675</xdr:rowOff>
    </xdr:from>
    <xdr:ext cx="76200" cy="209550"/>
    <xdr:sp fLocksText="0">
      <xdr:nvSpPr>
        <xdr:cNvPr id="55" name="Text Box 73"/>
        <xdr:cNvSpPr txBox="1">
          <a:spLocks noChangeArrowheads="1"/>
        </xdr:cNvSpPr>
      </xdr:nvSpPr>
      <xdr:spPr>
        <a:xfrm>
          <a:off x="161925" y="3476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66675</xdr:rowOff>
    </xdr:from>
    <xdr:ext cx="76200" cy="209550"/>
    <xdr:sp fLocksText="0">
      <xdr:nvSpPr>
        <xdr:cNvPr id="56" name="Text Box 74"/>
        <xdr:cNvSpPr txBox="1">
          <a:spLocks noChangeArrowheads="1"/>
        </xdr:cNvSpPr>
      </xdr:nvSpPr>
      <xdr:spPr>
        <a:xfrm>
          <a:off x="161925" y="3476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66675</xdr:rowOff>
    </xdr:from>
    <xdr:ext cx="76200" cy="209550"/>
    <xdr:sp fLocksText="0">
      <xdr:nvSpPr>
        <xdr:cNvPr id="57" name="Text Box 75"/>
        <xdr:cNvSpPr txBox="1">
          <a:spLocks noChangeArrowheads="1"/>
        </xdr:cNvSpPr>
      </xdr:nvSpPr>
      <xdr:spPr>
        <a:xfrm>
          <a:off x="161925" y="3476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17</xdr:row>
      <xdr:rowOff>66675</xdr:rowOff>
    </xdr:from>
    <xdr:ext cx="76200" cy="209550"/>
    <xdr:sp fLocksText="0">
      <xdr:nvSpPr>
        <xdr:cNvPr id="58" name="Text Box 76"/>
        <xdr:cNvSpPr txBox="1">
          <a:spLocks noChangeArrowheads="1"/>
        </xdr:cNvSpPr>
      </xdr:nvSpPr>
      <xdr:spPr>
        <a:xfrm>
          <a:off x="161925" y="3933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17</xdr:row>
      <xdr:rowOff>66675</xdr:rowOff>
    </xdr:from>
    <xdr:ext cx="76200" cy="209550"/>
    <xdr:sp fLocksText="0">
      <xdr:nvSpPr>
        <xdr:cNvPr id="59" name="Text Box 77"/>
        <xdr:cNvSpPr txBox="1">
          <a:spLocks noChangeArrowheads="1"/>
        </xdr:cNvSpPr>
      </xdr:nvSpPr>
      <xdr:spPr>
        <a:xfrm>
          <a:off x="161925" y="3933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17</xdr:row>
      <xdr:rowOff>66675</xdr:rowOff>
    </xdr:from>
    <xdr:ext cx="76200" cy="209550"/>
    <xdr:sp fLocksText="0">
      <xdr:nvSpPr>
        <xdr:cNvPr id="60" name="Text Box 78"/>
        <xdr:cNvSpPr txBox="1">
          <a:spLocks noChangeArrowheads="1"/>
        </xdr:cNvSpPr>
      </xdr:nvSpPr>
      <xdr:spPr>
        <a:xfrm>
          <a:off x="161925" y="3933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17</xdr:row>
      <xdr:rowOff>66675</xdr:rowOff>
    </xdr:from>
    <xdr:ext cx="76200" cy="209550"/>
    <xdr:sp fLocksText="0">
      <xdr:nvSpPr>
        <xdr:cNvPr id="61" name="Text Box 79"/>
        <xdr:cNvSpPr txBox="1">
          <a:spLocks noChangeArrowheads="1"/>
        </xdr:cNvSpPr>
      </xdr:nvSpPr>
      <xdr:spPr>
        <a:xfrm>
          <a:off x="161925" y="3933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17</xdr:row>
      <xdr:rowOff>66675</xdr:rowOff>
    </xdr:from>
    <xdr:ext cx="76200" cy="209550"/>
    <xdr:sp fLocksText="0">
      <xdr:nvSpPr>
        <xdr:cNvPr id="62" name="Text Box 80"/>
        <xdr:cNvSpPr txBox="1">
          <a:spLocks noChangeArrowheads="1"/>
        </xdr:cNvSpPr>
      </xdr:nvSpPr>
      <xdr:spPr>
        <a:xfrm>
          <a:off x="161925" y="3933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17</xdr:row>
      <xdr:rowOff>66675</xdr:rowOff>
    </xdr:from>
    <xdr:ext cx="76200" cy="209550"/>
    <xdr:sp fLocksText="0">
      <xdr:nvSpPr>
        <xdr:cNvPr id="63" name="Text Box 81"/>
        <xdr:cNvSpPr txBox="1">
          <a:spLocks noChangeArrowheads="1"/>
        </xdr:cNvSpPr>
      </xdr:nvSpPr>
      <xdr:spPr>
        <a:xfrm>
          <a:off x="161925" y="3933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0</xdr:colOff>
      <xdr:row>5</xdr:row>
      <xdr:rowOff>114300</xdr:rowOff>
    </xdr:from>
    <xdr:to>
      <xdr:col>1</xdr:col>
      <xdr:colOff>28575</xdr:colOff>
      <xdr:row>9</xdr:row>
      <xdr:rowOff>152400</xdr:rowOff>
    </xdr:to>
    <xdr:sp>
      <xdr:nvSpPr>
        <xdr:cNvPr id="64" name="AutoShape 82"/>
        <xdr:cNvSpPr>
          <a:spLocks/>
        </xdr:cNvSpPr>
      </xdr:nvSpPr>
      <xdr:spPr>
        <a:xfrm>
          <a:off x="161925" y="1238250"/>
          <a:ext cx="28575" cy="952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0</xdr:colOff>
      <xdr:row>5</xdr:row>
      <xdr:rowOff>0</xdr:rowOff>
    </xdr:from>
    <xdr:ext cx="76200" cy="209550"/>
    <xdr:sp fLocksText="0">
      <xdr:nvSpPr>
        <xdr:cNvPr id="65" name="Text Box 83"/>
        <xdr:cNvSpPr txBox="1">
          <a:spLocks noChangeArrowheads="1"/>
        </xdr:cNvSpPr>
      </xdr:nvSpPr>
      <xdr:spPr>
        <a:xfrm>
          <a:off x="161925"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0</xdr:colOff>
      <xdr:row>10</xdr:row>
      <xdr:rowOff>104775</xdr:rowOff>
    </xdr:from>
    <xdr:to>
      <xdr:col>1</xdr:col>
      <xdr:colOff>28575</xdr:colOff>
      <xdr:row>14</xdr:row>
      <xdr:rowOff>171450</xdr:rowOff>
    </xdr:to>
    <xdr:sp>
      <xdr:nvSpPr>
        <xdr:cNvPr id="66" name="AutoShape 84"/>
        <xdr:cNvSpPr>
          <a:spLocks/>
        </xdr:cNvSpPr>
      </xdr:nvSpPr>
      <xdr:spPr>
        <a:xfrm>
          <a:off x="161925" y="2371725"/>
          <a:ext cx="28575" cy="9810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15</xdr:row>
      <xdr:rowOff>76200</xdr:rowOff>
    </xdr:from>
    <xdr:to>
      <xdr:col>1</xdr:col>
      <xdr:colOff>28575</xdr:colOff>
      <xdr:row>19</xdr:row>
      <xdr:rowOff>142875</xdr:rowOff>
    </xdr:to>
    <xdr:sp>
      <xdr:nvSpPr>
        <xdr:cNvPr id="67" name="AutoShape 85"/>
        <xdr:cNvSpPr>
          <a:spLocks/>
        </xdr:cNvSpPr>
      </xdr:nvSpPr>
      <xdr:spPr>
        <a:xfrm>
          <a:off x="161925" y="3486150"/>
          <a:ext cx="28575" cy="9810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0</xdr:colOff>
      <xdr:row>5</xdr:row>
      <xdr:rowOff>0</xdr:rowOff>
    </xdr:from>
    <xdr:ext cx="76200" cy="209550"/>
    <xdr:sp fLocksText="0">
      <xdr:nvSpPr>
        <xdr:cNvPr id="68" name="Text Box 86"/>
        <xdr:cNvSpPr txBox="1">
          <a:spLocks noChangeArrowheads="1"/>
        </xdr:cNvSpPr>
      </xdr:nvSpPr>
      <xdr:spPr>
        <a:xfrm>
          <a:off x="161925"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10</xdr:row>
      <xdr:rowOff>0</xdr:rowOff>
    </xdr:from>
    <xdr:ext cx="76200" cy="209550"/>
    <xdr:sp fLocksText="0">
      <xdr:nvSpPr>
        <xdr:cNvPr id="69" name="Text Box 87"/>
        <xdr:cNvSpPr txBox="1">
          <a:spLocks noChangeArrowheads="1"/>
        </xdr:cNvSpPr>
      </xdr:nvSpPr>
      <xdr:spPr>
        <a:xfrm>
          <a:off x="161925" y="2266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10</xdr:row>
      <xdr:rowOff>0</xdr:rowOff>
    </xdr:from>
    <xdr:ext cx="76200" cy="209550"/>
    <xdr:sp fLocksText="0">
      <xdr:nvSpPr>
        <xdr:cNvPr id="70" name="Text Box 88"/>
        <xdr:cNvSpPr txBox="1">
          <a:spLocks noChangeArrowheads="1"/>
        </xdr:cNvSpPr>
      </xdr:nvSpPr>
      <xdr:spPr>
        <a:xfrm>
          <a:off x="161925" y="2266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76200" cy="209550"/>
    <xdr:sp fLocksText="0">
      <xdr:nvSpPr>
        <xdr:cNvPr id="71" name="Text Box 89"/>
        <xdr:cNvSpPr txBox="1">
          <a:spLocks noChangeArrowheads="1"/>
        </xdr:cNvSpPr>
      </xdr:nvSpPr>
      <xdr:spPr>
        <a:xfrm>
          <a:off x="161925" y="3409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76200" cy="209550"/>
    <xdr:sp fLocksText="0">
      <xdr:nvSpPr>
        <xdr:cNvPr id="72" name="Text Box 90"/>
        <xdr:cNvSpPr txBox="1">
          <a:spLocks noChangeArrowheads="1"/>
        </xdr:cNvSpPr>
      </xdr:nvSpPr>
      <xdr:spPr>
        <a:xfrm>
          <a:off x="161925" y="3409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10</xdr:row>
      <xdr:rowOff>0</xdr:rowOff>
    </xdr:from>
    <xdr:ext cx="76200" cy="209550"/>
    <xdr:sp fLocksText="0">
      <xdr:nvSpPr>
        <xdr:cNvPr id="73" name="Text Box 91"/>
        <xdr:cNvSpPr txBox="1">
          <a:spLocks noChangeArrowheads="1"/>
        </xdr:cNvSpPr>
      </xdr:nvSpPr>
      <xdr:spPr>
        <a:xfrm>
          <a:off x="161925" y="2266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10</xdr:row>
      <xdr:rowOff>0</xdr:rowOff>
    </xdr:from>
    <xdr:ext cx="76200" cy="209550"/>
    <xdr:sp fLocksText="0">
      <xdr:nvSpPr>
        <xdr:cNvPr id="74" name="Text Box 92"/>
        <xdr:cNvSpPr txBox="1">
          <a:spLocks noChangeArrowheads="1"/>
        </xdr:cNvSpPr>
      </xdr:nvSpPr>
      <xdr:spPr>
        <a:xfrm>
          <a:off x="161925" y="2266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76200" cy="209550"/>
    <xdr:sp fLocksText="0">
      <xdr:nvSpPr>
        <xdr:cNvPr id="75" name="Text Box 93"/>
        <xdr:cNvSpPr txBox="1">
          <a:spLocks noChangeArrowheads="1"/>
        </xdr:cNvSpPr>
      </xdr:nvSpPr>
      <xdr:spPr>
        <a:xfrm>
          <a:off x="161925" y="3409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76200" cy="209550"/>
    <xdr:sp fLocksText="0">
      <xdr:nvSpPr>
        <xdr:cNvPr id="76" name="Text Box 94"/>
        <xdr:cNvSpPr txBox="1">
          <a:spLocks noChangeArrowheads="1"/>
        </xdr:cNvSpPr>
      </xdr:nvSpPr>
      <xdr:spPr>
        <a:xfrm>
          <a:off x="161925" y="3409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76200" cy="209550"/>
    <xdr:sp fLocksText="0">
      <xdr:nvSpPr>
        <xdr:cNvPr id="77" name="Text Box 95"/>
        <xdr:cNvSpPr txBox="1">
          <a:spLocks noChangeArrowheads="1"/>
        </xdr:cNvSpPr>
      </xdr:nvSpPr>
      <xdr:spPr>
        <a:xfrm>
          <a:off x="161925" y="3409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76200" cy="209550"/>
    <xdr:sp fLocksText="0">
      <xdr:nvSpPr>
        <xdr:cNvPr id="78" name="Text Box 96"/>
        <xdr:cNvSpPr txBox="1">
          <a:spLocks noChangeArrowheads="1"/>
        </xdr:cNvSpPr>
      </xdr:nvSpPr>
      <xdr:spPr>
        <a:xfrm>
          <a:off x="161925" y="3409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10</xdr:row>
      <xdr:rowOff>66675</xdr:rowOff>
    </xdr:from>
    <xdr:ext cx="76200" cy="209550"/>
    <xdr:sp fLocksText="0">
      <xdr:nvSpPr>
        <xdr:cNvPr id="79" name="Text Box 10"/>
        <xdr:cNvSpPr txBox="1">
          <a:spLocks noChangeArrowheads="1"/>
        </xdr:cNvSpPr>
      </xdr:nvSpPr>
      <xdr:spPr>
        <a:xfrm>
          <a:off x="161925" y="2333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10</xdr:row>
      <xdr:rowOff>66675</xdr:rowOff>
    </xdr:from>
    <xdr:ext cx="76200" cy="209550"/>
    <xdr:sp fLocksText="0">
      <xdr:nvSpPr>
        <xdr:cNvPr id="80" name="Text Box 15"/>
        <xdr:cNvSpPr txBox="1">
          <a:spLocks noChangeArrowheads="1"/>
        </xdr:cNvSpPr>
      </xdr:nvSpPr>
      <xdr:spPr>
        <a:xfrm>
          <a:off x="161925" y="2333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66675</xdr:rowOff>
    </xdr:from>
    <xdr:ext cx="76200" cy="209550"/>
    <xdr:sp fLocksText="0">
      <xdr:nvSpPr>
        <xdr:cNvPr id="81" name="Text Box 34"/>
        <xdr:cNvSpPr txBox="1">
          <a:spLocks noChangeArrowheads="1"/>
        </xdr:cNvSpPr>
      </xdr:nvSpPr>
      <xdr:spPr>
        <a:xfrm>
          <a:off x="161925" y="2562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66675</xdr:rowOff>
    </xdr:from>
    <xdr:ext cx="76200" cy="209550"/>
    <xdr:sp fLocksText="0">
      <xdr:nvSpPr>
        <xdr:cNvPr id="82" name="Text Box 35"/>
        <xdr:cNvSpPr txBox="1">
          <a:spLocks noChangeArrowheads="1"/>
        </xdr:cNvSpPr>
      </xdr:nvSpPr>
      <xdr:spPr>
        <a:xfrm>
          <a:off x="161925" y="2562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9</xdr:row>
      <xdr:rowOff>66675</xdr:rowOff>
    </xdr:from>
    <xdr:ext cx="76200" cy="209550"/>
    <xdr:sp fLocksText="0">
      <xdr:nvSpPr>
        <xdr:cNvPr id="83" name="Text Box 36"/>
        <xdr:cNvSpPr txBox="1">
          <a:spLocks noChangeArrowheads="1"/>
        </xdr:cNvSpPr>
      </xdr:nvSpPr>
      <xdr:spPr>
        <a:xfrm>
          <a:off x="161925" y="2105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9</xdr:row>
      <xdr:rowOff>66675</xdr:rowOff>
    </xdr:from>
    <xdr:ext cx="76200" cy="209550"/>
    <xdr:sp fLocksText="0">
      <xdr:nvSpPr>
        <xdr:cNvPr id="84" name="Text Box 37"/>
        <xdr:cNvSpPr txBox="1">
          <a:spLocks noChangeArrowheads="1"/>
        </xdr:cNvSpPr>
      </xdr:nvSpPr>
      <xdr:spPr>
        <a:xfrm>
          <a:off x="161925" y="2105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10</xdr:row>
      <xdr:rowOff>66675</xdr:rowOff>
    </xdr:from>
    <xdr:ext cx="76200" cy="209550"/>
    <xdr:sp fLocksText="0">
      <xdr:nvSpPr>
        <xdr:cNvPr id="85" name="Text Box 38"/>
        <xdr:cNvSpPr txBox="1">
          <a:spLocks noChangeArrowheads="1"/>
        </xdr:cNvSpPr>
      </xdr:nvSpPr>
      <xdr:spPr>
        <a:xfrm>
          <a:off x="161925" y="2333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10</xdr:row>
      <xdr:rowOff>66675</xdr:rowOff>
    </xdr:from>
    <xdr:ext cx="76200" cy="209550"/>
    <xdr:sp fLocksText="0">
      <xdr:nvSpPr>
        <xdr:cNvPr id="86" name="Text Box 39"/>
        <xdr:cNvSpPr txBox="1">
          <a:spLocks noChangeArrowheads="1"/>
        </xdr:cNvSpPr>
      </xdr:nvSpPr>
      <xdr:spPr>
        <a:xfrm>
          <a:off x="161925" y="2333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66675</xdr:rowOff>
    </xdr:from>
    <xdr:ext cx="76200" cy="209550"/>
    <xdr:sp fLocksText="0">
      <xdr:nvSpPr>
        <xdr:cNvPr id="87" name="Text Box 40"/>
        <xdr:cNvSpPr txBox="1">
          <a:spLocks noChangeArrowheads="1"/>
        </xdr:cNvSpPr>
      </xdr:nvSpPr>
      <xdr:spPr>
        <a:xfrm>
          <a:off x="161925" y="2790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66675</xdr:rowOff>
    </xdr:from>
    <xdr:ext cx="76200" cy="209550"/>
    <xdr:sp fLocksText="0">
      <xdr:nvSpPr>
        <xdr:cNvPr id="88" name="Text Box 41"/>
        <xdr:cNvSpPr txBox="1">
          <a:spLocks noChangeArrowheads="1"/>
        </xdr:cNvSpPr>
      </xdr:nvSpPr>
      <xdr:spPr>
        <a:xfrm>
          <a:off x="161925" y="2790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66675</xdr:rowOff>
    </xdr:from>
    <xdr:ext cx="76200" cy="209550"/>
    <xdr:sp fLocksText="0">
      <xdr:nvSpPr>
        <xdr:cNvPr id="89" name="Text Box 46"/>
        <xdr:cNvSpPr txBox="1">
          <a:spLocks noChangeArrowheads="1"/>
        </xdr:cNvSpPr>
      </xdr:nvSpPr>
      <xdr:spPr>
        <a:xfrm>
          <a:off x="161925" y="324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66675</xdr:rowOff>
    </xdr:from>
    <xdr:ext cx="76200" cy="209550"/>
    <xdr:sp fLocksText="0">
      <xdr:nvSpPr>
        <xdr:cNvPr id="90" name="Text Box 47"/>
        <xdr:cNvSpPr txBox="1">
          <a:spLocks noChangeArrowheads="1"/>
        </xdr:cNvSpPr>
      </xdr:nvSpPr>
      <xdr:spPr>
        <a:xfrm>
          <a:off x="161925" y="324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66675</xdr:rowOff>
    </xdr:from>
    <xdr:ext cx="76200" cy="209550"/>
    <xdr:sp fLocksText="0">
      <xdr:nvSpPr>
        <xdr:cNvPr id="91" name="Text Box 48"/>
        <xdr:cNvSpPr txBox="1">
          <a:spLocks noChangeArrowheads="1"/>
        </xdr:cNvSpPr>
      </xdr:nvSpPr>
      <xdr:spPr>
        <a:xfrm>
          <a:off x="161925" y="324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66675</xdr:rowOff>
    </xdr:from>
    <xdr:ext cx="76200" cy="209550"/>
    <xdr:sp fLocksText="0">
      <xdr:nvSpPr>
        <xdr:cNvPr id="92" name="Text Box 49"/>
        <xdr:cNvSpPr txBox="1">
          <a:spLocks noChangeArrowheads="1"/>
        </xdr:cNvSpPr>
      </xdr:nvSpPr>
      <xdr:spPr>
        <a:xfrm>
          <a:off x="161925" y="324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10</xdr:row>
      <xdr:rowOff>0</xdr:rowOff>
    </xdr:from>
    <xdr:ext cx="76200" cy="209550"/>
    <xdr:sp fLocksText="0">
      <xdr:nvSpPr>
        <xdr:cNvPr id="93" name="Text Box 83"/>
        <xdr:cNvSpPr txBox="1">
          <a:spLocks noChangeArrowheads="1"/>
        </xdr:cNvSpPr>
      </xdr:nvSpPr>
      <xdr:spPr>
        <a:xfrm>
          <a:off x="161925" y="2266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10</xdr:row>
      <xdr:rowOff>0</xdr:rowOff>
    </xdr:from>
    <xdr:ext cx="76200" cy="209550"/>
    <xdr:sp fLocksText="0">
      <xdr:nvSpPr>
        <xdr:cNvPr id="94" name="Text Box 86"/>
        <xdr:cNvSpPr txBox="1">
          <a:spLocks noChangeArrowheads="1"/>
        </xdr:cNvSpPr>
      </xdr:nvSpPr>
      <xdr:spPr>
        <a:xfrm>
          <a:off x="161925" y="2266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66675</xdr:rowOff>
    </xdr:from>
    <xdr:ext cx="76200" cy="209550"/>
    <xdr:sp fLocksText="0">
      <xdr:nvSpPr>
        <xdr:cNvPr id="95" name="Text Box 10"/>
        <xdr:cNvSpPr txBox="1">
          <a:spLocks noChangeArrowheads="1"/>
        </xdr:cNvSpPr>
      </xdr:nvSpPr>
      <xdr:spPr>
        <a:xfrm>
          <a:off x="161925" y="3476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66675</xdr:rowOff>
    </xdr:from>
    <xdr:ext cx="76200" cy="209550"/>
    <xdr:sp fLocksText="0">
      <xdr:nvSpPr>
        <xdr:cNvPr id="96" name="Text Box 15"/>
        <xdr:cNvSpPr txBox="1">
          <a:spLocks noChangeArrowheads="1"/>
        </xdr:cNvSpPr>
      </xdr:nvSpPr>
      <xdr:spPr>
        <a:xfrm>
          <a:off x="161925" y="3476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66675</xdr:rowOff>
    </xdr:from>
    <xdr:ext cx="76200" cy="209550"/>
    <xdr:sp fLocksText="0">
      <xdr:nvSpPr>
        <xdr:cNvPr id="97" name="Text Box 34"/>
        <xdr:cNvSpPr txBox="1">
          <a:spLocks noChangeArrowheads="1"/>
        </xdr:cNvSpPr>
      </xdr:nvSpPr>
      <xdr:spPr>
        <a:xfrm>
          <a:off x="161925" y="3705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66675</xdr:rowOff>
    </xdr:from>
    <xdr:ext cx="76200" cy="209550"/>
    <xdr:sp fLocksText="0">
      <xdr:nvSpPr>
        <xdr:cNvPr id="98" name="Text Box 35"/>
        <xdr:cNvSpPr txBox="1">
          <a:spLocks noChangeArrowheads="1"/>
        </xdr:cNvSpPr>
      </xdr:nvSpPr>
      <xdr:spPr>
        <a:xfrm>
          <a:off x="161925" y="3705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66675</xdr:rowOff>
    </xdr:from>
    <xdr:ext cx="76200" cy="209550"/>
    <xdr:sp fLocksText="0">
      <xdr:nvSpPr>
        <xdr:cNvPr id="99" name="Text Box 36"/>
        <xdr:cNvSpPr txBox="1">
          <a:spLocks noChangeArrowheads="1"/>
        </xdr:cNvSpPr>
      </xdr:nvSpPr>
      <xdr:spPr>
        <a:xfrm>
          <a:off x="161925" y="324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66675</xdr:rowOff>
    </xdr:from>
    <xdr:ext cx="76200" cy="209550"/>
    <xdr:sp fLocksText="0">
      <xdr:nvSpPr>
        <xdr:cNvPr id="100" name="Text Box 37"/>
        <xdr:cNvSpPr txBox="1">
          <a:spLocks noChangeArrowheads="1"/>
        </xdr:cNvSpPr>
      </xdr:nvSpPr>
      <xdr:spPr>
        <a:xfrm>
          <a:off x="161925" y="324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66675</xdr:rowOff>
    </xdr:from>
    <xdr:ext cx="76200" cy="209550"/>
    <xdr:sp fLocksText="0">
      <xdr:nvSpPr>
        <xdr:cNvPr id="101" name="Text Box 38"/>
        <xdr:cNvSpPr txBox="1">
          <a:spLocks noChangeArrowheads="1"/>
        </xdr:cNvSpPr>
      </xdr:nvSpPr>
      <xdr:spPr>
        <a:xfrm>
          <a:off x="161925" y="3476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66675</xdr:rowOff>
    </xdr:from>
    <xdr:ext cx="76200" cy="209550"/>
    <xdr:sp fLocksText="0">
      <xdr:nvSpPr>
        <xdr:cNvPr id="102" name="Text Box 39"/>
        <xdr:cNvSpPr txBox="1">
          <a:spLocks noChangeArrowheads="1"/>
        </xdr:cNvSpPr>
      </xdr:nvSpPr>
      <xdr:spPr>
        <a:xfrm>
          <a:off x="161925" y="3476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17</xdr:row>
      <xdr:rowOff>66675</xdr:rowOff>
    </xdr:from>
    <xdr:ext cx="76200" cy="209550"/>
    <xdr:sp fLocksText="0">
      <xdr:nvSpPr>
        <xdr:cNvPr id="103" name="Text Box 40"/>
        <xdr:cNvSpPr txBox="1">
          <a:spLocks noChangeArrowheads="1"/>
        </xdr:cNvSpPr>
      </xdr:nvSpPr>
      <xdr:spPr>
        <a:xfrm>
          <a:off x="161925" y="3933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17</xdr:row>
      <xdr:rowOff>66675</xdr:rowOff>
    </xdr:from>
    <xdr:ext cx="76200" cy="209550"/>
    <xdr:sp fLocksText="0">
      <xdr:nvSpPr>
        <xdr:cNvPr id="104" name="Text Box 41"/>
        <xdr:cNvSpPr txBox="1">
          <a:spLocks noChangeArrowheads="1"/>
        </xdr:cNvSpPr>
      </xdr:nvSpPr>
      <xdr:spPr>
        <a:xfrm>
          <a:off x="161925" y="3933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66675</xdr:rowOff>
    </xdr:from>
    <xdr:ext cx="76200" cy="209550"/>
    <xdr:sp fLocksText="0">
      <xdr:nvSpPr>
        <xdr:cNvPr id="105" name="Text Box 46"/>
        <xdr:cNvSpPr txBox="1">
          <a:spLocks noChangeArrowheads="1"/>
        </xdr:cNvSpPr>
      </xdr:nvSpPr>
      <xdr:spPr>
        <a:xfrm>
          <a:off x="161925" y="4391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66675</xdr:rowOff>
    </xdr:from>
    <xdr:ext cx="76200" cy="209550"/>
    <xdr:sp fLocksText="0">
      <xdr:nvSpPr>
        <xdr:cNvPr id="106" name="Text Box 47"/>
        <xdr:cNvSpPr txBox="1">
          <a:spLocks noChangeArrowheads="1"/>
        </xdr:cNvSpPr>
      </xdr:nvSpPr>
      <xdr:spPr>
        <a:xfrm>
          <a:off x="161925" y="4391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66675</xdr:rowOff>
    </xdr:from>
    <xdr:ext cx="76200" cy="209550"/>
    <xdr:sp fLocksText="0">
      <xdr:nvSpPr>
        <xdr:cNvPr id="107" name="Text Box 48"/>
        <xdr:cNvSpPr txBox="1">
          <a:spLocks noChangeArrowheads="1"/>
        </xdr:cNvSpPr>
      </xdr:nvSpPr>
      <xdr:spPr>
        <a:xfrm>
          <a:off x="161925" y="4391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66675</xdr:rowOff>
    </xdr:from>
    <xdr:ext cx="76200" cy="209550"/>
    <xdr:sp fLocksText="0">
      <xdr:nvSpPr>
        <xdr:cNvPr id="108" name="Text Box 49"/>
        <xdr:cNvSpPr txBox="1">
          <a:spLocks noChangeArrowheads="1"/>
        </xdr:cNvSpPr>
      </xdr:nvSpPr>
      <xdr:spPr>
        <a:xfrm>
          <a:off x="161925" y="4391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76200" cy="209550"/>
    <xdr:sp fLocksText="0">
      <xdr:nvSpPr>
        <xdr:cNvPr id="109" name="Text Box 83"/>
        <xdr:cNvSpPr txBox="1">
          <a:spLocks noChangeArrowheads="1"/>
        </xdr:cNvSpPr>
      </xdr:nvSpPr>
      <xdr:spPr>
        <a:xfrm>
          <a:off x="161925" y="3409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76200" cy="209550"/>
    <xdr:sp fLocksText="0">
      <xdr:nvSpPr>
        <xdr:cNvPr id="110" name="Text Box 86"/>
        <xdr:cNvSpPr txBox="1">
          <a:spLocks noChangeArrowheads="1"/>
        </xdr:cNvSpPr>
      </xdr:nvSpPr>
      <xdr:spPr>
        <a:xfrm>
          <a:off x="161925" y="3409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66675</xdr:rowOff>
    </xdr:from>
    <xdr:ext cx="76200" cy="209550"/>
    <xdr:sp fLocksText="0">
      <xdr:nvSpPr>
        <xdr:cNvPr id="111" name="Text Box 36"/>
        <xdr:cNvSpPr txBox="1">
          <a:spLocks noChangeArrowheads="1"/>
        </xdr:cNvSpPr>
      </xdr:nvSpPr>
      <xdr:spPr>
        <a:xfrm>
          <a:off x="161925" y="4391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66675</xdr:rowOff>
    </xdr:from>
    <xdr:ext cx="76200" cy="209550"/>
    <xdr:sp fLocksText="0">
      <xdr:nvSpPr>
        <xdr:cNvPr id="112" name="Text Box 37"/>
        <xdr:cNvSpPr txBox="1">
          <a:spLocks noChangeArrowheads="1"/>
        </xdr:cNvSpPr>
      </xdr:nvSpPr>
      <xdr:spPr>
        <a:xfrm>
          <a:off x="161925" y="4391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142875</xdr:rowOff>
    </xdr:from>
    <xdr:to>
      <xdr:col>1</xdr:col>
      <xdr:colOff>38100</xdr:colOff>
      <xdr:row>9</xdr:row>
      <xdr:rowOff>180975</xdr:rowOff>
    </xdr:to>
    <xdr:sp>
      <xdr:nvSpPr>
        <xdr:cNvPr id="1" name="AutoShape 6"/>
        <xdr:cNvSpPr>
          <a:spLocks/>
        </xdr:cNvSpPr>
      </xdr:nvSpPr>
      <xdr:spPr>
        <a:xfrm>
          <a:off x="171450" y="1266825"/>
          <a:ext cx="38100" cy="952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161925</xdr:colOff>
      <xdr:row>5</xdr:row>
      <xdr:rowOff>66675</xdr:rowOff>
    </xdr:from>
    <xdr:ext cx="76200" cy="209550"/>
    <xdr:sp fLocksText="0">
      <xdr:nvSpPr>
        <xdr:cNvPr id="2" name="Text Box 10"/>
        <xdr:cNvSpPr txBox="1">
          <a:spLocks noChangeArrowheads="1"/>
        </xdr:cNvSpPr>
      </xdr:nvSpPr>
      <xdr:spPr>
        <a:xfrm>
          <a:off x="161925" y="1190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0</xdr:colOff>
      <xdr:row>15</xdr:row>
      <xdr:rowOff>76200</xdr:rowOff>
    </xdr:from>
    <xdr:to>
      <xdr:col>1</xdr:col>
      <xdr:colOff>38100</xdr:colOff>
      <xdr:row>19</xdr:row>
      <xdr:rowOff>114300</xdr:rowOff>
    </xdr:to>
    <xdr:sp>
      <xdr:nvSpPr>
        <xdr:cNvPr id="3" name="AutoShape 12"/>
        <xdr:cNvSpPr>
          <a:spLocks/>
        </xdr:cNvSpPr>
      </xdr:nvSpPr>
      <xdr:spPr>
        <a:xfrm>
          <a:off x="171450" y="3486150"/>
          <a:ext cx="38100" cy="952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123825</xdr:rowOff>
    </xdr:from>
    <xdr:to>
      <xdr:col>1</xdr:col>
      <xdr:colOff>38100</xdr:colOff>
      <xdr:row>14</xdr:row>
      <xdr:rowOff>161925</xdr:rowOff>
    </xdr:to>
    <xdr:sp>
      <xdr:nvSpPr>
        <xdr:cNvPr id="4" name="AutoShape 13"/>
        <xdr:cNvSpPr>
          <a:spLocks/>
        </xdr:cNvSpPr>
      </xdr:nvSpPr>
      <xdr:spPr>
        <a:xfrm>
          <a:off x="171450" y="2390775"/>
          <a:ext cx="38100" cy="952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161925</xdr:colOff>
      <xdr:row>5</xdr:row>
      <xdr:rowOff>66675</xdr:rowOff>
    </xdr:from>
    <xdr:ext cx="76200" cy="209550"/>
    <xdr:sp fLocksText="0">
      <xdr:nvSpPr>
        <xdr:cNvPr id="5" name="Text Box 15"/>
        <xdr:cNvSpPr txBox="1">
          <a:spLocks noChangeArrowheads="1"/>
        </xdr:cNvSpPr>
      </xdr:nvSpPr>
      <xdr:spPr>
        <a:xfrm>
          <a:off x="161925" y="1190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5</xdr:row>
      <xdr:rowOff>104775</xdr:rowOff>
    </xdr:from>
    <xdr:to>
      <xdr:col>1</xdr:col>
      <xdr:colOff>104775</xdr:colOff>
      <xdr:row>10</xdr:row>
      <xdr:rowOff>123825</xdr:rowOff>
    </xdr:to>
    <xdr:sp>
      <xdr:nvSpPr>
        <xdr:cNvPr id="1" name="AutoShape 1"/>
        <xdr:cNvSpPr>
          <a:spLocks/>
        </xdr:cNvSpPr>
      </xdr:nvSpPr>
      <xdr:spPr>
        <a:xfrm>
          <a:off x="276225" y="1114425"/>
          <a:ext cx="47625" cy="1019175"/>
        </a:xfrm>
        <a:prstGeom prst="leftBracket">
          <a:avLst>
            <a:gd name="adj" fmla="val -4065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11</xdr:row>
      <xdr:rowOff>85725</xdr:rowOff>
    </xdr:from>
    <xdr:to>
      <xdr:col>1</xdr:col>
      <xdr:colOff>114300</xdr:colOff>
      <xdr:row>13</xdr:row>
      <xdr:rowOff>114300</xdr:rowOff>
    </xdr:to>
    <xdr:sp>
      <xdr:nvSpPr>
        <xdr:cNvPr id="2" name="AutoShape 2"/>
        <xdr:cNvSpPr>
          <a:spLocks/>
        </xdr:cNvSpPr>
      </xdr:nvSpPr>
      <xdr:spPr>
        <a:xfrm>
          <a:off x="276225" y="2295525"/>
          <a:ext cx="57150" cy="428625"/>
        </a:xfrm>
        <a:prstGeom prst="leftBracket">
          <a:avLst>
            <a:gd name="adj" fmla="val -32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85725</xdr:rowOff>
    </xdr:from>
    <xdr:to>
      <xdr:col>1</xdr:col>
      <xdr:colOff>133350</xdr:colOff>
      <xdr:row>9</xdr:row>
      <xdr:rowOff>123825</xdr:rowOff>
    </xdr:to>
    <xdr:sp>
      <xdr:nvSpPr>
        <xdr:cNvPr id="1" name="AutoShape 1"/>
        <xdr:cNvSpPr>
          <a:spLocks/>
        </xdr:cNvSpPr>
      </xdr:nvSpPr>
      <xdr:spPr>
        <a:xfrm>
          <a:off x="276225" y="828675"/>
          <a:ext cx="76200" cy="10382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10</xdr:row>
      <xdr:rowOff>76200</xdr:rowOff>
    </xdr:from>
    <xdr:to>
      <xdr:col>1</xdr:col>
      <xdr:colOff>123825</xdr:colOff>
      <xdr:row>12</xdr:row>
      <xdr:rowOff>114300</xdr:rowOff>
    </xdr:to>
    <xdr:sp>
      <xdr:nvSpPr>
        <xdr:cNvPr id="2" name="AutoShape 2"/>
        <xdr:cNvSpPr>
          <a:spLocks/>
        </xdr:cNvSpPr>
      </xdr:nvSpPr>
      <xdr:spPr>
        <a:xfrm>
          <a:off x="276225" y="2019300"/>
          <a:ext cx="66675" cy="438150"/>
        </a:xfrm>
        <a:prstGeom prst="leftBracket">
          <a:avLst>
            <a:gd name="adj" fmla="val -3043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85725</xdr:rowOff>
    </xdr:from>
    <xdr:to>
      <xdr:col>1</xdr:col>
      <xdr:colOff>133350</xdr:colOff>
      <xdr:row>9</xdr:row>
      <xdr:rowOff>123825</xdr:rowOff>
    </xdr:to>
    <xdr:sp>
      <xdr:nvSpPr>
        <xdr:cNvPr id="1" name="AutoShape 1"/>
        <xdr:cNvSpPr>
          <a:spLocks/>
        </xdr:cNvSpPr>
      </xdr:nvSpPr>
      <xdr:spPr>
        <a:xfrm>
          <a:off x="276225" y="828675"/>
          <a:ext cx="76200" cy="10382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10</xdr:row>
      <xdr:rowOff>76200</xdr:rowOff>
    </xdr:from>
    <xdr:to>
      <xdr:col>1</xdr:col>
      <xdr:colOff>133350</xdr:colOff>
      <xdr:row>12</xdr:row>
      <xdr:rowOff>114300</xdr:rowOff>
    </xdr:to>
    <xdr:sp>
      <xdr:nvSpPr>
        <xdr:cNvPr id="2" name="AutoShape 2"/>
        <xdr:cNvSpPr>
          <a:spLocks/>
        </xdr:cNvSpPr>
      </xdr:nvSpPr>
      <xdr:spPr>
        <a:xfrm>
          <a:off x="276225" y="2019300"/>
          <a:ext cx="76200" cy="438150"/>
        </a:xfrm>
        <a:prstGeom prst="leftBracket">
          <a:avLst>
            <a:gd name="adj" fmla="val -2825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5</xdr:row>
      <xdr:rowOff>76200</xdr:rowOff>
    </xdr:from>
    <xdr:to>
      <xdr:col>1</xdr:col>
      <xdr:colOff>0</xdr:colOff>
      <xdr:row>9</xdr:row>
      <xdr:rowOff>95250</xdr:rowOff>
    </xdr:to>
    <xdr:sp>
      <xdr:nvSpPr>
        <xdr:cNvPr id="1" name="AutoShape 1"/>
        <xdr:cNvSpPr>
          <a:spLocks/>
        </xdr:cNvSpPr>
      </xdr:nvSpPr>
      <xdr:spPr>
        <a:xfrm>
          <a:off x="180975" y="1200150"/>
          <a:ext cx="38100" cy="933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10</xdr:row>
      <xdr:rowOff>76200</xdr:rowOff>
    </xdr:from>
    <xdr:to>
      <xdr:col>1</xdr:col>
      <xdr:colOff>0</xdr:colOff>
      <xdr:row>14</xdr:row>
      <xdr:rowOff>95250</xdr:rowOff>
    </xdr:to>
    <xdr:sp>
      <xdr:nvSpPr>
        <xdr:cNvPr id="2" name="AutoShape 21"/>
        <xdr:cNvSpPr>
          <a:spLocks/>
        </xdr:cNvSpPr>
      </xdr:nvSpPr>
      <xdr:spPr>
        <a:xfrm>
          <a:off x="180975" y="2343150"/>
          <a:ext cx="38100" cy="933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15</xdr:row>
      <xdr:rowOff>85725</xdr:rowOff>
    </xdr:from>
    <xdr:to>
      <xdr:col>1</xdr:col>
      <xdr:colOff>0</xdr:colOff>
      <xdr:row>19</xdr:row>
      <xdr:rowOff>104775</xdr:rowOff>
    </xdr:to>
    <xdr:sp>
      <xdr:nvSpPr>
        <xdr:cNvPr id="3" name="AutoShape 23"/>
        <xdr:cNvSpPr>
          <a:spLocks/>
        </xdr:cNvSpPr>
      </xdr:nvSpPr>
      <xdr:spPr>
        <a:xfrm>
          <a:off x="180975" y="3495675"/>
          <a:ext cx="38100" cy="933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9</xdr:row>
      <xdr:rowOff>66675</xdr:rowOff>
    </xdr:from>
    <xdr:to>
      <xdr:col>1</xdr:col>
      <xdr:colOff>104775</xdr:colOff>
      <xdr:row>13</xdr:row>
      <xdr:rowOff>104775</xdr:rowOff>
    </xdr:to>
    <xdr:sp>
      <xdr:nvSpPr>
        <xdr:cNvPr id="1" name="AutoShape 2"/>
        <xdr:cNvSpPr>
          <a:spLocks/>
        </xdr:cNvSpPr>
      </xdr:nvSpPr>
      <xdr:spPr>
        <a:xfrm>
          <a:off x="257175" y="1952625"/>
          <a:ext cx="66675" cy="914400"/>
        </a:xfrm>
        <a:prstGeom prst="leftBracket">
          <a:avLst>
            <a:gd name="adj" fmla="val -3796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4</xdr:row>
      <xdr:rowOff>85725</xdr:rowOff>
    </xdr:from>
    <xdr:to>
      <xdr:col>2</xdr:col>
      <xdr:colOff>0</xdr:colOff>
      <xdr:row>8</xdr:row>
      <xdr:rowOff>123825</xdr:rowOff>
    </xdr:to>
    <xdr:sp>
      <xdr:nvSpPr>
        <xdr:cNvPr id="2" name="AutoShape 6"/>
        <xdr:cNvSpPr>
          <a:spLocks/>
        </xdr:cNvSpPr>
      </xdr:nvSpPr>
      <xdr:spPr>
        <a:xfrm>
          <a:off x="257175" y="876300"/>
          <a:ext cx="66675" cy="914400"/>
        </a:xfrm>
        <a:prstGeom prst="leftBracket">
          <a:avLst>
            <a:gd name="adj" fmla="val 522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tfs02\fs02_shr01\Sosiki_9\&#32207;&#21209;&#35506;\&#32207;&#21209;&#35506;&#32113;&#35336;&#20418;\&#20849;&#26377;&#12288;&#26495;&#27211;&#21306;&#12398;&#32113;&#35336;&#38306;&#20418;\&#24179;&#25104;24&#24180;&#24230;\&#32113;&#35336;&#34920;&#31561;&#65288;&#26657;&#27491;&#21407;&#31295;&#65289;\&#12304;&#20803;&#12305;Excel&#12487;&#12540;&#12479;\&#9327;&#12288;&#23398;&#26657;&#12539;&#25945;&#32946;\174(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110\&#32113;&#35336;&#37096;\300&#20154;&#21475;&#32113;&#35336;&#35506;\330&#23398;&#20107;&#32113;&#35336;&#20418;\&#9318;H23%20&#23398;&#20107;&#32113;&#35336;&#26989;&#21209;\H23&#12288;&#23398;&#26657;&#22522;&#26412;&#35519;&#26619;\H23%20&#30906;&#22577;\H23%20&#30906;&#22577;&#32113;&#35336;&#34920;\04&#30906;&#22577;&#20013;&#23398;&#26657;&#32113;&#35336;&#34920;\04-4(2)&#21306;&#24066;&#30010;&#26449;&#12289;&#23398;&#24180;&#21029;&#29983;&#24466;&#25968;&#65288;&#20844;&#31435;&#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tfs02\fs02_shr01\Sosiki_9\&#32207;&#21209;&#35506;\&#32207;&#21209;&#35506;&#32113;&#35336;&#20418;\&#20849;&#26377;&#12288;&#26495;&#27211;&#21306;&#12398;&#32113;&#35336;&#38306;&#20418;\&#24179;&#25104;24&#24180;&#24230;\&#32113;&#35336;&#34920;&#31561;&#65288;&#26657;&#27491;&#21407;&#31295;&#65289;\&#12304;&#20803;&#12305;Excel&#12487;&#12540;&#12479;\&#9327;&#12288;&#23398;&#26657;&#12539;&#25945;&#32946;\17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tfs02\fs02_shr01\Sosiki_9\&#32207;&#21209;&#35506;\&#32207;&#21209;&#35506;&#32113;&#35336;&#20418;\&#20849;&#26377;&#12288;&#26495;&#27211;&#21306;&#12398;&#32113;&#35336;&#38306;&#20418;\&#24179;&#25104;24&#24180;&#24230;\&#32113;&#35336;&#34920;&#31561;&#65288;&#26657;&#27491;&#21407;&#31295;&#65289;\&#12304;&#20803;&#12305;Excel&#12487;&#12540;&#12479;\&#9327;&#12288;&#23398;&#26657;&#12539;&#25945;&#32946;\17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74(1)"/>
      <sheetName val="2-1園数・学級数"/>
      <sheetName val="2-5(1)教員数（総数）"/>
      <sheetName val="2-5(2)教員数（公立）"/>
      <sheetName val="2-5(3)教員数（私立）"/>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4-4(2)"/>
      <sheetName val="4-4(2)ﾘﾝｸ付"/>
    </sheetNames>
    <sheetDataSet>
      <sheetData sheetId="0">
        <row r="13">
          <cell r="B13" t="str">
            <v>表頭確認用</v>
          </cell>
          <cell r="E13" t="str">
            <v>SYT20151</v>
          </cell>
          <cell r="F13" t="str">
            <v>計</v>
          </cell>
          <cell r="I13" t="str">
            <v>１　学　年</v>
          </cell>
          <cell r="L13" t="str">
            <v>２　学　年</v>
          </cell>
          <cell r="O13" t="str">
            <v>３　学　年</v>
          </cell>
        </row>
        <row r="14">
          <cell r="E14" t="str">
            <v>207 学年別生徒数</v>
          </cell>
          <cell r="F14" t="str">
            <v>計</v>
          </cell>
          <cell r="G14" t="str">
            <v>男</v>
          </cell>
          <cell r="H14" t="str">
            <v>女</v>
          </cell>
          <cell r="I14" t="str">
            <v>計</v>
          </cell>
          <cell r="J14" t="str">
            <v>男</v>
          </cell>
          <cell r="K14" t="str">
            <v>女</v>
          </cell>
          <cell r="L14" t="str">
            <v>計</v>
          </cell>
          <cell r="M14" t="str">
            <v>男</v>
          </cell>
          <cell r="N14" t="str">
            <v>女</v>
          </cell>
          <cell r="O14" t="str">
            <v>計</v>
          </cell>
          <cell r="P14" t="str">
            <v>男</v>
          </cell>
          <cell r="Q14" t="str">
            <v>女</v>
          </cell>
        </row>
        <row r="15">
          <cell r="E15" t="str">
            <v>03 公立</v>
          </cell>
        </row>
        <row r="16">
          <cell r="B16" t="str">
            <v>表頭確認用</v>
          </cell>
          <cell r="E16" t="str">
            <v>SYT20151</v>
          </cell>
          <cell r="F16" t="str">
            <v>計</v>
          </cell>
          <cell r="I16" t="str">
            <v>１　学　年</v>
          </cell>
          <cell r="L16" t="str">
            <v>２　学　年</v>
          </cell>
          <cell r="O16" t="str">
            <v>３　学　年</v>
          </cell>
        </row>
        <row r="17">
          <cell r="E17" t="str">
            <v>207 学年別生徒数</v>
          </cell>
          <cell r="F17" t="str">
            <v>計</v>
          </cell>
          <cell r="G17" t="str">
            <v>男</v>
          </cell>
          <cell r="H17" t="str">
            <v>女</v>
          </cell>
          <cell r="I17" t="str">
            <v>計</v>
          </cell>
          <cell r="J17" t="str">
            <v>男</v>
          </cell>
          <cell r="K17" t="str">
            <v>女</v>
          </cell>
          <cell r="L17" t="str">
            <v>計</v>
          </cell>
          <cell r="M17" t="str">
            <v>男</v>
          </cell>
          <cell r="N17" t="str">
            <v>女</v>
          </cell>
          <cell r="O17" t="str">
            <v>計</v>
          </cell>
          <cell r="P17" t="str">
            <v>男</v>
          </cell>
          <cell r="Q17" t="str">
            <v>女</v>
          </cell>
        </row>
        <row r="18">
          <cell r="E18" t="str">
            <v>03 公立</v>
          </cell>
        </row>
        <row r="86">
          <cell r="B86" t="str">
            <v>東京都外</v>
          </cell>
          <cell r="D86" t="str">
            <v>999 東京都外</v>
          </cell>
          <cell r="E86" t="str">
            <v>999 東京都外</v>
          </cell>
          <cell r="F86">
            <v>0</v>
          </cell>
          <cell r="G86">
            <v>0</v>
          </cell>
          <cell r="H86">
            <v>0</v>
          </cell>
          <cell r="I86">
            <v>0</v>
          </cell>
          <cell r="J86">
            <v>0</v>
          </cell>
          <cell r="K86">
            <v>0</v>
          </cell>
          <cell r="L86">
            <v>0</v>
          </cell>
          <cell r="M86">
            <v>0</v>
          </cell>
          <cell r="N86">
            <v>0</v>
          </cell>
          <cell r="O86">
            <v>0</v>
          </cell>
          <cell r="P86">
            <v>0</v>
          </cell>
          <cell r="Q86">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78"/>
      <sheetName val="5-1"/>
      <sheetName val="5-5(1)総数"/>
      <sheetName val="5-5(2)公立"/>
      <sheetName val="5-5(3)私立"/>
      <sheetName val="5-10(1)総数"/>
      <sheetName val="5-10(2)公立"/>
      <sheetName val="5-10(3)私立"/>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79"/>
      <sheetName val="1-1(1)"/>
      <sheetName val="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0"/>
  <sheetViews>
    <sheetView tabSelected="1" zoomScalePageLayoutView="0" workbookViewId="0" topLeftCell="A1">
      <selection activeCell="H24" sqref="H24:I24"/>
    </sheetView>
  </sheetViews>
  <sheetFormatPr defaultColWidth="9.00390625" defaultRowHeight="13.5"/>
  <cols>
    <col min="1" max="1" width="9.625" style="0" customWidth="1"/>
    <col min="2" max="3" width="7.125" style="0" bestFit="1" customWidth="1"/>
    <col min="4" max="5" width="5.625" style="0" customWidth="1"/>
    <col min="6" max="7" width="7.125" style="0" bestFit="1" customWidth="1"/>
    <col min="8" max="9" width="5.625" style="0" bestFit="1" customWidth="1"/>
    <col min="10" max="11" width="7.125" style="0" bestFit="1" customWidth="1"/>
    <col min="12" max="13" width="5.625" style="0" customWidth="1"/>
  </cols>
  <sheetData>
    <row r="1" spans="1:14" ht="21" customHeight="1">
      <c r="A1" s="404" t="s">
        <v>0</v>
      </c>
      <c r="B1" s="404"/>
      <c r="C1" s="404"/>
      <c r="D1" s="404"/>
      <c r="E1" s="404"/>
      <c r="F1" s="404"/>
      <c r="G1" s="404"/>
      <c r="H1" s="404"/>
      <c r="I1" s="404"/>
      <c r="J1" s="404"/>
      <c r="K1" s="404"/>
      <c r="L1" s="404"/>
      <c r="M1" s="404"/>
      <c r="N1" s="2"/>
    </row>
    <row r="2" spans="1:14" ht="13.5" customHeight="1" thickBot="1">
      <c r="A2" s="405" t="s">
        <v>1</v>
      </c>
      <c r="B2" s="405"/>
      <c r="C2" s="405"/>
      <c r="D2" s="405"/>
      <c r="E2" s="2"/>
      <c r="F2" s="2"/>
      <c r="G2" s="2"/>
      <c r="H2" s="2"/>
      <c r="I2" s="2"/>
      <c r="J2" s="2"/>
      <c r="K2" s="406" t="s">
        <v>2</v>
      </c>
      <c r="L2" s="407"/>
      <c r="M2" s="407"/>
      <c r="N2" s="2"/>
    </row>
    <row r="3" spans="1:14" ht="18" customHeight="1" thickTop="1">
      <c r="A3" s="408" t="s">
        <v>3</v>
      </c>
      <c r="B3" s="410" t="s">
        <v>4</v>
      </c>
      <c r="C3" s="410"/>
      <c r="D3" s="410"/>
      <c r="E3" s="410"/>
      <c r="F3" s="410" t="s">
        <v>5</v>
      </c>
      <c r="G3" s="410"/>
      <c r="H3" s="410"/>
      <c r="I3" s="410"/>
      <c r="J3" s="410" t="s">
        <v>6</v>
      </c>
      <c r="K3" s="410"/>
      <c r="L3" s="410"/>
      <c r="M3" s="411"/>
      <c r="N3" s="2"/>
    </row>
    <row r="4" spans="1:14" ht="18" customHeight="1">
      <c r="A4" s="409"/>
      <c r="B4" s="400" t="s">
        <v>7</v>
      </c>
      <c r="C4" s="400" t="s">
        <v>8</v>
      </c>
      <c r="D4" s="402" t="s">
        <v>9</v>
      </c>
      <c r="E4" s="403"/>
      <c r="F4" s="400" t="s">
        <v>7</v>
      </c>
      <c r="G4" s="400" t="s">
        <v>8</v>
      </c>
      <c r="H4" s="402" t="s">
        <v>9</v>
      </c>
      <c r="I4" s="403"/>
      <c r="J4" s="400" t="s">
        <v>7</v>
      </c>
      <c r="K4" s="400" t="s">
        <v>8</v>
      </c>
      <c r="L4" s="400" t="s">
        <v>9</v>
      </c>
      <c r="M4" s="402"/>
      <c r="N4" s="2"/>
    </row>
    <row r="5" spans="1:14" ht="18" customHeight="1">
      <c r="A5" s="409"/>
      <c r="B5" s="401"/>
      <c r="C5" s="401"/>
      <c r="D5" s="5" t="s">
        <v>10</v>
      </c>
      <c r="E5" s="5" t="s">
        <v>11</v>
      </c>
      <c r="F5" s="401"/>
      <c r="G5" s="401"/>
      <c r="H5" s="5" t="s">
        <v>10</v>
      </c>
      <c r="I5" s="5" t="s">
        <v>11</v>
      </c>
      <c r="J5" s="401"/>
      <c r="K5" s="401"/>
      <c r="L5" s="5" t="s">
        <v>10</v>
      </c>
      <c r="M5" s="6" t="s">
        <v>11</v>
      </c>
      <c r="N5" s="2"/>
    </row>
    <row r="6" spans="1:14" ht="12.75" customHeight="1">
      <c r="A6" s="397" t="s">
        <v>12</v>
      </c>
      <c r="B6" s="398">
        <f>SUM(F6,J6)</f>
        <v>39</v>
      </c>
      <c r="C6" s="396">
        <f>SUM(G6,K6)</f>
        <v>274</v>
      </c>
      <c r="D6" s="7">
        <v>411</v>
      </c>
      <c r="E6" s="7">
        <v>34</v>
      </c>
      <c r="F6" s="399">
        <v>2</v>
      </c>
      <c r="G6" s="399">
        <v>6</v>
      </c>
      <c r="H6" s="8">
        <v>8</v>
      </c>
      <c r="I6" s="8">
        <v>1</v>
      </c>
      <c r="J6" s="396">
        <v>37</v>
      </c>
      <c r="K6" s="396">
        <v>268</v>
      </c>
      <c r="L6" s="9">
        <v>403</v>
      </c>
      <c r="M6" s="9">
        <v>33</v>
      </c>
      <c r="N6" s="2"/>
    </row>
    <row r="7" spans="1:14" ht="12.75" customHeight="1">
      <c r="A7" s="390"/>
      <c r="B7" s="394"/>
      <c r="C7" s="389"/>
      <c r="D7" s="11">
        <v>24</v>
      </c>
      <c r="E7" s="11">
        <v>23</v>
      </c>
      <c r="F7" s="395"/>
      <c r="G7" s="395"/>
      <c r="H7" s="8" t="s">
        <v>13</v>
      </c>
      <c r="I7" s="8" t="s">
        <v>13</v>
      </c>
      <c r="J7" s="389"/>
      <c r="K7" s="389"/>
      <c r="L7" s="12">
        <v>24</v>
      </c>
      <c r="M7" s="12">
        <v>23</v>
      </c>
      <c r="N7" s="2"/>
    </row>
    <row r="8" spans="1:14" s="14" customFormat="1" ht="12.75" customHeight="1">
      <c r="A8" s="390" t="s">
        <v>14</v>
      </c>
      <c r="B8" s="394">
        <f>SUM(F8,J8)</f>
        <v>38</v>
      </c>
      <c r="C8" s="389">
        <f>SUM(G8,K8)</f>
        <v>266</v>
      </c>
      <c r="D8" s="13">
        <v>409</v>
      </c>
      <c r="E8" s="13">
        <v>37</v>
      </c>
      <c r="F8" s="395">
        <v>2</v>
      </c>
      <c r="G8" s="395">
        <v>6</v>
      </c>
      <c r="H8" s="8">
        <v>8</v>
      </c>
      <c r="I8" s="8">
        <v>1</v>
      </c>
      <c r="J8" s="389">
        <v>36</v>
      </c>
      <c r="K8" s="389">
        <v>260</v>
      </c>
      <c r="L8" s="9">
        <v>401</v>
      </c>
      <c r="M8" s="9">
        <v>36</v>
      </c>
      <c r="N8" s="2"/>
    </row>
    <row r="9" spans="1:14" s="14" customFormat="1" ht="12.75" customHeight="1">
      <c r="A9" s="390"/>
      <c r="B9" s="394"/>
      <c r="C9" s="389"/>
      <c r="D9" s="15">
        <v>22</v>
      </c>
      <c r="E9" s="11">
        <v>24</v>
      </c>
      <c r="F9" s="395"/>
      <c r="G9" s="395"/>
      <c r="H9" s="16">
        <v>0</v>
      </c>
      <c r="I9" s="16">
        <v>0</v>
      </c>
      <c r="J9" s="389"/>
      <c r="K9" s="389"/>
      <c r="L9" s="12">
        <v>22</v>
      </c>
      <c r="M9" s="12">
        <v>24</v>
      </c>
      <c r="N9" s="2"/>
    </row>
    <row r="10" spans="1:14" s="14" customFormat="1" ht="12.75" customHeight="1">
      <c r="A10" s="390" t="s">
        <v>15</v>
      </c>
      <c r="B10" s="394">
        <f>SUM(F10,J10)</f>
        <v>38</v>
      </c>
      <c r="C10" s="389">
        <f>SUM(G10,K10)</f>
        <v>256</v>
      </c>
      <c r="D10" s="7">
        <v>402</v>
      </c>
      <c r="E10" s="7">
        <v>35</v>
      </c>
      <c r="F10" s="395">
        <v>2</v>
      </c>
      <c r="G10" s="395">
        <v>6</v>
      </c>
      <c r="H10" s="17">
        <v>9</v>
      </c>
      <c r="I10" s="17">
        <v>2</v>
      </c>
      <c r="J10" s="389">
        <v>36</v>
      </c>
      <c r="K10" s="389">
        <v>250</v>
      </c>
      <c r="L10" s="18">
        <v>393</v>
      </c>
      <c r="M10" s="18">
        <v>33</v>
      </c>
      <c r="N10" s="2"/>
    </row>
    <row r="11" spans="1:14" s="14" customFormat="1" ht="12.75" customHeight="1">
      <c r="A11" s="390"/>
      <c r="B11" s="394"/>
      <c r="C11" s="389"/>
      <c r="D11" s="15">
        <v>15</v>
      </c>
      <c r="E11" s="11">
        <v>20</v>
      </c>
      <c r="F11" s="395"/>
      <c r="G11" s="395"/>
      <c r="H11" s="19">
        <v>0</v>
      </c>
      <c r="I11" s="19">
        <v>0</v>
      </c>
      <c r="J11" s="389"/>
      <c r="K11" s="389"/>
      <c r="L11" s="20">
        <v>15</v>
      </c>
      <c r="M11" s="20">
        <v>20</v>
      </c>
      <c r="N11" s="2"/>
    </row>
    <row r="12" spans="1:14" s="22" customFormat="1" ht="12.75" customHeight="1">
      <c r="A12" s="390" t="s">
        <v>16</v>
      </c>
      <c r="B12" s="392">
        <f>SUM(F12,J12)</f>
        <v>37</v>
      </c>
      <c r="C12" s="393">
        <f>SUM(G12,K12)</f>
        <v>259</v>
      </c>
      <c r="D12" s="7">
        <f>H12+L12</f>
        <v>397</v>
      </c>
      <c r="E12" s="7">
        <f>I12+M12</f>
        <v>55</v>
      </c>
      <c r="F12" s="393">
        <v>2</v>
      </c>
      <c r="G12" s="393">
        <v>6</v>
      </c>
      <c r="H12" s="17">
        <v>8</v>
      </c>
      <c r="I12" s="17">
        <v>2</v>
      </c>
      <c r="J12" s="393">
        <v>35</v>
      </c>
      <c r="K12" s="393">
        <v>253</v>
      </c>
      <c r="L12" s="18">
        <v>389</v>
      </c>
      <c r="M12" s="18">
        <v>53</v>
      </c>
      <c r="N12" s="21"/>
    </row>
    <row r="13" spans="1:14" s="22" customFormat="1" ht="12.75" customHeight="1">
      <c r="A13" s="391"/>
      <c r="B13" s="392"/>
      <c r="C13" s="393"/>
      <c r="D13" s="15">
        <f>H13+L13</f>
        <v>12</v>
      </c>
      <c r="E13" s="11">
        <f>I13+M13</f>
        <v>18</v>
      </c>
      <c r="F13" s="393"/>
      <c r="G13" s="393"/>
      <c r="H13" s="19">
        <v>0</v>
      </c>
      <c r="I13" s="19">
        <v>0</v>
      </c>
      <c r="J13" s="393"/>
      <c r="K13" s="393"/>
      <c r="L13" s="20">
        <v>12</v>
      </c>
      <c r="M13" s="20">
        <v>18</v>
      </c>
      <c r="N13" s="21"/>
    </row>
    <row r="14" spans="1:18" s="22" customFormat="1" ht="12.75" customHeight="1">
      <c r="A14" s="385" t="s">
        <v>17</v>
      </c>
      <c r="B14" s="387">
        <f>SUM(F14,J14)</f>
        <v>37</v>
      </c>
      <c r="C14" s="381">
        <f>SUM(G14,K14)</f>
        <v>249</v>
      </c>
      <c r="D14" s="25">
        <f>SUM(H14,L14)</f>
        <v>396</v>
      </c>
      <c r="E14" s="25">
        <f>SUM(I14,M14)</f>
        <v>53</v>
      </c>
      <c r="F14" s="381">
        <v>2</v>
      </c>
      <c r="G14" s="381">
        <v>6</v>
      </c>
      <c r="H14" s="25">
        <v>9</v>
      </c>
      <c r="I14" s="25">
        <v>3</v>
      </c>
      <c r="J14" s="381">
        <v>35</v>
      </c>
      <c r="K14" s="381">
        <v>243</v>
      </c>
      <c r="L14" s="25">
        <v>387</v>
      </c>
      <c r="M14" s="25">
        <v>50</v>
      </c>
      <c r="N14" s="26"/>
      <c r="O14" s="26"/>
      <c r="P14" s="26"/>
      <c r="Q14" s="26"/>
      <c r="R14" s="26"/>
    </row>
    <row r="15" spans="1:17" s="22" customFormat="1" ht="12.75" customHeight="1">
      <c r="A15" s="386"/>
      <c r="B15" s="388"/>
      <c r="C15" s="382"/>
      <c r="D15" s="27">
        <f>SUM(H15,L15)</f>
        <v>12</v>
      </c>
      <c r="E15" s="28">
        <f>SUM(I15,M15)</f>
        <v>18</v>
      </c>
      <c r="F15" s="382"/>
      <c r="G15" s="382"/>
      <c r="H15" s="29">
        <v>0</v>
      </c>
      <c r="I15" s="29">
        <v>0</v>
      </c>
      <c r="J15" s="382"/>
      <c r="K15" s="382"/>
      <c r="L15" s="28">
        <v>12</v>
      </c>
      <c r="M15" s="28">
        <v>18</v>
      </c>
      <c r="N15" s="26"/>
      <c r="O15" s="26"/>
      <c r="P15" s="26"/>
      <c r="Q15" s="26"/>
    </row>
    <row r="16" spans="1:14" ht="15" customHeight="1">
      <c r="A16" s="383" t="s">
        <v>18</v>
      </c>
      <c r="B16" s="383"/>
      <c r="C16" s="383"/>
      <c r="D16" s="383"/>
      <c r="E16" s="383"/>
      <c r="F16" s="383"/>
      <c r="G16" s="383"/>
      <c r="H16" s="383"/>
      <c r="I16" s="383"/>
      <c r="J16" s="383"/>
      <c r="K16" s="383"/>
      <c r="L16" s="383"/>
      <c r="M16" s="383"/>
      <c r="N16" s="2"/>
    </row>
    <row r="17" spans="1:14" ht="15" customHeight="1">
      <c r="A17" s="384" t="s">
        <v>19</v>
      </c>
      <c r="B17" s="384"/>
      <c r="C17" s="384"/>
      <c r="D17" s="384"/>
      <c r="E17" s="384"/>
      <c r="F17" s="384"/>
      <c r="G17" s="384"/>
      <c r="H17" s="384"/>
      <c r="I17" s="31"/>
      <c r="J17" s="31"/>
      <c r="K17" s="31"/>
      <c r="L17" s="31"/>
      <c r="M17" s="31"/>
      <c r="N17" s="2"/>
    </row>
    <row r="18" spans="1:14" ht="15" customHeight="1">
      <c r="A18" s="384" t="s">
        <v>20</v>
      </c>
      <c r="B18" s="384"/>
      <c r="C18" s="384"/>
      <c r="D18" s="384"/>
      <c r="E18" s="384"/>
      <c r="F18" s="384"/>
      <c r="G18" s="384"/>
      <c r="H18" s="31"/>
      <c r="I18" s="31"/>
      <c r="J18" s="31"/>
      <c r="K18" s="31"/>
      <c r="L18" s="31"/>
      <c r="M18" s="31"/>
      <c r="N18" s="2"/>
    </row>
    <row r="19" spans="1:14" ht="13.5">
      <c r="A19" s="2"/>
      <c r="B19" s="2"/>
      <c r="C19" s="2"/>
      <c r="D19" s="2"/>
      <c r="E19" s="2"/>
      <c r="F19" s="2"/>
      <c r="G19" s="2"/>
      <c r="H19" s="2"/>
      <c r="I19" s="2"/>
      <c r="J19" s="2"/>
      <c r="K19" s="2"/>
      <c r="L19" s="2"/>
      <c r="M19" s="2"/>
      <c r="N19" s="2"/>
    </row>
    <row r="20" spans="1:14" ht="13.5">
      <c r="A20" s="2"/>
      <c r="B20" s="2"/>
      <c r="C20" s="2"/>
      <c r="D20" s="2"/>
      <c r="E20" s="2"/>
      <c r="F20" s="2"/>
      <c r="G20" s="2"/>
      <c r="H20" s="2"/>
      <c r="I20" s="2"/>
      <c r="J20" s="2"/>
      <c r="K20" s="2"/>
      <c r="L20" s="2"/>
      <c r="M20" s="2"/>
      <c r="N20" s="2"/>
    </row>
    <row r="21" spans="1:14" ht="12" customHeight="1">
      <c r="A21" s="2"/>
      <c r="B21" s="2"/>
      <c r="C21" s="2"/>
      <c r="D21" s="2"/>
      <c r="E21" s="2"/>
      <c r="F21" s="2"/>
      <c r="G21" s="2"/>
      <c r="H21" s="2"/>
      <c r="I21" s="2"/>
      <c r="J21" s="2"/>
      <c r="K21" s="2"/>
      <c r="L21" s="2"/>
      <c r="M21" s="2"/>
      <c r="N21" s="2"/>
    </row>
    <row r="22" spans="1:14" ht="13.5">
      <c r="A22" s="2"/>
      <c r="B22" s="2"/>
      <c r="C22" s="2"/>
      <c r="D22" s="2"/>
      <c r="E22" s="2"/>
      <c r="F22" s="2"/>
      <c r="G22" s="2"/>
      <c r="H22" s="2"/>
      <c r="I22" s="2"/>
      <c r="J22" s="2"/>
      <c r="K22" s="2"/>
      <c r="L22" s="2"/>
      <c r="M22" s="2"/>
      <c r="N22" s="2"/>
    </row>
    <row r="23" spans="1:14" ht="13.5">
      <c r="A23" s="2"/>
      <c r="B23" s="2"/>
      <c r="C23" s="2"/>
      <c r="D23" s="2"/>
      <c r="E23" s="2"/>
      <c r="F23" s="2"/>
      <c r="G23" s="2"/>
      <c r="H23" s="2"/>
      <c r="I23" s="2"/>
      <c r="J23" s="2"/>
      <c r="K23" s="2"/>
      <c r="L23" s="2"/>
      <c r="M23" s="2"/>
      <c r="N23" s="2"/>
    </row>
    <row r="24" spans="1:14" ht="13.5">
      <c r="A24" s="2"/>
      <c r="B24" s="2"/>
      <c r="C24" s="2"/>
      <c r="D24" s="2"/>
      <c r="E24" s="2"/>
      <c r="F24" s="2"/>
      <c r="G24" s="2"/>
      <c r="H24" s="2"/>
      <c r="I24" s="2"/>
      <c r="J24" s="2"/>
      <c r="K24" s="2"/>
      <c r="L24" s="2"/>
      <c r="M24" s="2"/>
      <c r="N24" s="2"/>
    </row>
    <row r="25" spans="1:14" ht="13.5">
      <c r="A25" s="2"/>
      <c r="B25" s="2"/>
      <c r="C25" s="2"/>
      <c r="D25" s="2"/>
      <c r="E25" s="2"/>
      <c r="F25" s="2"/>
      <c r="G25" s="2"/>
      <c r="H25" s="2"/>
      <c r="I25" s="2"/>
      <c r="J25" s="2"/>
      <c r="K25" s="2"/>
      <c r="L25" s="2"/>
      <c r="M25" s="2"/>
      <c r="N25" s="2"/>
    </row>
    <row r="26" spans="1:14" ht="13.5">
      <c r="A26" s="2"/>
      <c r="B26" s="2"/>
      <c r="C26" s="2"/>
      <c r="D26" s="2"/>
      <c r="E26" s="2"/>
      <c r="F26" s="2"/>
      <c r="G26" s="2"/>
      <c r="H26" s="2"/>
      <c r="I26" s="2"/>
      <c r="J26" s="2"/>
      <c r="K26" s="2"/>
      <c r="L26" s="2"/>
      <c r="M26" s="2"/>
      <c r="N26" s="2"/>
    </row>
    <row r="27" spans="1:14" ht="13.5">
      <c r="A27" s="2"/>
      <c r="B27" s="2"/>
      <c r="C27" s="2"/>
      <c r="D27" s="2"/>
      <c r="E27" s="2"/>
      <c r="F27" s="2"/>
      <c r="G27" s="2"/>
      <c r="H27" s="2"/>
      <c r="I27" s="2"/>
      <c r="J27" s="2"/>
      <c r="K27" s="2"/>
      <c r="L27" s="2"/>
      <c r="M27" s="2"/>
      <c r="N27" s="2"/>
    </row>
    <row r="28" spans="1:14" ht="13.5">
      <c r="A28" s="2"/>
      <c r="B28" s="2"/>
      <c r="C28" s="2"/>
      <c r="D28" s="2"/>
      <c r="E28" s="2"/>
      <c r="F28" s="2"/>
      <c r="G28" s="2"/>
      <c r="H28" s="2"/>
      <c r="I28" s="2"/>
      <c r="J28" s="2"/>
      <c r="K28" s="2"/>
      <c r="L28" s="2"/>
      <c r="M28" s="2"/>
      <c r="N28" s="2"/>
    </row>
    <row r="29" spans="1:14" ht="13.5">
      <c r="A29" s="2"/>
      <c r="B29" s="2"/>
      <c r="C29" s="2"/>
      <c r="D29" s="2"/>
      <c r="E29" s="2"/>
      <c r="F29" s="2"/>
      <c r="G29" s="2"/>
      <c r="H29" s="2"/>
      <c r="I29" s="2"/>
      <c r="J29" s="2"/>
      <c r="K29" s="2"/>
      <c r="L29" s="2"/>
      <c r="M29" s="2"/>
      <c r="N29" s="2"/>
    </row>
    <row r="30" spans="1:14" ht="13.5">
      <c r="A30" s="2"/>
      <c r="B30" s="2"/>
      <c r="C30" s="2"/>
      <c r="D30" s="2"/>
      <c r="E30" s="2"/>
      <c r="F30" s="2"/>
      <c r="G30" s="2"/>
      <c r="H30" s="2"/>
      <c r="I30" s="2"/>
      <c r="J30" s="2"/>
      <c r="K30" s="2"/>
      <c r="L30" s="2"/>
      <c r="M30" s="2"/>
      <c r="N30" s="2"/>
    </row>
  </sheetData>
  <sheetProtection/>
  <mergeCells count="54">
    <mergeCell ref="A1:M1"/>
    <mergeCell ref="A2:D2"/>
    <mergeCell ref="K2:M2"/>
    <mergeCell ref="A3:A5"/>
    <mergeCell ref="B3:E3"/>
    <mergeCell ref="F3:I3"/>
    <mergeCell ref="J3:M3"/>
    <mergeCell ref="B4:B5"/>
    <mergeCell ref="C4:C5"/>
    <mergeCell ref="D4:E4"/>
    <mergeCell ref="F4:F5"/>
    <mergeCell ref="G4:G5"/>
    <mergeCell ref="H4:I4"/>
    <mergeCell ref="J4:J5"/>
    <mergeCell ref="K4:K5"/>
    <mergeCell ref="L4:M4"/>
    <mergeCell ref="J8:J9"/>
    <mergeCell ref="K8:K9"/>
    <mergeCell ref="A6:A7"/>
    <mergeCell ref="B6:B7"/>
    <mergeCell ref="C6:C7"/>
    <mergeCell ref="F6:F7"/>
    <mergeCell ref="G6:G7"/>
    <mergeCell ref="J6:J7"/>
    <mergeCell ref="C10:C11"/>
    <mergeCell ref="F10:F11"/>
    <mergeCell ref="G10:G11"/>
    <mergeCell ref="J10:J11"/>
    <mergeCell ref="K6:K7"/>
    <mergeCell ref="A8:A9"/>
    <mergeCell ref="B8:B9"/>
    <mergeCell ref="C8:C9"/>
    <mergeCell ref="F8:F9"/>
    <mergeCell ref="G8:G9"/>
    <mergeCell ref="K10:K11"/>
    <mergeCell ref="A12:A13"/>
    <mergeCell ref="B12:B13"/>
    <mergeCell ref="C12:C13"/>
    <mergeCell ref="F12:F13"/>
    <mergeCell ref="G12:G13"/>
    <mergeCell ref="J12:J13"/>
    <mergeCell ref="K12:K13"/>
    <mergeCell ref="A10:A11"/>
    <mergeCell ref="B10:B11"/>
    <mergeCell ref="K14:K15"/>
    <mergeCell ref="A16:M16"/>
    <mergeCell ref="A17:H17"/>
    <mergeCell ref="A18:G18"/>
    <mergeCell ref="A14:A15"/>
    <mergeCell ref="B14:B15"/>
    <mergeCell ref="C14:C15"/>
    <mergeCell ref="F14:F15"/>
    <mergeCell ref="G14:G15"/>
    <mergeCell ref="J14:J15"/>
  </mergeCells>
  <printOptions/>
  <pageMargins left="0.7874015748031497" right="0.5905511811023623" top="0.984251968503937" bottom="0.984251968503937" header="0.5118110236220472" footer="0.5118110236220472"/>
  <pageSetup firstPageNumber="143" useFirstPageNumber="1" horizontalDpi="300" verticalDpi="300" orientation="portrait" paperSize="9" r:id="rId1"/>
  <headerFooter alignWithMargins="0">
    <oddHeader>&amp;R&amp;"ＭＳ 明朝,標準"&amp;10学校教育　&amp;"ＭＳ Ｐゴシック,標準"&amp;P</oddHeader>
  </headerFooter>
</worksheet>
</file>

<file path=xl/worksheets/sheet10.xml><?xml version="1.0" encoding="utf-8"?>
<worksheet xmlns="http://schemas.openxmlformats.org/spreadsheetml/2006/main" xmlns:r="http://schemas.openxmlformats.org/officeDocument/2006/relationships">
  <dimension ref="A1:Q27"/>
  <sheetViews>
    <sheetView zoomScalePageLayoutView="0" workbookViewId="0" topLeftCell="A1">
      <selection activeCell="A1" sqref="A1:E1"/>
    </sheetView>
  </sheetViews>
  <sheetFormatPr defaultColWidth="9.00390625" defaultRowHeight="13.5"/>
  <cols>
    <col min="1" max="1" width="16.625" style="0" customWidth="1"/>
    <col min="2" max="2" width="9.375" style="0" customWidth="1"/>
    <col min="3" max="3" width="4.25390625" style="0" bestFit="1" customWidth="1"/>
    <col min="4" max="4" width="9.375" style="0" customWidth="1"/>
    <col min="5" max="5" width="5.125" style="0" bestFit="1" customWidth="1"/>
    <col min="6" max="6" width="9.375" style="0" customWidth="1"/>
    <col min="7" max="7" width="5.00390625" style="0" bestFit="1" customWidth="1"/>
    <col min="8" max="8" width="9.375" style="0" customWidth="1"/>
    <col min="9" max="9" width="4.625" style="0" bestFit="1" customWidth="1"/>
    <col min="10" max="10" width="9.375" style="0" customWidth="1"/>
    <col min="11" max="11" width="4.625" style="0" customWidth="1"/>
    <col min="12" max="13" width="9.50390625" style="0" customWidth="1"/>
  </cols>
  <sheetData>
    <row r="1" spans="1:17" ht="13.5" customHeight="1" thickBot="1">
      <c r="A1" s="405" t="s">
        <v>69</v>
      </c>
      <c r="B1" s="405"/>
      <c r="C1" s="405"/>
      <c r="D1" s="405"/>
      <c r="E1" s="405"/>
      <c r="F1" s="2"/>
      <c r="G1" s="2"/>
      <c r="H1" s="2"/>
      <c r="I1" s="2"/>
      <c r="J1" s="504" t="s">
        <v>39</v>
      </c>
      <c r="K1" s="504"/>
      <c r="L1" s="2"/>
      <c r="M1" s="2"/>
      <c r="N1" s="2"/>
      <c r="O1" s="2"/>
      <c r="P1" s="2"/>
      <c r="Q1" s="2"/>
    </row>
    <row r="2" spans="1:17" ht="18" customHeight="1" thickTop="1">
      <c r="A2" s="408" t="s">
        <v>264</v>
      </c>
      <c r="B2" s="435" t="s">
        <v>265</v>
      </c>
      <c r="C2" s="433"/>
      <c r="D2" s="435" t="s">
        <v>266</v>
      </c>
      <c r="E2" s="412"/>
      <c r="F2" s="412"/>
      <c r="G2" s="412"/>
      <c r="H2" s="412"/>
      <c r="I2" s="412"/>
      <c r="J2" s="412"/>
      <c r="K2" s="412"/>
      <c r="L2" s="32"/>
      <c r="M2" s="32"/>
      <c r="N2" s="2"/>
      <c r="O2" s="2"/>
      <c r="P2" s="2"/>
      <c r="Q2" s="2"/>
    </row>
    <row r="3" spans="1:17" ht="18" customHeight="1">
      <c r="A3" s="409"/>
      <c r="B3" s="436"/>
      <c r="C3" s="434"/>
      <c r="D3" s="402" t="s">
        <v>267</v>
      </c>
      <c r="E3" s="403"/>
      <c r="F3" s="402" t="s">
        <v>268</v>
      </c>
      <c r="G3" s="403"/>
      <c r="H3" s="402" t="s">
        <v>269</v>
      </c>
      <c r="I3" s="403"/>
      <c r="J3" s="402" t="s">
        <v>270</v>
      </c>
      <c r="K3" s="430"/>
      <c r="L3" s="32"/>
      <c r="M3" s="32"/>
      <c r="N3" s="2"/>
      <c r="O3" s="2"/>
      <c r="P3" s="2"/>
      <c r="Q3" s="2"/>
    </row>
    <row r="4" spans="1:17" ht="18" customHeight="1">
      <c r="A4" s="38" t="s">
        <v>271</v>
      </c>
      <c r="B4" s="195">
        <v>16</v>
      </c>
      <c r="C4" s="196">
        <v>3</v>
      </c>
      <c r="D4" s="197">
        <v>110</v>
      </c>
      <c r="E4" s="196">
        <v>21</v>
      </c>
      <c r="F4" s="197">
        <v>40</v>
      </c>
      <c r="G4" s="196">
        <v>5</v>
      </c>
      <c r="H4" s="197">
        <v>33</v>
      </c>
      <c r="I4" s="196">
        <v>10</v>
      </c>
      <c r="J4" s="197">
        <v>37</v>
      </c>
      <c r="K4" s="196">
        <v>6</v>
      </c>
      <c r="L4" s="174"/>
      <c r="M4" s="174"/>
      <c r="N4" s="2"/>
      <c r="O4" s="2"/>
      <c r="P4" s="2"/>
      <c r="Q4" s="2"/>
    </row>
    <row r="5" spans="1:17" ht="18" customHeight="1">
      <c r="A5" s="10" t="s">
        <v>272</v>
      </c>
      <c r="B5" s="197">
        <v>18</v>
      </c>
      <c r="C5" s="196">
        <v>4</v>
      </c>
      <c r="D5" s="197">
        <v>116</v>
      </c>
      <c r="E5" s="196">
        <v>22</v>
      </c>
      <c r="F5" s="197">
        <v>40</v>
      </c>
      <c r="G5" s="196">
        <v>4</v>
      </c>
      <c r="H5" s="197">
        <v>42</v>
      </c>
      <c r="I5" s="196">
        <v>7</v>
      </c>
      <c r="J5" s="197">
        <v>34</v>
      </c>
      <c r="K5" s="196">
        <v>11</v>
      </c>
      <c r="L5" s="174"/>
      <c r="M5" s="174"/>
      <c r="N5" s="2"/>
      <c r="O5" s="2"/>
      <c r="P5" s="2"/>
      <c r="Q5" s="2"/>
    </row>
    <row r="6" spans="1:17" s="14" customFormat="1" ht="18" customHeight="1">
      <c r="A6" s="10" t="s">
        <v>273</v>
      </c>
      <c r="B6" s="197">
        <v>19</v>
      </c>
      <c r="C6" s="196">
        <v>5</v>
      </c>
      <c r="D6" s="197">
        <v>137</v>
      </c>
      <c r="E6" s="196">
        <v>36</v>
      </c>
      <c r="F6" s="197">
        <v>49</v>
      </c>
      <c r="G6" s="196">
        <v>14</v>
      </c>
      <c r="H6" s="197">
        <v>45</v>
      </c>
      <c r="I6" s="196">
        <v>8</v>
      </c>
      <c r="J6" s="197">
        <v>43</v>
      </c>
      <c r="K6" s="196">
        <v>14</v>
      </c>
      <c r="L6" s="174"/>
      <c r="M6" s="174"/>
      <c r="N6" s="2"/>
      <c r="O6" s="2"/>
      <c r="P6" s="2"/>
      <c r="Q6" s="2"/>
    </row>
    <row r="7" spans="1:17" s="22" customFormat="1" ht="18" customHeight="1">
      <c r="A7" s="10" t="s">
        <v>274</v>
      </c>
      <c r="B7" s="79">
        <v>20</v>
      </c>
      <c r="C7" s="198">
        <v>6</v>
      </c>
      <c r="D7" s="79">
        <v>147</v>
      </c>
      <c r="E7" s="198">
        <v>48</v>
      </c>
      <c r="F7" s="79">
        <v>46</v>
      </c>
      <c r="G7" s="33" t="s">
        <v>275</v>
      </c>
      <c r="H7" s="79">
        <v>51</v>
      </c>
      <c r="I7" s="33" t="s">
        <v>276</v>
      </c>
      <c r="J7" s="79">
        <v>50</v>
      </c>
      <c r="K7" s="33" t="s">
        <v>277</v>
      </c>
      <c r="L7" s="199"/>
      <c r="M7" s="199"/>
      <c r="N7" s="21"/>
      <c r="O7" s="21"/>
      <c r="P7" s="21"/>
      <c r="Q7" s="21"/>
    </row>
    <row r="8" spans="1:17" s="22" customFormat="1" ht="18" customHeight="1">
      <c r="A8" s="24" t="s">
        <v>278</v>
      </c>
      <c r="B8" s="82">
        <v>19</v>
      </c>
      <c r="C8" s="200">
        <v>6</v>
      </c>
      <c r="D8" s="82">
        <v>142</v>
      </c>
      <c r="E8" s="200">
        <v>45</v>
      </c>
      <c r="F8" s="82">
        <v>49</v>
      </c>
      <c r="G8" s="62" t="s">
        <v>279</v>
      </c>
      <c r="H8" s="82">
        <v>47</v>
      </c>
      <c r="I8" s="62" t="s">
        <v>280</v>
      </c>
      <c r="J8" s="82">
        <v>46</v>
      </c>
      <c r="K8" s="62" t="s">
        <v>281</v>
      </c>
      <c r="L8" s="199"/>
      <c r="M8" s="199"/>
      <c r="N8" s="21"/>
      <c r="O8" s="21"/>
      <c r="P8" s="21"/>
      <c r="Q8" s="21"/>
    </row>
    <row r="9" spans="1:17" ht="18" customHeight="1">
      <c r="A9" s="84" t="s">
        <v>85</v>
      </c>
      <c r="B9" s="502">
        <v>19</v>
      </c>
      <c r="C9" s="503"/>
      <c r="D9" s="503">
        <v>142</v>
      </c>
      <c r="E9" s="503"/>
      <c r="F9" s="503">
        <v>49</v>
      </c>
      <c r="G9" s="503"/>
      <c r="H9" s="503">
        <v>47</v>
      </c>
      <c r="I9" s="503"/>
      <c r="J9" s="503">
        <v>46</v>
      </c>
      <c r="K9" s="503"/>
      <c r="L9" s="174"/>
      <c r="M9" s="174"/>
      <c r="N9" s="2"/>
      <c r="O9" s="2"/>
      <c r="P9" s="2"/>
      <c r="Q9" s="2"/>
    </row>
    <row r="10" spans="1:17" ht="18" customHeight="1">
      <c r="A10" s="83" t="s">
        <v>86</v>
      </c>
      <c r="B10" s="502">
        <v>0</v>
      </c>
      <c r="C10" s="503"/>
      <c r="D10" s="503">
        <v>0</v>
      </c>
      <c r="E10" s="503"/>
      <c r="F10" s="503">
        <v>0</v>
      </c>
      <c r="G10" s="503"/>
      <c r="H10" s="503">
        <v>0</v>
      </c>
      <c r="I10" s="503"/>
      <c r="J10" s="503">
        <v>0</v>
      </c>
      <c r="K10" s="503"/>
      <c r="L10" s="174"/>
      <c r="M10" s="174"/>
      <c r="N10" s="2"/>
      <c r="O10" s="2"/>
      <c r="P10" s="2"/>
      <c r="Q10" s="2"/>
    </row>
    <row r="11" spans="1:17" ht="18" customHeight="1">
      <c r="A11" s="83" t="s">
        <v>87</v>
      </c>
      <c r="B11" s="502">
        <v>0</v>
      </c>
      <c r="C11" s="503"/>
      <c r="D11" s="503">
        <v>0</v>
      </c>
      <c r="E11" s="503"/>
      <c r="F11" s="503">
        <v>0</v>
      </c>
      <c r="G11" s="503"/>
      <c r="H11" s="503">
        <v>0</v>
      </c>
      <c r="I11" s="503"/>
      <c r="J11" s="503">
        <v>0</v>
      </c>
      <c r="K11" s="503"/>
      <c r="L11" s="174"/>
      <c r="M11" s="174"/>
      <c r="N11" s="2"/>
      <c r="O11" s="2"/>
      <c r="P11" s="2"/>
      <c r="Q11" s="2"/>
    </row>
    <row r="12" spans="1:17" ht="18" customHeight="1">
      <c r="A12" s="83" t="s">
        <v>88</v>
      </c>
      <c r="B12" s="502">
        <v>0</v>
      </c>
      <c r="C12" s="503"/>
      <c r="D12" s="503">
        <v>0</v>
      </c>
      <c r="E12" s="503"/>
      <c r="F12" s="503">
        <v>0</v>
      </c>
      <c r="G12" s="503"/>
      <c r="H12" s="503">
        <v>0</v>
      </c>
      <c r="I12" s="503"/>
      <c r="J12" s="503">
        <v>0</v>
      </c>
      <c r="K12" s="503"/>
      <c r="L12" s="174"/>
      <c r="M12" s="174"/>
      <c r="N12" s="2"/>
      <c r="O12" s="2"/>
      <c r="P12" s="2"/>
      <c r="Q12" s="2"/>
    </row>
    <row r="13" spans="1:17" ht="18" customHeight="1">
      <c r="A13" s="83" t="s">
        <v>89</v>
      </c>
      <c r="B13" s="502">
        <v>0</v>
      </c>
      <c r="C13" s="503"/>
      <c r="D13" s="503">
        <v>0</v>
      </c>
      <c r="E13" s="503"/>
      <c r="F13" s="503">
        <v>0</v>
      </c>
      <c r="G13" s="503"/>
      <c r="H13" s="503">
        <v>0</v>
      </c>
      <c r="I13" s="503"/>
      <c r="J13" s="503">
        <v>0</v>
      </c>
      <c r="K13" s="503"/>
      <c r="L13" s="174"/>
      <c r="M13" s="174"/>
      <c r="N13" s="2"/>
      <c r="O13" s="2"/>
      <c r="P13" s="2"/>
      <c r="Q13" s="2"/>
    </row>
    <row r="14" spans="1:17" ht="18" customHeight="1">
      <c r="A14" s="83" t="s">
        <v>91</v>
      </c>
      <c r="B14" s="502">
        <v>0</v>
      </c>
      <c r="C14" s="503"/>
      <c r="D14" s="503">
        <v>0</v>
      </c>
      <c r="E14" s="503"/>
      <c r="F14" s="503">
        <v>0</v>
      </c>
      <c r="G14" s="503"/>
      <c r="H14" s="503">
        <v>0</v>
      </c>
      <c r="I14" s="503"/>
      <c r="J14" s="503">
        <v>0</v>
      </c>
      <c r="K14" s="503"/>
      <c r="L14" s="174"/>
      <c r="M14" s="174"/>
      <c r="N14" s="2"/>
      <c r="O14" s="2"/>
      <c r="P14" s="2"/>
      <c r="Q14" s="2"/>
    </row>
    <row r="15" spans="1:17" s="205" customFormat="1" ht="18" customHeight="1">
      <c r="A15" s="202" t="s">
        <v>92</v>
      </c>
      <c r="B15" s="498">
        <v>6</v>
      </c>
      <c r="C15" s="499"/>
      <c r="D15" s="499">
        <v>45</v>
      </c>
      <c r="E15" s="499"/>
      <c r="F15" s="499">
        <v>9</v>
      </c>
      <c r="G15" s="499"/>
      <c r="H15" s="499">
        <v>16</v>
      </c>
      <c r="I15" s="499"/>
      <c r="J15" s="499">
        <v>20</v>
      </c>
      <c r="K15" s="499"/>
      <c r="L15" s="203"/>
      <c r="M15" s="203"/>
      <c r="N15" s="204"/>
      <c r="O15" s="204"/>
      <c r="P15" s="204"/>
      <c r="Q15" s="204"/>
    </row>
    <row r="16" spans="1:17" ht="18" customHeight="1">
      <c r="A16" s="206" t="s">
        <v>93</v>
      </c>
      <c r="B16" s="500">
        <v>0</v>
      </c>
      <c r="C16" s="501"/>
      <c r="D16" s="501">
        <v>0</v>
      </c>
      <c r="E16" s="501"/>
      <c r="F16" s="501">
        <v>0</v>
      </c>
      <c r="G16" s="501"/>
      <c r="H16" s="501">
        <v>0</v>
      </c>
      <c r="I16" s="501"/>
      <c r="J16" s="501">
        <v>0</v>
      </c>
      <c r="K16" s="501"/>
      <c r="L16" s="174"/>
      <c r="M16" s="174"/>
      <c r="N16" s="2"/>
      <c r="O16" s="2"/>
      <c r="P16" s="2"/>
      <c r="Q16" s="2"/>
    </row>
    <row r="17" spans="1:17" ht="15" customHeight="1">
      <c r="A17" s="383" t="s">
        <v>282</v>
      </c>
      <c r="B17" s="383"/>
      <c r="C17" s="383"/>
      <c r="D17" s="418"/>
      <c r="E17" s="418"/>
      <c r="F17" s="418"/>
      <c r="G17" s="418"/>
      <c r="H17" s="418"/>
      <c r="I17" s="418"/>
      <c r="J17" s="418"/>
      <c r="K17" s="418"/>
      <c r="L17" s="2"/>
      <c r="M17" s="2"/>
      <c r="N17" s="2"/>
      <c r="O17" s="2"/>
      <c r="P17" s="2"/>
      <c r="Q17" s="2"/>
    </row>
    <row r="18" spans="1:17" ht="15" customHeight="1">
      <c r="A18" s="384" t="s">
        <v>95</v>
      </c>
      <c r="B18" s="384"/>
      <c r="C18" s="384"/>
      <c r="D18" s="384"/>
      <c r="E18" s="384"/>
      <c r="F18" s="384"/>
      <c r="G18" s="384"/>
      <c r="H18" s="384"/>
      <c r="I18" s="384"/>
      <c r="J18" s="384"/>
      <c r="K18" s="384"/>
      <c r="L18" s="2"/>
      <c r="M18" s="2"/>
      <c r="N18" s="2"/>
      <c r="O18" s="2"/>
      <c r="P18" s="2"/>
      <c r="Q18" s="2"/>
    </row>
    <row r="19" spans="1:17" ht="13.5">
      <c r="A19" s="2"/>
      <c r="B19" s="2"/>
      <c r="C19" s="2"/>
      <c r="D19" s="2"/>
      <c r="E19" s="2"/>
      <c r="F19" s="2"/>
      <c r="G19" s="2"/>
      <c r="H19" s="2"/>
      <c r="I19" s="2"/>
      <c r="J19" s="2"/>
      <c r="K19" s="2"/>
      <c r="L19" s="2"/>
      <c r="M19" s="2"/>
      <c r="N19" s="2"/>
      <c r="O19" s="2"/>
      <c r="P19" s="2"/>
      <c r="Q19" s="2"/>
    </row>
    <row r="20" spans="1:17" ht="13.5">
      <c r="A20" s="2"/>
      <c r="B20" s="2"/>
      <c r="C20" s="2"/>
      <c r="D20" s="2"/>
      <c r="E20" s="2"/>
      <c r="F20" s="2"/>
      <c r="G20" s="2"/>
      <c r="H20" s="2"/>
      <c r="I20" s="2"/>
      <c r="J20" s="2"/>
      <c r="K20" s="2"/>
      <c r="L20" s="2"/>
      <c r="M20" s="2"/>
      <c r="N20" s="2"/>
      <c r="O20" s="2"/>
      <c r="P20" s="2"/>
      <c r="Q20" s="2"/>
    </row>
    <row r="21" spans="1:17" ht="13.5">
      <c r="A21" s="2"/>
      <c r="B21" s="2"/>
      <c r="C21" s="2"/>
      <c r="D21" s="2"/>
      <c r="E21" s="2"/>
      <c r="F21" s="2"/>
      <c r="G21" s="2"/>
      <c r="H21" s="2"/>
      <c r="I21" s="2"/>
      <c r="J21" s="2"/>
      <c r="K21" s="2"/>
      <c r="L21" s="2"/>
      <c r="M21" s="2"/>
      <c r="N21" s="2"/>
      <c r="O21" s="2"/>
      <c r="P21" s="2"/>
      <c r="Q21" s="2"/>
    </row>
    <row r="22" spans="1:17" ht="13.5">
      <c r="A22" s="2"/>
      <c r="B22" s="2"/>
      <c r="C22" s="2"/>
      <c r="D22" s="2"/>
      <c r="E22" s="2"/>
      <c r="F22" s="2"/>
      <c r="G22" s="2"/>
      <c r="H22" s="2"/>
      <c r="I22" s="2"/>
      <c r="J22" s="2"/>
      <c r="K22" s="2"/>
      <c r="L22" s="2"/>
      <c r="M22" s="2"/>
      <c r="N22" s="2"/>
      <c r="O22" s="2"/>
      <c r="P22" s="2"/>
      <c r="Q22" s="2"/>
    </row>
    <row r="23" spans="1:17" ht="13.5">
      <c r="A23" s="2"/>
      <c r="B23" s="2"/>
      <c r="C23" s="2"/>
      <c r="D23" s="2"/>
      <c r="E23" s="2"/>
      <c r="F23" s="2"/>
      <c r="G23" s="2"/>
      <c r="H23" s="2"/>
      <c r="I23" s="2"/>
      <c r="J23" s="2"/>
      <c r="K23" s="2"/>
      <c r="L23" s="2"/>
      <c r="M23" s="2"/>
      <c r="N23" s="2"/>
      <c r="O23" s="2"/>
      <c r="P23" s="2"/>
      <c r="Q23" s="2"/>
    </row>
    <row r="24" spans="1:17" ht="13.5">
      <c r="A24" s="2"/>
      <c r="B24" s="2"/>
      <c r="C24" s="2"/>
      <c r="D24" s="2"/>
      <c r="E24" s="2"/>
      <c r="F24" s="2"/>
      <c r="G24" s="2"/>
      <c r="H24" s="2"/>
      <c r="I24" s="2"/>
      <c r="J24" s="2"/>
      <c r="K24" s="2"/>
      <c r="L24" s="2"/>
      <c r="M24" s="2"/>
      <c r="N24" s="2"/>
      <c r="O24" s="2"/>
      <c r="P24" s="2"/>
      <c r="Q24" s="2"/>
    </row>
    <row r="25" spans="1:17" ht="13.5">
      <c r="A25" s="2"/>
      <c r="B25" s="2"/>
      <c r="C25" s="2"/>
      <c r="D25" s="2"/>
      <c r="E25" s="2"/>
      <c r="F25" s="2"/>
      <c r="G25" s="2"/>
      <c r="H25" s="2"/>
      <c r="I25" s="2"/>
      <c r="J25" s="2"/>
      <c r="K25" s="2"/>
      <c r="L25" s="2"/>
      <c r="M25" s="2"/>
      <c r="N25" s="2"/>
      <c r="O25" s="2"/>
      <c r="P25" s="2"/>
      <c r="Q25" s="2"/>
    </row>
    <row r="26" spans="1:17" ht="13.5">
      <c r="A26" s="2"/>
      <c r="B26" s="2"/>
      <c r="C26" s="2"/>
      <c r="D26" s="2"/>
      <c r="E26" s="2"/>
      <c r="F26" s="2"/>
      <c r="G26" s="2"/>
      <c r="H26" s="2"/>
      <c r="I26" s="2"/>
      <c r="J26" s="2"/>
      <c r="K26" s="2"/>
      <c r="L26" s="2"/>
      <c r="M26" s="2"/>
      <c r="N26" s="2"/>
      <c r="O26" s="2"/>
      <c r="P26" s="2"/>
      <c r="Q26" s="2"/>
    </row>
    <row r="27" spans="1:17" ht="13.5">
      <c r="A27" s="2"/>
      <c r="B27" s="2"/>
      <c r="C27" s="2"/>
      <c r="D27" s="2"/>
      <c r="E27" s="2"/>
      <c r="F27" s="2"/>
      <c r="G27" s="2"/>
      <c r="H27" s="2"/>
      <c r="I27" s="2"/>
      <c r="J27" s="2"/>
      <c r="K27" s="2"/>
      <c r="L27" s="2"/>
      <c r="M27" s="2"/>
      <c r="N27" s="2"/>
      <c r="O27" s="2"/>
      <c r="P27" s="2"/>
      <c r="Q27" s="2"/>
    </row>
  </sheetData>
  <sheetProtection/>
  <mergeCells count="51">
    <mergeCell ref="J3:K3"/>
    <mergeCell ref="H10:I10"/>
    <mergeCell ref="J10:K10"/>
    <mergeCell ref="A1:E1"/>
    <mergeCell ref="J1:K1"/>
    <mergeCell ref="A2:A3"/>
    <mergeCell ref="B2:C3"/>
    <mergeCell ref="D2:K2"/>
    <mergeCell ref="D3:E3"/>
    <mergeCell ref="F3:G3"/>
    <mergeCell ref="H3:I3"/>
    <mergeCell ref="H12:I12"/>
    <mergeCell ref="J12:K12"/>
    <mergeCell ref="B9:C9"/>
    <mergeCell ref="D9:E9"/>
    <mergeCell ref="F9:G9"/>
    <mergeCell ref="H9:I9"/>
    <mergeCell ref="J9:K9"/>
    <mergeCell ref="B10:C10"/>
    <mergeCell ref="D10:E10"/>
    <mergeCell ref="F10:G10"/>
    <mergeCell ref="H14:I14"/>
    <mergeCell ref="J14:K14"/>
    <mergeCell ref="B11:C11"/>
    <mergeCell ref="D11:E11"/>
    <mergeCell ref="F11:G11"/>
    <mergeCell ref="H11:I11"/>
    <mergeCell ref="J11:K11"/>
    <mergeCell ref="B12:C12"/>
    <mergeCell ref="D12:E12"/>
    <mergeCell ref="F12:G12"/>
    <mergeCell ref="H16:I16"/>
    <mergeCell ref="J16:K16"/>
    <mergeCell ref="B13:C13"/>
    <mergeCell ref="D13:E13"/>
    <mergeCell ref="F13:G13"/>
    <mergeCell ref="H13:I13"/>
    <mergeCell ref="J13:K13"/>
    <mergeCell ref="B14:C14"/>
    <mergeCell ref="D14:E14"/>
    <mergeCell ref="F14:G14"/>
    <mergeCell ref="A17:K17"/>
    <mergeCell ref="A18:K18"/>
    <mergeCell ref="B15:C15"/>
    <mergeCell ref="D15:E15"/>
    <mergeCell ref="F15:G15"/>
    <mergeCell ref="H15:I15"/>
    <mergeCell ref="J15:K15"/>
    <mergeCell ref="B16:C16"/>
    <mergeCell ref="D16:E16"/>
    <mergeCell ref="F16:G16"/>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L28"/>
  <sheetViews>
    <sheetView zoomScalePageLayoutView="0" workbookViewId="0" topLeftCell="A1">
      <selection activeCell="O10" sqref="O10"/>
    </sheetView>
  </sheetViews>
  <sheetFormatPr defaultColWidth="9.00390625" defaultRowHeight="13.5"/>
  <cols>
    <col min="1" max="1" width="5.875" style="0" customWidth="1"/>
    <col min="2" max="2" width="2.875" style="0" customWidth="1"/>
    <col min="3" max="11" width="8.25390625" style="0" customWidth="1"/>
    <col min="12" max="12" width="8.625" style="0" customWidth="1"/>
  </cols>
  <sheetData>
    <row r="1" spans="1:12" ht="21" customHeight="1">
      <c r="A1" s="404" t="s">
        <v>283</v>
      </c>
      <c r="B1" s="507"/>
      <c r="C1" s="507"/>
      <c r="D1" s="507"/>
      <c r="E1" s="507"/>
      <c r="F1" s="507"/>
      <c r="G1" s="507"/>
      <c r="H1" s="507"/>
      <c r="I1" s="507"/>
      <c r="J1" s="507"/>
      <c r="K1" s="507"/>
      <c r="L1" s="507"/>
    </row>
    <row r="2" spans="1:12" ht="13.5" customHeight="1" thickBot="1">
      <c r="A2" s="439" t="s">
        <v>284</v>
      </c>
      <c r="B2" s="439"/>
      <c r="C2" s="439"/>
      <c r="D2" s="439"/>
      <c r="E2" s="90"/>
      <c r="F2" s="90"/>
      <c r="G2" s="90"/>
      <c r="H2" s="90"/>
      <c r="I2" s="90"/>
      <c r="J2" s="90"/>
      <c r="K2" s="440" t="s">
        <v>285</v>
      </c>
      <c r="L2" s="440"/>
    </row>
    <row r="3" spans="1:12" ht="13.5" customHeight="1" thickTop="1">
      <c r="A3" s="508" t="s">
        <v>286</v>
      </c>
      <c r="B3" s="449"/>
      <c r="C3" s="443" t="s">
        <v>287</v>
      </c>
      <c r="D3" s="443"/>
      <c r="E3" s="443"/>
      <c r="F3" s="443"/>
      <c r="G3" s="443"/>
      <c r="H3" s="443" t="s">
        <v>288</v>
      </c>
      <c r="I3" s="443"/>
      <c r="J3" s="443"/>
      <c r="K3" s="443"/>
      <c r="L3" s="444"/>
    </row>
    <row r="4" spans="1:12" ht="24" customHeight="1">
      <c r="A4" s="509"/>
      <c r="B4" s="510"/>
      <c r="C4" s="92" t="s">
        <v>101</v>
      </c>
      <c r="D4" s="92" t="s">
        <v>102</v>
      </c>
      <c r="E4" s="92" t="s">
        <v>103</v>
      </c>
      <c r="F4" s="92" t="s">
        <v>104</v>
      </c>
      <c r="G4" s="208" t="s">
        <v>289</v>
      </c>
      <c r="H4" s="92" t="s">
        <v>101</v>
      </c>
      <c r="I4" s="92" t="s">
        <v>102</v>
      </c>
      <c r="J4" s="92" t="s">
        <v>103</v>
      </c>
      <c r="K4" s="94" t="s">
        <v>104</v>
      </c>
      <c r="L4" s="209" t="s">
        <v>289</v>
      </c>
    </row>
    <row r="5" spans="1:12" ht="17.25" customHeight="1">
      <c r="A5" s="505" t="s">
        <v>290</v>
      </c>
      <c r="B5" s="458"/>
      <c r="C5" s="112">
        <v>8737</v>
      </c>
      <c r="D5" s="112">
        <v>8724</v>
      </c>
      <c r="E5" s="112">
        <v>8882</v>
      </c>
      <c r="F5" s="112">
        <v>8850</v>
      </c>
      <c r="G5" s="210">
        <v>8949</v>
      </c>
      <c r="H5" s="112">
        <v>3345</v>
      </c>
      <c r="I5" s="112">
        <v>3291</v>
      </c>
      <c r="J5" s="112">
        <v>3246</v>
      </c>
      <c r="K5" s="112">
        <v>3113</v>
      </c>
      <c r="L5" s="210">
        <v>3030</v>
      </c>
    </row>
    <row r="6" spans="1:12" ht="17.25" customHeight="1">
      <c r="A6" s="174"/>
      <c r="B6" s="23" t="s">
        <v>28</v>
      </c>
      <c r="C6" s="112">
        <v>4517</v>
      </c>
      <c r="D6" s="112">
        <v>4527</v>
      </c>
      <c r="E6" s="112">
        <v>4565</v>
      </c>
      <c r="F6" s="112">
        <v>4562</v>
      </c>
      <c r="G6" s="118">
        <v>4646</v>
      </c>
      <c r="H6" s="112">
        <v>1971</v>
      </c>
      <c r="I6" s="112">
        <v>1943</v>
      </c>
      <c r="J6" s="112">
        <v>1928</v>
      </c>
      <c r="K6" s="112">
        <v>1867</v>
      </c>
      <c r="L6" s="118">
        <v>1787</v>
      </c>
    </row>
    <row r="7" spans="1:12" ht="17.25" customHeight="1">
      <c r="A7" s="174"/>
      <c r="B7" s="23" t="s">
        <v>29</v>
      </c>
      <c r="C7" s="112">
        <v>4220</v>
      </c>
      <c r="D7" s="112">
        <v>4197</v>
      </c>
      <c r="E7" s="112">
        <v>4317</v>
      </c>
      <c r="F7" s="112">
        <v>4288</v>
      </c>
      <c r="G7" s="118">
        <v>4303</v>
      </c>
      <c r="H7" s="112">
        <v>1374</v>
      </c>
      <c r="I7" s="112">
        <v>1348</v>
      </c>
      <c r="J7" s="112">
        <v>1318</v>
      </c>
      <c r="K7" s="112">
        <v>1246</v>
      </c>
      <c r="L7" s="118">
        <v>1243</v>
      </c>
    </row>
    <row r="8" spans="1:12" ht="17.25" customHeight="1">
      <c r="A8" s="506" t="s">
        <v>291</v>
      </c>
      <c r="B8" s="391"/>
      <c r="C8" s="112">
        <v>2955</v>
      </c>
      <c r="D8" s="112">
        <v>2903</v>
      </c>
      <c r="E8" s="112">
        <v>2967</v>
      </c>
      <c r="F8" s="112">
        <v>2918</v>
      </c>
      <c r="G8" s="118">
        <v>3041</v>
      </c>
      <c r="H8" s="112">
        <v>1129</v>
      </c>
      <c r="I8" s="112">
        <v>1119</v>
      </c>
      <c r="J8" s="112">
        <v>1053</v>
      </c>
      <c r="K8" s="112">
        <v>987</v>
      </c>
      <c r="L8" s="118">
        <v>1019</v>
      </c>
    </row>
    <row r="9" spans="1:12" ht="17.25" customHeight="1">
      <c r="A9" s="174"/>
      <c r="B9" s="23" t="s">
        <v>28</v>
      </c>
      <c r="C9" s="112">
        <v>1523</v>
      </c>
      <c r="D9" s="112">
        <v>1495</v>
      </c>
      <c r="E9" s="112">
        <v>1530</v>
      </c>
      <c r="F9" s="112">
        <v>1519</v>
      </c>
      <c r="G9" s="118">
        <v>1586</v>
      </c>
      <c r="H9" s="112">
        <v>655</v>
      </c>
      <c r="I9" s="112">
        <v>682</v>
      </c>
      <c r="J9" s="112">
        <v>629</v>
      </c>
      <c r="K9" s="112">
        <v>584</v>
      </c>
      <c r="L9" s="118">
        <v>594</v>
      </c>
    </row>
    <row r="10" spans="1:12" ht="17.25" customHeight="1">
      <c r="A10" s="174"/>
      <c r="B10" s="23" t="s">
        <v>29</v>
      </c>
      <c r="C10" s="112">
        <v>1432</v>
      </c>
      <c r="D10" s="112">
        <v>1408</v>
      </c>
      <c r="E10" s="112">
        <v>1437</v>
      </c>
      <c r="F10" s="112">
        <v>1399</v>
      </c>
      <c r="G10" s="118">
        <v>1455</v>
      </c>
      <c r="H10" s="112">
        <v>474</v>
      </c>
      <c r="I10" s="112">
        <v>437</v>
      </c>
      <c r="J10" s="112">
        <v>424</v>
      </c>
      <c r="K10" s="112">
        <v>403</v>
      </c>
      <c r="L10" s="118">
        <v>425</v>
      </c>
    </row>
    <row r="11" spans="1:12" ht="17.25" customHeight="1">
      <c r="A11" s="506" t="s">
        <v>292</v>
      </c>
      <c r="B11" s="391"/>
      <c r="C11" s="112">
        <v>2831</v>
      </c>
      <c r="D11" s="112">
        <v>2967</v>
      </c>
      <c r="E11" s="112">
        <v>2927</v>
      </c>
      <c r="F11" s="112">
        <v>2991</v>
      </c>
      <c r="G11" s="118">
        <v>2912</v>
      </c>
      <c r="H11" s="112">
        <v>1076</v>
      </c>
      <c r="I11" s="112">
        <v>1116</v>
      </c>
      <c r="J11" s="112">
        <v>1103</v>
      </c>
      <c r="K11" s="112">
        <v>1041</v>
      </c>
      <c r="L11" s="118">
        <v>980</v>
      </c>
    </row>
    <row r="12" spans="1:12" ht="17.25" customHeight="1">
      <c r="A12" s="174"/>
      <c r="B12" s="23" t="s">
        <v>28</v>
      </c>
      <c r="C12" s="112">
        <v>1485</v>
      </c>
      <c r="D12" s="112">
        <v>1532</v>
      </c>
      <c r="E12" s="112">
        <v>1495</v>
      </c>
      <c r="F12" s="112">
        <v>1537</v>
      </c>
      <c r="G12" s="118">
        <v>1520</v>
      </c>
      <c r="H12" s="112">
        <v>628</v>
      </c>
      <c r="I12" s="112">
        <v>647</v>
      </c>
      <c r="J12" s="112">
        <v>671</v>
      </c>
      <c r="K12" s="112">
        <v>621</v>
      </c>
      <c r="L12" s="118">
        <v>578</v>
      </c>
    </row>
    <row r="13" spans="1:12" ht="17.25" customHeight="1">
      <c r="A13" s="174"/>
      <c r="B13" s="23" t="s">
        <v>29</v>
      </c>
      <c r="C13" s="112">
        <v>1346</v>
      </c>
      <c r="D13" s="112">
        <v>1435</v>
      </c>
      <c r="E13" s="112">
        <v>1432</v>
      </c>
      <c r="F13" s="112">
        <v>1454</v>
      </c>
      <c r="G13" s="118">
        <v>1392</v>
      </c>
      <c r="H13" s="112">
        <v>448</v>
      </c>
      <c r="I13" s="112">
        <v>469</v>
      </c>
      <c r="J13" s="112">
        <v>432</v>
      </c>
      <c r="K13" s="112">
        <v>420</v>
      </c>
      <c r="L13" s="118">
        <v>402</v>
      </c>
    </row>
    <row r="14" spans="1:12" ht="17.25" customHeight="1">
      <c r="A14" s="506" t="s">
        <v>293</v>
      </c>
      <c r="B14" s="391"/>
      <c r="C14" s="112">
        <v>2951</v>
      </c>
      <c r="D14" s="112">
        <v>2854</v>
      </c>
      <c r="E14" s="112">
        <v>2988</v>
      </c>
      <c r="F14" s="112">
        <v>2941</v>
      </c>
      <c r="G14" s="118">
        <v>2996</v>
      </c>
      <c r="H14" s="112">
        <v>1140</v>
      </c>
      <c r="I14" s="112">
        <v>1056</v>
      </c>
      <c r="J14" s="112">
        <v>1090</v>
      </c>
      <c r="K14" s="112">
        <v>1085</v>
      </c>
      <c r="L14" s="118">
        <v>1031</v>
      </c>
    </row>
    <row r="15" spans="1:12" ht="17.25" customHeight="1">
      <c r="A15" s="174"/>
      <c r="B15" s="23" t="s">
        <v>28</v>
      </c>
      <c r="C15" s="112">
        <v>1509</v>
      </c>
      <c r="D15" s="112">
        <v>1500</v>
      </c>
      <c r="E15" s="112">
        <v>1540</v>
      </c>
      <c r="F15" s="112">
        <v>1506</v>
      </c>
      <c r="G15" s="118">
        <v>1540</v>
      </c>
      <c r="H15" s="112">
        <v>688</v>
      </c>
      <c r="I15" s="112">
        <v>614</v>
      </c>
      <c r="J15" s="112">
        <v>628</v>
      </c>
      <c r="K15" s="112">
        <v>662</v>
      </c>
      <c r="L15" s="118">
        <v>615</v>
      </c>
    </row>
    <row r="16" spans="1:12" ht="17.25" customHeight="1">
      <c r="A16" s="211"/>
      <c r="B16" s="207" t="s">
        <v>29</v>
      </c>
      <c r="C16" s="212">
        <v>1442</v>
      </c>
      <c r="D16" s="212">
        <v>1354</v>
      </c>
      <c r="E16" s="212">
        <v>1448</v>
      </c>
      <c r="F16" s="212">
        <v>1435</v>
      </c>
      <c r="G16" s="118">
        <v>1456</v>
      </c>
      <c r="H16" s="212">
        <v>452</v>
      </c>
      <c r="I16" s="212">
        <v>442</v>
      </c>
      <c r="J16" s="212">
        <v>462</v>
      </c>
      <c r="K16" s="212">
        <v>423</v>
      </c>
      <c r="L16" s="118">
        <v>416</v>
      </c>
    </row>
    <row r="17" spans="1:12" ht="15" customHeight="1">
      <c r="A17" s="383" t="s">
        <v>115</v>
      </c>
      <c r="B17" s="383"/>
      <c r="C17" s="383"/>
      <c r="D17" s="383"/>
      <c r="E17" s="383"/>
      <c r="F17" s="383"/>
      <c r="G17" s="383"/>
      <c r="H17" s="383"/>
      <c r="I17" s="383"/>
      <c r="J17" s="383"/>
      <c r="K17" s="383"/>
      <c r="L17" s="383"/>
    </row>
    <row r="18" spans="2:12" ht="13.5">
      <c r="B18" s="213"/>
      <c r="C18" s="2"/>
      <c r="D18" s="2"/>
      <c r="E18" s="2"/>
      <c r="F18" s="2"/>
      <c r="G18" s="2"/>
      <c r="H18" s="2"/>
      <c r="I18" s="2"/>
      <c r="J18" s="2"/>
      <c r="K18" s="2"/>
      <c r="L18" s="2"/>
    </row>
    <row r="19" spans="2:12" ht="13.5">
      <c r="B19" s="213"/>
      <c r="C19" s="2"/>
      <c r="D19" s="2"/>
      <c r="E19" s="2"/>
      <c r="F19" s="2"/>
      <c r="G19" s="2"/>
      <c r="H19" s="2"/>
      <c r="I19" s="2"/>
      <c r="J19" s="2"/>
      <c r="K19" s="2"/>
      <c r="L19" s="2"/>
    </row>
    <row r="20" spans="2:12" ht="13.5">
      <c r="B20" s="33"/>
      <c r="C20" s="2"/>
      <c r="D20" s="2"/>
      <c r="E20" s="2"/>
      <c r="F20" s="2"/>
      <c r="G20" s="2"/>
      <c r="H20" s="2"/>
      <c r="I20" s="2"/>
      <c r="J20" s="2"/>
      <c r="K20" s="2"/>
      <c r="L20" s="2"/>
    </row>
    <row r="21" spans="2:12" ht="13.5">
      <c r="B21" s="213"/>
      <c r="C21" s="2"/>
      <c r="D21" s="2"/>
      <c r="E21" s="2"/>
      <c r="F21" s="2"/>
      <c r="G21" s="2"/>
      <c r="H21" s="2"/>
      <c r="I21" s="2"/>
      <c r="J21" s="2"/>
      <c r="K21" s="2"/>
      <c r="L21" s="2"/>
    </row>
    <row r="22" spans="2:12" ht="13.5">
      <c r="B22" s="213"/>
      <c r="C22" s="2"/>
      <c r="D22" s="2"/>
      <c r="E22" s="2"/>
      <c r="F22" s="2"/>
      <c r="G22" s="2"/>
      <c r="H22" s="2"/>
      <c r="I22" s="2"/>
      <c r="J22" s="2"/>
      <c r="K22" s="2"/>
      <c r="L22" s="2"/>
    </row>
    <row r="23" spans="2:12" ht="13.5">
      <c r="B23" s="33"/>
      <c r="C23" s="2"/>
      <c r="D23" s="2"/>
      <c r="E23" s="2"/>
      <c r="F23" s="2"/>
      <c r="G23" s="2"/>
      <c r="H23" s="2"/>
      <c r="I23" s="2"/>
      <c r="J23" s="2"/>
      <c r="K23" s="2"/>
      <c r="L23" s="2"/>
    </row>
    <row r="24" spans="2:12" ht="13.5">
      <c r="B24" s="213"/>
      <c r="C24" s="2"/>
      <c r="D24" s="2"/>
      <c r="E24" s="2"/>
      <c r="F24" s="2"/>
      <c r="G24" s="2"/>
      <c r="H24" s="2"/>
      <c r="I24" s="2"/>
      <c r="J24" s="2"/>
      <c r="K24" s="2"/>
      <c r="L24" s="2"/>
    </row>
    <row r="25" spans="2:12" ht="13.5">
      <c r="B25" s="213"/>
      <c r="C25" s="174"/>
      <c r="D25" s="174"/>
      <c r="E25" s="174"/>
      <c r="F25" s="174"/>
      <c r="G25" s="174"/>
      <c r="H25" s="174"/>
      <c r="I25" s="174"/>
      <c r="J25" s="174"/>
      <c r="K25" s="174"/>
      <c r="L25" s="174"/>
    </row>
    <row r="26" spans="2:12" ht="13.5">
      <c r="B26" s="174"/>
      <c r="C26" s="174"/>
      <c r="D26" s="174"/>
      <c r="E26" s="174"/>
      <c r="F26" s="174"/>
      <c r="G26" s="174"/>
      <c r="H26" s="174"/>
      <c r="I26" s="174"/>
      <c r="J26" s="174"/>
      <c r="K26" s="174"/>
      <c r="L26" s="174"/>
    </row>
    <row r="27" spans="2:12" ht="13.5">
      <c r="B27" s="2"/>
      <c r="C27" s="2"/>
      <c r="D27" s="2"/>
      <c r="E27" s="2"/>
      <c r="F27" s="2"/>
      <c r="G27" s="2"/>
      <c r="H27" s="2"/>
      <c r="I27" s="2"/>
      <c r="J27" s="2"/>
      <c r="K27" s="2"/>
      <c r="L27" s="2"/>
    </row>
    <row r="28" spans="2:12" ht="13.5">
      <c r="B28" s="2"/>
      <c r="C28" s="2"/>
      <c r="D28" s="2"/>
      <c r="E28" s="2"/>
      <c r="F28" s="2"/>
      <c r="G28" s="2"/>
      <c r="H28" s="2"/>
      <c r="I28" s="2"/>
      <c r="J28" s="2"/>
      <c r="K28" s="2"/>
      <c r="L28" s="2"/>
    </row>
  </sheetData>
  <sheetProtection/>
  <mergeCells count="11">
    <mergeCell ref="H3:L3"/>
    <mergeCell ref="A5:B5"/>
    <mergeCell ref="A8:B8"/>
    <mergeCell ref="A11:B11"/>
    <mergeCell ref="A14:B14"/>
    <mergeCell ref="A17:L17"/>
    <mergeCell ref="A1:L1"/>
    <mergeCell ref="A2:D2"/>
    <mergeCell ref="K2:L2"/>
    <mergeCell ref="A3:B4"/>
    <mergeCell ref="C3:G3"/>
  </mergeCells>
  <printOptions/>
  <pageMargins left="0.7874015748031497" right="0.5905511811023623" top="0.984251968503937" bottom="0.984251968503937" header="0.5118110236220472" footer="0.5118110236220472"/>
  <pageSetup firstPageNumber="151" useFirstPageNumber="1" horizontalDpi="300" verticalDpi="300" orientation="portrait" paperSize="9" r:id="rId1"/>
  <headerFooter alignWithMargins="0">
    <oddHeader>&amp;R&amp;"ＭＳ 明朝,標準"&amp;10学校教育　&amp;"ＭＳ Ｐゴシック,標準"&amp;P</oddHeader>
  </headerFooter>
</worksheet>
</file>

<file path=xl/worksheets/sheet12.xml><?xml version="1.0" encoding="utf-8"?>
<worksheet xmlns="http://schemas.openxmlformats.org/spreadsheetml/2006/main" xmlns:r="http://schemas.openxmlformats.org/officeDocument/2006/relationships">
  <dimension ref="A1:R21"/>
  <sheetViews>
    <sheetView zoomScalePageLayoutView="0" workbookViewId="0" topLeftCell="A1">
      <selection activeCell="I25" sqref="I25"/>
    </sheetView>
  </sheetViews>
  <sheetFormatPr defaultColWidth="9.00390625" defaultRowHeight="13.5"/>
  <cols>
    <col min="1" max="1" width="8.625" style="0" customWidth="1"/>
    <col min="2" max="3" width="5.375" style="0" customWidth="1"/>
    <col min="4" max="4" width="5.625" style="0" customWidth="1"/>
    <col min="5" max="6" width="5.625" style="0" bestFit="1" customWidth="1"/>
    <col min="7" max="8" width="5.375" style="0" customWidth="1"/>
    <col min="9" max="9" width="5.625" style="0" customWidth="1"/>
    <col min="10" max="10" width="5.75390625" style="0" bestFit="1" customWidth="1"/>
    <col min="11" max="11" width="5.625" style="0" bestFit="1" customWidth="1"/>
    <col min="12" max="13" width="5.375" style="0" customWidth="1"/>
    <col min="14" max="14" width="5.625" style="0" customWidth="1"/>
    <col min="15" max="16" width="5.625" style="0" bestFit="1" customWidth="1"/>
  </cols>
  <sheetData>
    <row r="1" spans="1:18" ht="13.5" customHeight="1" thickBot="1">
      <c r="A1" s="439" t="s">
        <v>294</v>
      </c>
      <c r="B1" s="439"/>
      <c r="C1" s="439"/>
      <c r="D1" s="514"/>
      <c r="E1" s="514"/>
      <c r="F1" s="514"/>
      <c r="G1" s="90"/>
      <c r="H1" s="90"/>
      <c r="I1" s="90"/>
      <c r="J1" s="90"/>
      <c r="K1" s="90"/>
      <c r="L1" s="90"/>
      <c r="M1" s="90"/>
      <c r="N1" s="440"/>
      <c r="O1" s="440"/>
      <c r="P1" s="440"/>
      <c r="Q1" s="90"/>
      <c r="R1" s="2"/>
    </row>
    <row r="2" spans="1:18" ht="13.5" customHeight="1" thickTop="1">
      <c r="A2" s="453" t="s">
        <v>3</v>
      </c>
      <c r="B2" s="443" t="s">
        <v>118</v>
      </c>
      <c r="C2" s="443"/>
      <c r="D2" s="443"/>
      <c r="E2" s="443"/>
      <c r="F2" s="443"/>
      <c r="G2" s="443" t="s">
        <v>119</v>
      </c>
      <c r="H2" s="443"/>
      <c r="I2" s="443"/>
      <c r="J2" s="443"/>
      <c r="K2" s="443"/>
      <c r="L2" s="443" t="s">
        <v>120</v>
      </c>
      <c r="M2" s="443"/>
      <c r="N2" s="443"/>
      <c r="O2" s="443"/>
      <c r="P2" s="444"/>
      <c r="Q2" s="90"/>
      <c r="R2" s="2"/>
    </row>
    <row r="3" spans="1:18" ht="13.5" customHeight="1">
      <c r="A3" s="409"/>
      <c r="B3" s="511" t="s">
        <v>295</v>
      </c>
      <c r="C3" s="511" t="s">
        <v>296</v>
      </c>
      <c r="D3" s="512" t="s">
        <v>297</v>
      </c>
      <c r="E3" s="515" t="s">
        <v>123</v>
      </c>
      <c r="F3" s="511" t="s">
        <v>124</v>
      </c>
      <c r="G3" s="511" t="s">
        <v>295</v>
      </c>
      <c r="H3" s="511" t="s">
        <v>296</v>
      </c>
      <c r="I3" s="512" t="s">
        <v>297</v>
      </c>
      <c r="J3" s="511" t="s">
        <v>123</v>
      </c>
      <c r="K3" s="511" t="s">
        <v>124</v>
      </c>
      <c r="L3" s="511" t="s">
        <v>295</v>
      </c>
      <c r="M3" s="511" t="s">
        <v>296</v>
      </c>
      <c r="N3" s="512" t="s">
        <v>297</v>
      </c>
      <c r="O3" s="511" t="s">
        <v>123</v>
      </c>
      <c r="P3" s="513" t="s">
        <v>124</v>
      </c>
      <c r="Q3" s="90"/>
      <c r="R3" s="2"/>
    </row>
    <row r="4" spans="1:18" ht="13.5" customHeight="1">
      <c r="A4" s="409"/>
      <c r="B4" s="511"/>
      <c r="C4" s="511"/>
      <c r="D4" s="512"/>
      <c r="E4" s="516"/>
      <c r="F4" s="511"/>
      <c r="G4" s="511"/>
      <c r="H4" s="511"/>
      <c r="I4" s="512"/>
      <c r="J4" s="511"/>
      <c r="K4" s="511"/>
      <c r="L4" s="511"/>
      <c r="M4" s="511"/>
      <c r="N4" s="512"/>
      <c r="O4" s="511"/>
      <c r="P4" s="513"/>
      <c r="Q4" s="90"/>
      <c r="R4" s="2"/>
    </row>
    <row r="5" spans="1:18" s="109" customFormat="1" ht="13.5" customHeight="1">
      <c r="A5" s="96" t="s">
        <v>54</v>
      </c>
      <c r="B5" s="214">
        <v>416</v>
      </c>
      <c r="C5" s="215">
        <v>46</v>
      </c>
      <c r="D5" s="214">
        <v>0</v>
      </c>
      <c r="E5" s="215">
        <v>353</v>
      </c>
      <c r="F5" s="215">
        <v>17</v>
      </c>
      <c r="G5" s="214">
        <v>357</v>
      </c>
      <c r="H5" s="215">
        <v>23</v>
      </c>
      <c r="I5" s="214">
        <v>0</v>
      </c>
      <c r="J5" s="215">
        <v>320</v>
      </c>
      <c r="K5" s="215">
        <v>14</v>
      </c>
      <c r="L5" s="214">
        <v>59</v>
      </c>
      <c r="M5" s="215">
        <v>23</v>
      </c>
      <c r="N5" s="214">
        <v>0</v>
      </c>
      <c r="O5" s="215">
        <v>33</v>
      </c>
      <c r="P5" s="215">
        <v>3</v>
      </c>
      <c r="Q5" s="108"/>
      <c r="R5" s="108"/>
    </row>
    <row r="6" spans="1:18" s="109" customFormat="1" ht="13.5" customHeight="1">
      <c r="A6" s="23" t="s">
        <v>125</v>
      </c>
      <c r="B6" s="214">
        <v>372</v>
      </c>
      <c r="C6" s="215">
        <v>33</v>
      </c>
      <c r="D6" s="214">
        <v>0</v>
      </c>
      <c r="E6" s="215">
        <v>316</v>
      </c>
      <c r="F6" s="215">
        <v>23</v>
      </c>
      <c r="G6" s="214">
        <v>315</v>
      </c>
      <c r="H6" s="215">
        <v>17</v>
      </c>
      <c r="I6" s="214">
        <v>0</v>
      </c>
      <c r="J6" s="215">
        <v>284</v>
      </c>
      <c r="K6" s="215">
        <v>14</v>
      </c>
      <c r="L6" s="214">
        <v>57</v>
      </c>
      <c r="M6" s="215">
        <v>16</v>
      </c>
      <c r="N6" s="214">
        <v>0</v>
      </c>
      <c r="O6" s="215">
        <v>32</v>
      </c>
      <c r="P6" s="215">
        <v>9</v>
      </c>
      <c r="Q6" s="108"/>
      <c r="R6" s="108"/>
    </row>
    <row r="7" spans="1:18" s="109" customFormat="1" ht="13.5" customHeight="1">
      <c r="A7" s="23" t="s">
        <v>81</v>
      </c>
      <c r="B7" s="216">
        <v>408</v>
      </c>
      <c r="C7" s="214">
        <v>51</v>
      </c>
      <c r="D7" s="214">
        <v>0</v>
      </c>
      <c r="E7" s="214">
        <v>314</v>
      </c>
      <c r="F7" s="214">
        <v>43</v>
      </c>
      <c r="G7" s="214">
        <v>346</v>
      </c>
      <c r="H7" s="214">
        <v>37</v>
      </c>
      <c r="I7" s="214">
        <v>0</v>
      </c>
      <c r="J7" s="214">
        <v>277</v>
      </c>
      <c r="K7" s="214">
        <v>32</v>
      </c>
      <c r="L7" s="214">
        <v>62</v>
      </c>
      <c r="M7" s="214">
        <v>14</v>
      </c>
      <c r="N7" s="214">
        <v>0</v>
      </c>
      <c r="O7" s="214">
        <v>37</v>
      </c>
      <c r="P7" s="214">
        <v>11</v>
      </c>
      <c r="Q7" s="108"/>
      <c r="R7" s="108"/>
    </row>
    <row r="8" spans="1:18" s="109" customFormat="1" ht="13.5" customHeight="1">
      <c r="A8" s="23" t="s">
        <v>82</v>
      </c>
      <c r="B8" s="216">
        <v>368</v>
      </c>
      <c r="C8" s="214">
        <v>54</v>
      </c>
      <c r="D8" s="214">
        <v>0</v>
      </c>
      <c r="E8" s="214">
        <v>256</v>
      </c>
      <c r="F8" s="214">
        <v>58</v>
      </c>
      <c r="G8" s="215">
        <v>325</v>
      </c>
      <c r="H8" s="215">
        <v>46</v>
      </c>
      <c r="I8" s="214">
        <v>0</v>
      </c>
      <c r="J8" s="215">
        <v>225</v>
      </c>
      <c r="K8" s="215">
        <v>54</v>
      </c>
      <c r="L8" s="215">
        <v>43</v>
      </c>
      <c r="M8" s="215">
        <v>8</v>
      </c>
      <c r="N8" s="214">
        <v>0</v>
      </c>
      <c r="O8" s="215">
        <v>31</v>
      </c>
      <c r="P8" s="215">
        <v>4</v>
      </c>
      <c r="Q8" s="108"/>
      <c r="R8" s="108"/>
    </row>
    <row r="9" spans="1:16" s="221" customFormat="1" ht="13.5" customHeight="1">
      <c r="A9" s="62" t="s">
        <v>83</v>
      </c>
      <c r="B9" s="217">
        <v>294</v>
      </c>
      <c r="C9" s="218">
        <v>30</v>
      </c>
      <c r="D9" s="219">
        <v>0</v>
      </c>
      <c r="E9" s="218">
        <v>223</v>
      </c>
      <c r="F9" s="218">
        <v>41</v>
      </c>
      <c r="G9" s="218">
        <v>246</v>
      </c>
      <c r="H9" s="104">
        <v>17</v>
      </c>
      <c r="I9" s="220">
        <v>0</v>
      </c>
      <c r="J9" s="104">
        <v>198</v>
      </c>
      <c r="K9" s="104">
        <v>31</v>
      </c>
      <c r="L9" s="104">
        <v>48</v>
      </c>
      <c r="M9" s="104">
        <v>13</v>
      </c>
      <c r="N9" s="220">
        <v>0</v>
      </c>
      <c r="O9" s="104">
        <v>25</v>
      </c>
      <c r="P9" s="104">
        <v>10</v>
      </c>
    </row>
    <row r="10" spans="1:18" ht="18" customHeight="1">
      <c r="A10" s="383" t="s">
        <v>126</v>
      </c>
      <c r="B10" s="418"/>
      <c r="C10" s="418"/>
      <c r="D10" s="418"/>
      <c r="E10" s="418"/>
      <c r="F10" s="418"/>
      <c r="G10" s="418"/>
      <c r="H10" s="383"/>
      <c r="I10" s="383"/>
      <c r="J10" s="383"/>
      <c r="K10" s="383"/>
      <c r="L10" s="383"/>
      <c r="M10" s="383"/>
      <c r="N10" s="383"/>
      <c r="O10" s="383"/>
      <c r="P10" s="383"/>
      <c r="Q10" s="2"/>
      <c r="R10" s="2"/>
    </row>
    <row r="11" spans="1:18" ht="18" customHeight="1">
      <c r="A11" s="222" t="s">
        <v>127</v>
      </c>
      <c r="B11" s="222"/>
      <c r="C11" s="222"/>
      <c r="D11" s="222"/>
      <c r="E11" s="222"/>
      <c r="F11" s="72"/>
      <c r="G11" s="72"/>
      <c r="H11" s="72"/>
      <c r="I11" s="72"/>
      <c r="J11" s="72"/>
      <c r="K11" s="72"/>
      <c r="L11" s="72"/>
      <c r="M11" s="72"/>
      <c r="N11" s="72"/>
      <c r="O11" s="72"/>
      <c r="P11" s="72"/>
      <c r="Q11" s="2"/>
      <c r="R11" s="2"/>
    </row>
    <row r="12" spans="1:18" ht="15" customHeight="1">
      <c r="A12" s="384" t="s">
        <v>298</v>
      </c>
      <c r="B12" s="384"/>
      <c r="C12" s="384"/>
      <c r="D12" s="384"/>
      <c r="E12" s="384"/>
      <c r="F12" s="384"/>
      <c r="G12" s="384"/>
      <c r="H12" s="384"/>
      <c r="I12" s="384"/>
      <c r="J12" s="384"/>
      <c r="K12" s="384"/>
      <c r="L12" s="384"/>
      <c r="M12" s="384"/>
      <c r="N12" s="384"/>
      <c r="O12" s="384"/>
      <c r="P12" s="384"/>
      <c r="Q12" s="2"/>
      <c r="R12" s="2"/>
    </row>
    <row r="13" spans="1:18" ht="13.5">
      <c r="A13" s="2"/>
      <c r="B13" s="2"/>
      <c r="C13" s="2"/>
      <c r="D13" s="2"/>
      <c r="E13" s="2"/>
      <c r="F13" s="2"/>
      <c r="G13" s="2"/>
      <c r="H13" s="2"/>
      <c r="I13" s="2"/>
      <c r="J13" s="223"/>
      <c r="K13" s="2"/>
      <c r="L13" s="2"/>
      <c r="M13" s="2"/>
      <c r="N13" s="2"/>
      <c r="O13" s="2"/>
      <c r="P13" s="2"/>
      <c r="Q13" s="2"/>
      <c r="R13" s="2"/>
    </row>
    <row r="14" spans="1:18" ht="13.5">
      <c r="A14" s="2"/>
      <c r="B14" s="224"/>
      <c r="C14" s="224"/>
      <c r="D14" s="224"/>
      <c r="E14" s="224"/>
      <c r="F14" s="224"/>
      <c r="G14" s="224"/>
      <c r="H14" s="224"/>
      <c r="I14" s="224"/>
      <c r="J14" s="224"/>
      <c r="K14" s="224"/>
      <c r="L14" s="224"/>
      <c r="M14" s="224"/>
      <c r="N14" s="224"/>
      <c r="O14" s="224"/>
      <c r="P14" s="224"/>
      <c r="Q14" s="2"/>
      <c r="R14" s="2"/>
    </row>
    <row r="15" spans="1:18" ht="13.5">
      <c r="A15" s="2"/>
      <c r="B15" s="2"/>
      <c r="C15" s="2"/>
      <c r="D15" s="2"/>
      <c r="E15" s="2"/>
      <c r="F15" s="2"/>
      <c r="G15" s="2"/>
      <c r="H15" s="2"/>
      <c r="I15" s="2"/>
      <c r="J15" s="2"/>
      <c r="K15" s="2"/>
      <c r="L15" s="2"/>
      <c r="M15" s="2"/>
      <c r="N15" s="2"/>
      <c r="O15" s="2"/>
      <c r="P15" s="2"/>
      <c r="Q15" s="2"/>
      <c r="R15" s="2"/>
    </row>
    <row r="16" spans="1:18" ht="13.5">
      <c r="A16" s="2"/>
      <c r="B16" s="2"/>
      <c r="C16" s="2"/>
      <c r="D16" s="2"/>
      <c r="E16" s="2"/>
      <c r="F16" s="2"/>
      <c r="G16" s="2"/>
      <c r="H16" s="2"/>
      <c r="I16" s="2"/>
      <c r="J16" s="2"/>
      <c r="K16" s="2"/>
      <c r="L16" s="2"/>
      <c r="M16" s="2"/>
      <c r="N16" s="2"/>
      <c r="O16" s="2"/>
      <c r="P16" s="2"/>
      <c r="Q16" s="2"/>
      <c r="R16" s="2"/>
    </row>
    <row r="17" spans="1:18" ht="13.5">
      <c r="A17" s="2"/>
      <c r="B17" s="2"/>
      <c r="C17" s="2"/>
      <c r="D17" s="2"/>
      <c r="E17" s="2"/>
      <c r="F17" s="2"/>
      <c r="G17" s="2"/>
      <c r="H17" s="2"/>
      <c r="I17" s="2"/>
      <c r="J17" s="2"/>
      <c r="K17" s="2"/>
      <c r="L17" s="2"/>
      <c r="M17" s="2"/>
      <c r="N17" s="2"/>
      <c r="O17" s="2"/>
      <c r="P17" s="2"/>
      <c r="Q17" s="2"/>
      <c r="R17" s="2"/>
    </row>
    <row r="18" spans="1:18" ht="13.5">
      <c r="A18" s="2"/>
      <c r="B18" s="2"/>
      <c r="C18" s="2"/>
      <c r="D18" s="2"/>
      <c r="E18" s="2"/>
      <c r="F18" s="2"/>
      <c r="G18" s="2"/>
      <c r="H18" s="2"/>
      <c r="I18" s="2"/>
      <c r="J18" s="2"/>
      <c r="K18" s="2"/>
      <c r="L18" s="2"/>
      <c r="M18" s="2"/>
      <c r="N18" s="2"/>
      <c r="O18" s="2"/>
      <c r="P18" s="2"/>
      <c r="Q18" s="2"/>
      <c r="R18" s="2"/>
    </row>
    <row r="19" spans="1:18" ht="13.5">
      <c r="A19" s="2"/>
      <c r="B19" s="2"/>
      <c r="C19" s="2"/>
      <c r="D19" s="2"/>
      <c r="E19" s="2"/>
      <c r="F19" s="2"/>
      <c r="G19" s="2"/>
      <c r="H19" s="2"/>
      <c r="I19" s="2"/>
      <c r="J19" s="2"/>
      <c r="K19" s="2"/>
      <c r="L19" s="2"/>
      <c r="M19" s="2"/>
      <c r="N19" s="2"/>
      <c r="O19" s="2"/>
      <c r="P19" s="2"/>
      <c r="Q19" s="2"/>
      <c r="R19" s="2"/>
    </row>
    <row r="20" spans="1:18" ht="13.5">
      <c r="A20" s="2"/>
      <c r="B20" s="2"/>
      <c r="C20" s="2"/>
      <c r="D20" s="2"/>
      <c r="E20" s="2"/>
      <c r="F20" s="2"/>
      <c r="G20" s="2"/>
      <c r="H20" s="2"/>
      <c r="I20" s="2"/>
      <c r="J20" s="2"/>
      <c r="K20" s="2"/>
      <c r="L20" s="2"/>
      <c r="M20" s="2"/>
      <c r="N20" s="2"/>
      <c r="O20" s="2"/>
      <c r="P20" s="2"/>
      <c r="Q20" s="2"/>
      <c r="R20" s="2"/>
    </row>
    <row r="21" spans="1:18" ht="13.5">
      <c r="A21" s="2"/>
      <c r="B21" s="2"/>
      <c r="C21" s="2"/>
      <c r="D21" s="2"/>
      <c r="E21" s="2"/>
      <c r="F21" s="2"/>
      <c r="G21" s="2"/>
      <c r="H21" s="2"/>
      <c r="I21" s="2"/>
      <c r="J21" s="2"/>
      <c r="K21" s="2"/>
      <c r="L21" s="2"/>
      <c r="M21" s="2"/>
      <c r="N21" s="2"/>
      <c r="O21" s="2"/>
      <c r="P21" s="2"/>
      <c r="Q21" s="2"/>
      <c r="R21" s="2"/>
    </row>
  </sheetData>
  <sheetProtection/>
  <mergeCells count="23">
    <mergeCell ref="C3:C4"/>
    <mergeCell ref="D3:D4"/>
    <mergeCell ref="E3:E4"/>
    <mergeCell ref="I3:I4"/>
    <mergeCell ref="J3:J4"/>
    <mergeCell ref="K3:K4"/>
    <mergeCell ref="A1:F1"/>
    <mergeCell ref="N1:P1"/>
    <mergeCell ref="A2:A4"/>
    <mergeCell ref="B2:F2"/>
    <mergeCell ref="G2:K2"/>
    <mergeCell ref="L2:P2"/>
    <mergeCell ref="B3:B4"/>
    <mergeCell ref="A12:P12"/>
    <mergeCell ref="L3:L4"/>
    <mergeCell ref="M3:M4"/>
    <mergeCell ref="N3:N4"/>
    <mergeCell ref="O3:O4"/>
    <mergeCell ref="P3:P4"/>
    <mergeCell ref="A10:P10"/>
    <mergeCell ref="F3:F4"/>
    <mergeCell ref="G3:G4"/>
    <mergeCell ref="H3:H4"/>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I25"/>
  <sheetViews>
    <sheetView zoomScalePageLayoutView="0" workbookViewId="0" topLeftCell="A1">
      <selection activeCell="A1" sqref="A1:C1"/>
    </sheetView>
  </sheetViews>
  <sheetFormatPr defaultColWidth="9.00390625" defaultRowHeight="13.5"/>
  <cols>
    <col min="1" max="7" width="11.25390625" style="0" customWidth="1"/>
    <col min="8" max="8" width="10.875" style="0" customWidth="1"/>
  </cols>
  <sheetData>
    <row r="1" spans="1:9" ht="13.5" customHeight="1" thickBot="1">
      <c r="A1" s="405" t="s">
        <v>299</v>
      </c>
      <c r="B1" s="405"/>
      <c r="C1" s="405"/>
      <c r="D1" s="2"/>
      <c r="E1" s="2"/>
      <c r="F1" s="2"/>
      <c r="G1" s="2"/>
      <c r="H1" s="2"/>
      <c r="I1" s="2"/>
    </row>
    <row r="2" spans="1:8" ht="15" customHeight="1" thickTop="1">
      <c r="A2" s="408" t="s">
        <v>3</v>
      </c>
      <c r="B2" s="517" t="s">
        <v>300</v>
      </c>
      <c r="C2" s="517" t="s">
        <v>301</v>
      </c>
      <c r="D2" s="517" t="s">
        <v>302</v>
      </c>
      <c r="E2" s="517" t="s">
        <v>303</v>
      </c>
      <c r="F2" s="517" t="s">
        <v>304</v>
      </c>
      <c r="G2" s="519" t="s">
        <v>305</v>
      </c>
      <c r="H2" s="521" t="s">
        <v>306</v>
      </c>
    </row>
    <row r="3" spans="1:8" ht="15" customHeight="1">
      <c r="A3" s="409"/>
      <c r="B3" s="518"/>
      <c r="C3" s="518"/>
      <c r="D3" s="518"/>
      <c r="E3" s="518"/>
      <c r="F3" s="518"/>
      <c r="G3" s="520"/>
      <c r="H3" s="522"/>
    </row>
    <row r="4" spans="1:8" s="14" customFormat="1" ht="18" customHeight="1">
      <c r="A4" s="10" t="s">
        <v>80</v>
      </c>
      <c r="B4" s="102">
        <v>2966</v>
      </c>
      <c r="C4" s="102">
        <v>2912</v>
      </c>
      <c r="D4" s="197">
        <v>1</v>
      </c>
      <c r="E4" s="197">
        <v>11</v>
      </c>
      <c r="F4" s="197">
        <v>9</v>
      </c>
      <c r="G4" s="197">
        <v>1</v>
      </c>
      <c r="H4" s="197">
        <v>33</v>
      </c>
    </row>
    <row r="5" spans="1:8" s="14" customFormat="1" ht="18" customHeight="1">
      <c r="A5" s="10" t="s">
        <v>81</v>
      </c>
      <c r="B5" s="102">
        <v>2878</v>
      </c>
      <c r="C5" s="102">
        <v>2811</v>
      </c>
      <c r="D5" s="197" t="s">
        <v>255</v>
      </c>
      <c r="E5" s="197">
        <v>5</v>
      </c>
      <c r="F5" s="197">
        <v>23</v>
      </c>
      <c r="G5" s="197">
        <v>1</v>
      </c>
      <c r="H5" s="197">
        <v>38</v>
      </c>
    </row>
    <row r="6" spans="1:8" s="14" customFormat="1" ht="18" customHeight="1">
      <c r="A6" s="10" t="s">
        <v>82</v>
      </c>
      <c r="B6" s="102">
        <v>2996</v>
      </c>
      <c r="C6" s="102">
        <v>2921</v>
      </c>
      <c r="D6" s="197" t="s">
        <v>255</v>
      </c>
      <c r="E6" s="197">
        <v>13</v>
      </c>
      <c r="F6" s="197">
        <v>23</v>
      </c>
      <c r="G6" s="197" t="s">
        <v>255</v>
      </c>
      <c r="H6" s="197">
        <v>39</v>
      </c>
    </row>
    <row r="7" spans="1:8" s="22" customFormat="1" ht="18" customHeight="1">
      <c r="A7" s="10" t="s">
        <v>83</v>
      </c>
      <c r="B7" s="102">
        <v>2933</v>
      </c>
      <c r="C7" s="102">
        <v>2861</v>
      </c>
      <c r="D7" s="197" t="s">
        <v>255</v>
      </c>
      <c r="E7" s="197">
        <v>9</v>
      </c>
      <c r="F7" s="197">
        <v>33</v>
      </c>
      <c r="G7" s="197" t="s">
        <v>255</v>
      </c>
      <c r="H7" s="197">
        <v>30</v>
      </c>
    </row>
    <row r="8" spans="1:8" s="22" customFormat="1" ht="18" customHeight="1">
      <c r="A8" s="40" t="s">
        <v>84</v>
      </c>
      <c r="B8" s="225">
        <v>3004</v>
      </c>
      <c r="C8" s="226">
        <v>2937</v>
      </c>
      <c r="D8" s="227" t="s">
        <v>255</v>
      </c>
      <c r="E8" s="227">
        <v>12</v>
      </c>
      <c r="F8" s="227">
        <v>31</v>
      </c>
      <c r="G8" s="227">
        <v>1</v>
      </c>
      <c r="H8" s="227">
        <v>23</v>
      </c>
    </row>
    <row r="9" spans="1:9" ht="15" customHeight="1">
      <c r="A9" s="383" t="s">
        <v>307</v>
      </c>
      <c r="B9" s="383"/>
      <c r="C9" s="383"/>
      <c r="D9" s="383"/>
      <c r="E9" s="383"/>
      <c r="F9" s="383"/>
      <c r="G9" s="383"/>
      <c r="H9" s="383"/>
      <c r="I9" s="2"/>
    </row>
    <row r="10" spans="1:9" ht="15" customHeight="1">
      <c r="A10" s="523" t="s">
        <v>308</v>
      </c>
      <c r="B10" s="523"/>
      <c r="C10" s="523"/>
      <c r="D10" s="523"/>
      <c r="E10" s="523"/>
      <c r="F10" s="523"/>
      <c r="G10" s="523"/>
      <c r="H10" s="523"/>
      <c r="I10" s="2"/>
    </row>
    <row r="11" spans="1:9" ht="15" customHeight="1">
      <c r="A11" s="384" t="s">
        <v>95</v>
      </c>
      <c r="B11" s="384"/>
      <c r="C11" s="31"/>
      <c r="D11" s="31"/>
      <c r="E11" s="31"/>
      <c r="F11" s="31"/>
      <c r="G11" s="31"/>
      <c r="H11" s="31"/>
      <c r="I11" s="2"/>
    </row>
    <row r="12" spans="1:9" ht="13.5">
      <c r="A12" s="2"/>
      <c r="B12" s="2"/>
      <c r="C12" s="2"/>
      <c r="D12" s="2"/>
      <c r="E12" s="2"/>
      <c r="F12" s="2"/>
      <c r="G12" s="2"/>
      <c r="H12" s="2"/>
      <c r="I12" s="2"/>
    </row>
    <row r="13" spans="1:9" ht="13.5">
      <c r="A13" s="2"/>
      <c r="B13" s="2"/>
      <c r="C13" s="2"/>
      <c r="D13" s="2"/>
      <c r="E13" s="2"/>
      <c r="F13" s="2"/>
      <c r="G13" s="2"/>
      <c r="H13" s="2"/>
      <c r="I13" s="2"/>
    </row>
    <row r="14" spans="1:9" ht="13.5">
      <c r="A14" s="2"/>
      <c r="B14" s="2"/>
      <c r="C14" s="2"/>
      <c r="D14" s="2"/>
      <c r="E14" s="2"/>
      <c r="F14" s="2"/>
      <c r="G14" s="2"/>
      <c r="H14" s="2"/>
      <c r="I14" s="2"/>
    </row>
    <row r="15" spans="1:9" ht="13.5">
      <c r="A15" s="2"/>
      <c r="B15" s="2"/>
      <c r="C15" s="2"/>
      <c r="D15" s="2"/>
      <c r="E15" s="2"/>
      <c r="F15" s="2"/>
      <c r="G15" s="2"/>
      <c r="H15" s="2"/>
      <c r="I15" s="2"/>
    </row>
    <row r="16" spans="1:9" ht="13.5">
      <c r="A16" s="2"/>
      <c r="B16" s="2"/>
      <c r="C16" s="2"/>
      <c r="D16" s="2"/>
      <c r="E16" s="2"/>
      <c r="F16" s="2"/>
      <c r="G16" s="2"/>
      <c r="H16" s="2"/>
      <c r="I16" s="2"/>
    </row>
    <row r="17" spans="1:9" ht="13.5">
      <c r="A17" s="2"/>
      <c r="B17" s="2"/>
      <c r="C17" s="2"/>
      <c r="D17" s="2"/>
      <c r="E17" s="2"/>
      <c r="F17" s="2"/>
      <c r="G17" s="2"/>
      <c r="H17" s="2"/>
      <c r="I17" s="2"/>
    </row>
    <row r="18" spans="1:9" ht="13.5">
      <c r="A18" s="2"/>
      <c r="B18" s="2"/>
      <c r="C18" s="2"/>
      <c r="D18" s="2"/>
      <c r="E18" s="2"/>
      <c r="F18" s="2"/>
      <c r="G18" s="2"/>
      <c r="H18" s="2"/>
      <c r="I18" s="2"/>
    </row>
    <row r="19" spans="1:9" ht="13.5">
      <c r="A19" s="2"/>
      <c r="B19" s="2"/>
      <c r="C19" s="2"/>
      <c r="D19" s="2"/>
      <c r="E19" s="2"/>
      <c r="F19" s="2"/>
      <c r="G19" s="2"/>
      <c r="H19" s="2"/>
      <c r="I19" s="2"/>
    </row>
    <row r="20" spans="1:9" ht="13.5">
      <c r="A20" s="2"/>
      <c r="B20" s="2"/>
      <c r="C20" s="2"/>
      <c r="D20" s="2"/>
      <c r="E20" s="2"/>
      <c r="F20" s="2"/>
      <c r="G20" s="2"/>
      <c r="H20" s="2"/>
      <c r="I20" s="2"/>
    </row>
    <row r="21" spans="1:9" ht="13.5">
      <c r="A21" s="2"/>
      <c r="B21" s="2"/>
      <c r="C21" s="2"/>
      <c r="D21" s="2"/>
      <c r="E21" s="2"/>
      <c r="F21" s="2"/>
      <c r="G21" s="2"/>
      <c r="H21" s="2"/>
      <c r="I21" s="2"/>
    </row>
    <row r="22" spans="1:9" ht="13.5">
      <c r="A22" s="2"/>
      <c r="B22" s="2"/>
      <c r="C22" s="2"/>
      <c r="D22" s="2"/>
      <c r="E22" s="2"/>
      <c r="F22" s="2"/>
      <c r="G22" s="2"/>
      <c r="H22" s="2"/>
      <c r="I22" s="2"/>
    </row>
    <row r="23" spans="1:9" ht="13.5">
      <c r="A23" s="2"/>
      <c r="B23" s="2"/>
      <c r="C23" s="2"/>
      <c r="D23" s="2"/>
      <c r="E23" s="2"/>
      <c r="F23" s="2"/>
      <c r="G23" s="2"/>
      <c r="H23" s="2"/>
      <c r="I23" s="2"/>
    </row>
    <row r="24" spans="1:9" ht="13.5">
      <c r="A24" s="2"/>
      <c r="B24" s="2"/>
      <c r="C24" s="2"/>
      <c r="D24" s="2"/>
      <c r="E24" s="2"/>
      <c r="F24" s="2"/>
      <c r="G24" s="2"/>
      <c r="H24" s="2"/>
      <c r="I24" s="2"/>
    </row>
    <row r="25" spans="1:9" ht="13.5">
      <c r="A25" s="2"/>
      <c r="B25" s="2"/>
      <c r="C25" s="2"/>
      <c r="D25" s="2"/>
      <c r="E25" s="2"/>
      <c r="F25" s="2"/>
      <c r="G25" s="2"/>
      <c r="H25" s="2"/>
      <c r="I25" s="2"/>
    </row>
  </sheetData>
  <sheetProtection/>
  <mergeCells count="12">
    <mergeCell ref="A1:C1"/>
    <mergeCell ref="A2:A3"/>
    <mergeCell ref="B2:B3"/>
    <mergeCell ref="C2:C3"/>
    <mergeCell ref="D2:D3"/>
    <mergeCell ref="E2:E3"/>
    <mergeCell ref="F2:F3"/>
    <mergeCell ref="G2:G3"/>
    <mergeCell ref="H2:H3"/>
    <mergeCell ref="A9:H9"/>
    <mergeCell ref="A10:H10"/>
    <mergeCell ref="A11:B11"/>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R52"/>
  <sheetViews>
    <sheetView zoomScale="90" zoomScaleNormal="90" zoomScalePageLayoutView="0" workbookViewId="0" topLeftCell="A1">
      <selection activeCell="A1" sqref="A1:I1"/>
    </sheetView>
  </sheetViews>
  <sheetFormatPr defaultColWidth="9.00390625" defaultRowHeight="13.5"/>
  <cols>
    <col min="1" max="1" width="14.625" style="228" customWidth="1"/>
    <col min="2" max="2" width="8.875" style="228" bestFit="1" customWidth="1"/>
    <col min="3" max="3" width="12.00390625" style="228" bestFit="1" customWidth="1"/>
    <col min="4" max="5" width="9.375" style="228" customWidth="1"/>
    <col min="6" max="6" width="8.75390625" style="228" bestFit="1" customWidth="1"/>
    <col min="7" max="7" width="9.375" style="228" customWidth="1"/>
    <col min="8" max="8" width="8.75390625" style="228" customWidth="1"/>
    <col min="9" max="9" width="8.625" style="228" customWidth="1"/>
    <col min="10" max="10" width="0.5" style="248" customWidth="1"/>
    <col min="11" max="11" width="8.75390625" style="249" customWidth="1"/>
    <col min="12" max="12" width="8.75390625" style="228" customWidth="1"/>
    <col min="13" max="13" width="13.50390625" style="228" customWidth="1"/>
    <col min="14" max="14" width="13.625" style="228" customWidth="1"/>
    <col min="15" max="17" width="10.625" style="228" customWidth="1"/>
    <col min="18" max="16384" width="9.00390625" style="228" customWidth="1"/>
  </cols>
  <sheetData>
    <row r="1" spans="1:17" ht="21" customHeight="1">
      <c r="A1" s="473" t="s">
        <v>309</v>
      </c>
      <c r="B1" s="473"/>
      <c r="C1" s="473"/>
      <c r="D1" s="473"/>
      <c r="E1" s="473"/>
      <c r="F1" s="473"/>
      <c r="G1" s="473"/>
      <c r="H1" s="473"/>
      <c r="I1" s="473"/>
      <c r="J1" s="120"/>
      <c r="K1" s="474" t="s">
        <v>310</v>
      </c>
      <c r="L1" s="474"/>
      <c r="M1" s="474"/>
      <c r="N1" s="474"/>
      <c r="O1" s="474"/>
      <c r="P1" s="474"/>
      <c r="Q1" s="474"/>
    </row>
    <row r="2" spans="1:17" ht="13.5" customHeight="1" thickBot="1">
      <c r="A2" s="528" t="s">
        <v>311</v>
      </c>
      <c r="B2" s="528"/>
      <c r="C2" s="528"/>
      <c r="D2" s="528"/>
      <c r="E2" s="122"/>
      <c r="F2" s="122"/>
      <c r="G2" s="122"/>
      <c r="H2" s="122"/>
      <c r="I2" s="122"/>
      <c r="J2" s="123"/>
      <c r="K2" s="122"/>
      <c r="L2" s="122"/>
      <c r="M2" s="122"/>
      <c r="N2" s="122"/>
      <c r="O2" s="476" t="s">
        <v>312</v>
      </c>
      <c r="P2" s="476"/>
      <c r="Q2" s="476"/>
    </row>
    <row r="3" spans="1:17" ht="15.75" customHeight="1" thickTop="1">
      <c r="A3" s="477" t="s">
        <v>132</v>
      </c>
      <c r="B3" s="471" t="s">
        <v>133</v>
      </c>
      <c r="C3" s="471"/>
      <c r="D3" s="471"/>
      <c r="E3" s="471"/>
      <c r="F3" s="471" t="s">
        <v>134</v>
      </c>
      <c r="G3" s="471"/>
      <c r="H3" s="471" t="s">
        <v>135</v>
      </c>
      <c r="I3" s="471"/>
      <c r="J3" s="125"/>
      <c r="K3" s="479" t="s">
        <v>313</v>
      </c>
      <c r="L3" s="477"/>
      <c r="M3" s="471" t="s">
        <v>314</v>
      </c>
      <c r="N3" s="471"/>
      <c r="O3" s="471" t="s">
        <v>315</v>
      </c>
      <c r="P3" s="471"/>
      <c r="Q3" s="472"/>
    </row>
    <row r="4" spans="1:17" ht="15.75" customHeight="1">
      <c r="A4" s="478"/>
      <c r="B4" s="467" t="s">
        <v>8</v>
      </c>
      <c r="C4" s="467" t="s">
        <v>316</v>
      </c>
      <c r="D4" s="467"/>
      <c r="E4" s="467"/>
      <c r="F4" s="467" t="s">
        <v>8</v>
      </c>
      <c r="G4" s="467" t="s">
        <v>317</v>
      </c>
      <c r="H4" s="467" t="s">
        <v>8</v>
      </c>
      <c r="I4" s="467" t="s">
        <v>317</v>
      </c>
      <c r="J4" s="125"/>
      <c r="K4" s="470" t="s">
        <v>8</v>
      </c>
      <c r="L4" s="467" t="s">
        <v>317</v>
      </c>
      <c r="M4" s="468" t="s">
        <v>318</v>
      </c>
      <c r="N4" s="468" t="s">
        <v>319</v>
      </c>
      <c r="O4" s="467" t="s">
        <v>320</v>
      </c>
      <c r="P4" s="467" t="s">
        <v>145</v>
      </c>
      <c r="Q4" s="464" t="s">
        <v>146</v>
      </c>
    </row>
    <row r="5" spans="1:17" ht="15.75" customHeight="1">
      <c r="A5" s="478"/>
      <c r="B5" s="467"/>
      <c r="C5" s="126" t="s">
        <v>106</v>
      </c>
      <c r="D5" s="126" t="s">
        <v>28</v>
      </c>
      <c r="E5" s="126" t="s">
        <v>29</v>
      </c>
      <c r="F5" s="467"/>
      <c r="G5" s="467"/>
      <c r="H5" s="467"/>
      <c r="I5" s="467"/>
      <c r="J5" s="125"/>
      <c r="K5" s="470"/>
      <c r="L5" s="467"/>
      <c r="M5" s="469"/>
      <c r="N5" s="469"/>
      <c r="O5" s="467"/>
      <c r="P5" s="467"/>
      <c r="Q5" s="464"/>
    </row>
    <row r="6" spans="1:17" s="234" customFormat="1" ht="15.75" customHeight="1">
      <c r="A6" s="229" t="s">
        <v>148</v>
      </c>
      <c r="B6" s="230">
        <v>265</v>
      </c>
      <c r="C6" s="231">
        <v>8988</v>
      </c>
      <c r="D6" s="232">
        <v>4655</v>
      </c>
      <c r="E6" s="232">
        <v>4333</v>
      </c>
      <c r="F6" s="232">
        <v>92</v>
      </c>
      <c r="G6" s="232">
        <v>3084</v>
      </c>
      <c r="H6" s="232">
        <v>87</v>
      </c>
      <c r="I6" s="232">
        <v>3017</v>
      </c>
      <c r="J6" s="232"/>
      <c r="K6" s="232">
        <v>86</v>
      </c>
      <c r="L6" s="232">
        <v>2887</v>
      </c>
      <c r="M6" s="233" t="s">
        <v>321</v>
      </c>
      <c r="N6" s="233" t="s">
        <v>322</v>
      </c>
      <c r="O6" s="231">
        <v>559</v>
      </c>
      <c r="P6" s="231">
        <v>306</v>
      </c>
      <c r="Q6" s="231">
        <v>253</v>
      </c>
    </row>
    <row r="7" spans="1:18" ht="15.75" customHeight="1">
      <c r="A7" s="235" t="s">
        <v>323</v>
      </c>
      <c r="B7" s="236">
        <v>14</v>
      </c>
      <c r="C7" s="237">
        <v>476</v>
      </c>
      <c r="D7" s="238">
        <v>245</v>
      </c>
      <c r="E7" s="238">
        <v>231</v>
      </c>
      <c r="F7" s="239">
        <v>4</v>
      </c>
      <c r="G7" s="239">
        <v>136</v>
      </c>
      <c r="H7" s="239">
        <v>5</v>
      </c>
      <c r="I7" s="239">
        <v>179</v>
      </c>
      <c r="J7" s="239"/>
      <c r="K7" s="239">
        <v>5</v>
      </c>
      <c r="L7" s="239">
        <v>161</v>
      </c>
      <c r="M7" s="240">
        <v>3</v>
      </c>
      <c r="N7" s="240">
        <v>23</v>
      </c>
      <c r="O7" s="241">
        <v>31</v>
      </c>
      <c r="P7" s="241">
        <v>19</v>
      </c>
      <c r="Q7" s="241">
        <v>12</v>
      </c>
      <c r="R7" s="242"/>
    </row>
    <row r="8" spans="1:18" ht="15.75" customHeight="1">
      <c r="A8" s="235" t="s">
        <v>324</v>
      </c>
      <c r="B8" s="236">
        <v>8</v>
      </c>
      <c r="C8" s="237">
        <v>290</v>
      </c>
      <c r="D8" s="238">
        <v>166</v>
      </c>
      <c r="E8" s="238">
        <v>124</v>
      </c>
      <c r="F8" s="239">
        <v>3</v>
      </c>
      <c r="G8" s="239">
        <v>107</v>
      </c>
      <c r="H8" s="239">
        <v>3</v>
      </c>
      <c r="I8" s="239">
        <v>114</v>
      </c>
      <c r="J8" s="239"/>
      <c r="K8" s="239">
        <v>2</v>
      </c>
      <c r="L8" s="239">
        <v>69</v>
      </c>
      <c r="M8" s="240" t="s">
        <v>184</v>
      </c>
      <c r="N8" s="240" t="s">
        <v>325</v>
      </c>
      <c r="O8" s="241">
        <v>21</v>
      </c>
      <c r="P8" s="241">
        <v>10</v>
      </c>
      <c r="Q8" s="241">
        <v>11</v>
      </c>
      <c r="R8" s="242"/>
    </row>
    <row r="9" spans="1:18" ht="15.75" customHeight="1">
      <c r="A9" s="235" t="s">
        <v>326</v>
      </c>
      <c r="B9" s="236">
        <v>6</v>
      </c>
      <c r="C9" s="237">
        <v>163</v>
      </c>
      <c r="D9" s="238">
        <v>93</v>
      </c>
      <c r="E9" s="238">
        <v>70</v>
      </c>
      <c r="F9" s="239">
        <v>2</v>
      </c>
      <c r="G9" s="239">
        <v>63</v>
      </c>
      <c r="H9" s="239">
        <v>2</v>
      </c>
      <c r="I9" s="239">
        <v>58</v>
      </c>
      <c r="J9" s="239"/>
      <c r="K9" s="239">
        <v>2</v>
      </c>
      <c r="L9" s="239">
        <v>42</v>
      </c>
      <c r="M9" s="240" t="s">
        <v>327</v>
      </c>
      <c r="N9" s="240" t="s">
        <v>328</v>
      </c>
      <c r="O9" s="241">
        <v>22</v>
      </c>
      <c r="P9" s="241">
        <v>12</v>
      </c>
      <c r="Q9" s="241">
        <v>10</v>
      </c>
      <c r="R9" s="242"/>
    </row>
    <row r="10" spans="1:18" ht="15.75" customHeight="1">
      <c r="A10" s="235" t="s">
        <v>329</v>
      </c>
      <c r="B10" s="236">
        <v>3</v>
      </c>
      <c r="C10" s="237">
        <v>82</v>
      </c>
      <c r="D10" s="238">
        <v>33</v>
      </c>
      <c r="E10" s="238">
        <v>49</v>
      </c>
      <c r="F10" s="239">
        <v>1</v>
      </c>
      <c r="G10" s="239">
        <v>27</v>
      </c>
      <c r="H10" s="239">
        <v>1</v>
      </c>
      <c r="I10" s="239">
        <v>24</v>
      </c>
      <c r="J10" s="239"/>
      <c r="K10" s="239">
        <v>1</v>
      </c>
      <c r="L10" s="239">
        <v>31</v>
      </c>
      <c r="M10" s="240">
        <v>0</v>
      </c>
      <c r="N10" s="240">
        <v>0</v>
      </c>
      <c r="O10" s="241">
        <v>13</v>
      </c>
      <c r="P10" s="241">
        <v>5</v>
      </c>
      <c r="Q10" s="241">
        <v>8</v>
      </c>
      <c r="R10" s="242"/>
    </row>
    <row r="11" spans="1:18" ht="15.75" customHeight="1">
      <c r="A11" s="235" t="s">
        <v>330</v>
      </c>
      <c r="B11" s="236">
        <v>12</v>
      </c>
      <c r="C11" s="237">
        <v>410</v>
      </c>
      <c r="D11" s="238">
        <v>228</v>
      </c>
      <c r="E11" s="238">
        <v>182</v>
      </c>
      <c r="F11" s="239">
        <v>4</v>
      </c>
      <c r="G11" s="239">
        <v>121</v>
      </c>
      <c r="H11" s="239">
        <v>4</v>
      </c>
      <c r="I11" s="239">
        <v>137</v>
      </c>
      <c r="J11" s="239"/>
      <c r="K11" s="239">
        <v>4</v>
      </c>
      <c r="L11" s="239">
        <v>152</v>
      </c>
      <c r="M11" s="240">
        <v>0</v>
      </c>
      <c r="N11" s="240">
        <v>0</v>
      </c>
      <c r="O11" s="241">
        <v>23</v>
      </c>
      <c r="P11" s="241">
        <v>13</v>
      </c>
      <c r="Q11" s="241">
        <v>10</v>
      </c>
      <c r="R11" s="242"/>
    </row>
    <row r="12" spans="1:18" ht="15.75" customHeight="1">
      <c r="A12" s="235" t="s">
        <v>331</v>
      </c>
      <c r="B12" s="236">
        <v>17</v>
      </c>
      <c r="C12" s="237">
        <v>610</v>
      </c>
      <c r="D12" s="238">
        <v>304</v>
      </c>
      <c r="E12" s="238">
        <v>306</v>
      </c>
      <c r="F12" s="239">
        <v>6</v>
      </c>
      <c r="G12" s="239">
        <v>212</v>
      </c>
      <c r="H12" s="239">
        <v>6</v>
      </c>
      <c r="I12" s="239">
        <v>220</v>
      </c>
      <c r="J12" s="239"/>
      <c r="K12" s="239">
        <v>5</v>
      </c>
      <c r="L12" s="239">
        <v>178</v>
      </c>
      <c r="M12" s="240">
        <v>0</v>
      </c>
      <c r="N12" s="240">
        <v>0</v>
      </c>
      <c r="O12" s="241">
        <v>31</v>
      </c>
      <c r="P12" s="241">
        <v>18</v>
      </c>
      <c r="Q12" s="241">
        <v>13</v>
      </c>
      <c r="R12" s="242"/>
    </row>
    <row r="13" spans="1:18" ht="15.75" customHeight="1">
      <c r="A13" s="235" t="s">
        <v>332</v>
      </c>
      <c r="B13" s="236">
        <v>11</v>
      </c>
      <c r="C13" s="237">
        <v>378</v>
      </c>
      <c r="D13" s="238">
        <v>197</v>
      </c>
      <c r="E13" s="238">
        <v>181</v>
      </c>
      <c r="F13" s="239">
        <v>4</v>
      </c>
      <c r="G13" s="239">
        <v>129</v>
      </c>
      <c r="H13" s="239">
        <v>3</v>
      </c>
      <c r="I13" s="239">
        <v>113</v>
      </c>
      <c r="J13" s="239"/>
      <c r="K13" s="239">
        <v>4</v>
      </c>
      <c r="L13" s="239">
        <v>136</v>
      </c>
      <c r="M13" s="240" t="s">
        <v>180</v>
      </c>
      <c r="N13" s="240" t="s">
        <v>333</v>
      </c>
      <c r="O13" s="241">
        <v>23</v>
      </c>
      <c r="P13" s="241">
        <v>13</v>
      </c>
      <c r="Q13" s="241">
        <v>10</v>
      </c>
      <c r="R13" s="242"/>
    </row>
    <row r="14" spans="1:18" ht="15.75" customHeight="1">
      <c r="A14" s="235" t="s">
        <v>334</v>
      </c>
      <c r="B14" s="236">
        <v>15</v>
      </c>
      <c r="C14" s="237">
        <v>510</v>
      </c>
      <c r="D14" s="238">
        <v>238</v>
      </c>
      <c r="E14" s="238">
        <v>272</v>
      </c>
      <c r="F14" s="239">
        <v>5</v>
      </c>
      <c r="G14" s="239">
        <v>172</v>
      </c>
      <c r="H14" s="239">
        <v>5</v>
      </c>
      <c r="I14" s="239">
        <v>171</v>
      </c>
      <c r="J14" s="239"/>
      <c r="K14" s="239">
        <v>5</v>
      </c>
      <c r="L14" s="239">
        <v>167</v>
      </c>
      <c r="M14" s="240">
        <v>0</v>
      </c>
      <c r="N14" s="240">
        <v>0</v>
      </c>
      <c r="O14" s="241">
        <v>26</v>
      </c>
      <c r="P14" s="241">
        <v>12</v>
      </c>
      <c r="Q14" s="241">
        <v>14</v>
      </c>
      <c r="R14" s="242"/>
    </row>
    <row r="15" spans="1:18" ht="15.75" customHeight="1">
      <c r="A15" s="235" t="s">
        <v>335</v>
      </c>
      <c r="B15" s="236">
        <v>16</v>
      </c>
      <c r="C15" s="237">
        <v>560</v>
      </c>
      <c r="D15" s="238">
        <v>310</v>
      </c>
      <c r="E15" s="238">
        <v>250</v>
      </c>
      <c r="F15" s="239">
        <v>6</v>
      </c>
      <c r="G15" s="239">
        <v>197</v>
      </c>
      <c r="H15" s="239">
        <v>5</v>
      </c>
      <c r="I15" s="239">
        <v>179</v>
      </c>
      <c r="J15" s="239"/>
      <c r="K15" s="239">
        <v>5</v>
      </c>
      <c r="L15" s="239">
        <v>184</v>
      </c>
      <c r="M15" s="240">
        <v>4</v>
      </c>
      <c r="N15" s="240">
        <v>32</v>
      </c>
      <c r="O15" s="241">
        <v>33</v>
      </c>
      <c r="P15" s="241">
        <v>19</v>
      </c>
      <c r="Q15" s="241">
        <v>14</v>
      </c>
      <c r="R15" s="242"/>
    </row>
    <row r="16" spans="1:18" ht="15.75" customHeight="1">
      <c r="A16" s="235" t="s">
        <v>336</v>
      </c>
      <c r="B16" s="236">
        <v>9</v>
      </c>
      <c r="C16" s="237">
        <v>266</v>
      </c>
      <c r="D16" s="238">
        <v>127</v>
      </c>
      <c r="E16" s="238">
        <v>139</v>
      </c>
      <c r="F16" s="239">
        <v>3</v>
      </c>
      <c r="G16" s="239">
        <v>91</v>
      </c>
      <c r="H16" s="239">
        <v>3</v>
      </c>
      <c r="I16" s="239">
        <v>85</v>
      </c>
      <c r="J16" s="239"/>
      <c r="K16" s="239">
        <v>3</v>
      </c>
      <c r="L16" s="239">
        <v>90</v>
      </c>
      <c r="M16" s="240">
        <v>0</v>
      </c>
      <c r="N16" s="240">
        <v>0</v>
      </c>
      <c r="O16" s="241">
        <v>22</v>
      </c>
      <c r="P16" s="241">
        <v>13</v>
      </c>
      <c r="Q16" s="241">
        <v>9</v>
      </c>
      <c r="R16" s="242"/>
    </row>
    <row r="17" spans="1:18" ht="15.75" customHeight="1">
      <c r="A17" s="235" t="s">
        <v>337</v>
      </c>
      <c r="B17" s="236">
        <v>12</v>
      </c>
      <c r="C17" s="237">
        <v>393</v>
      </c>
      <c r="D17" s="238">
        <v>199</v>
      </c>
      <c r="E17" s="238">
        <v>194</v>
      </c>
      <c r="F17" s="239">
        <v>4</v>
      </c>
      <c r="G17" s="239">
        <v>124</v>
      </c>
      <c r="H17" s="239">
        <v>4</v>
      </c>
      <c r="I17" s="239">
        <v>141</v>
      </c>
      <c r="J17" s="239"/>
      <c r="K17" s="239">
        <v>4</v>
      </c>
      <c r="L17" s="239">
        <v>128</v>
      </c>
      <c r="M17" s="240">
        <v>0</v>
      </c>
      <c r="N17" s="240">
        <v>0</v>
      </c>
      <c r="O17" s="241">
        <v>22</v>
      </c>
      <c r="P17" s="241">
        <v>13</v>
      </c>
      <c r="Q17" s="241">
        <v>9</v>
      </c>
      <c r="R17" s="242"/>
    </row>
    <row r="18" spans="1:18" ht="15.75" customHeight="1">
      <c r="A18" s="235" t="s">
        <v>338</v>
      </c>
      <c r="B18" s="236">
        <v>8</v>
      </c>
      <c r="C18" s="237">
        <v>260</v>
      </c>
      <c r="D18" s="238">
        <v>117</v>
      </c>
      <c r="E18" s="238">
        <v>143</v>
      </c>
      <c r="F18" s="239">
        <v>3</v>
      </c>
      <c r="G18" s="239">
        <v>111</v>
      </c>
      <c r="H18" s="239">
        <v>2</v>
      </c>
      <c r="I18" s="239">
        <v>66</v>
      </c>
      <c r="J18" s="239"/>
      <c r="K18" s="239">
        <v>3</v>
      </c>
      <c r="L18" s="239">
        <v>83</v>
      </c>
      <c r="M18" s="240">
        <v>0</v>
      </c>
      <c r="N18" s="240">
        <v>0</v>
      </c>
      <c r="O18" s="241">
        <v>19</v>
      </c>
      <c r="P18" s="241">
        <v>12</v>
      </c>
      <c r="Q18" s="241">
        <v>7</v>
      </c>
      <c r="R18" s="242"/>
    </row>
    <row r="19" spans="1:18" ht="15.75" customHeight="1">
      <c r="A19" s="235" t="s">
        <v>339</v>
      </c>
      <c r="B19" s="236">
        <v>10</v>
      </c>
      <c r="C19" s="237">
        <v>337</v>
      </c>
      <c r="D19" s="238">
        <v>159</v>
      </c>
      <c r="E19" s="238">
        <v>178</v>
      </c>
      <c r="F19" s="239">
        <v>4</v>
      </c>
      <c r="G19" s="239">
        <v>127</v>
      </c>
      <c r="H19" s="239">
        <v>3</v>
      </c>
      <c r="I19" s="239">
        <v>112</v>
      </c>
      <c r="J19" s="239"/>
      <c r="K19" s="239">
        <v>3</v>
      </c>
      <c r="L19" s="239">
        <v>98</v>
      </c>
      <c r="M19" s="240">
        <v>3</v>
      </c>
      <c r="N19" s="240">
        <v>20</v>
      </c>
      <c r="O19" s="241">
        <v>22</v>
      </c>
      <c r="P19" s="241">
        <v>13</v>
      </c>
      <c r="Q19" s="241">
        <v>9</v>
      </c>
      <c r="R19" s="242"/>
    </row>
    <row r="20" spans="1:18" ht="15.75" customHeight="1">
      <c r="A20" s="235" t="s">
        <v>340</v>
      </c>
      <c r="B20" s="236">
        <v>9</v>
      </c>
      <c r="C20" s="237">
        <v>266</v>
      </c>
      <c r="D20" s="238">
        <v>139</v>
      </c>
      <c r="E20" s="238">
        <v>127</v>
      </c>
      <c r="F20" s="239">
        <v>3</v>
      </c>
      <c r="G20" s="239">
        <v>95</v>
      </c>
      <c r="H20" s="239">
        <v>3</v>
      </c>
      <c r="I20" s="239">
        <v>84</v>
      </c>
      <c r="J20" s="239"/>
      <c r="K20" s="239">
        <v>3</v>
      </c>
      <c r="L20" s="239">
        <v>87</v>
      </c>
      <c r="M20" s="240">
        <v>0</v>
      </c>
      <c r="N20" s="240">
        <v>0</v>
      </c>
      <c r="O20" s="241">
        <v>18</v>
      </c>
      <c r="P20" s="241">
        <v>11</v>
      </c>
      <c r="Q20" s="241">
        <v>7</v>
      </c>
      <c r="R20" s="242"/>
    </row>
    <row r="21" spans="1:18" ht="15.75" customHeight="1">
      <c r="A21" s="235" t="s">
        <v>341</v>
      </c>
      <c r="B21" s="236">
        <v>12</v>
      </c>
      <c r="C21" s="237">
        <v>413</v>
      </c>
      <c r="D21" s="238">
        <v>233</v>
      </c>
      <c r="E21" s="238">
        <v>180</v>
      </c>
      <c r="F21" s="239">
        <v>4</v>
      </c>
      <c r="G21" s="239">
        <v>139</v>
      </c>
      <c r="H21" s="239">
        <v>4</v>
      </c>
      <c r="I21" s="239">
        <v>135</v>
      </c>
      <c r="J21" s="239"/>
      <c r="K21" s="239">
        <v>4</v>
      </c>
      <c r="L21" s="239">
        <v>139</v>
      </c>
      <c r="M21" s="240">
        <v>4</v>
      </c>
      <c r="N21" s="240">
        <v>32</v>
      </c>
      <c r="O21" s="241">
        <v>29</v>
      </c>
      <c r="P21" s="241">
        <v>15</v>
      </c>
      <c r="Q21" s="241">
        <v>14</v>
      </c>
      <c r="R21" s="242"/>
    </row>
    <row r="22" spans="1:18" ht="15.75" customHeight="1">
      <c r="A22" s="235" t="s">
        <v>342</v>
      </c>
      <c r="B22" s="236">
        <v>12</v>
      </c>
      <c r="C22" s="237">
        <v>419</v>
      </c>
      <c r="D22" s="238">
        <v>215</v>
      </c>
      <c r="E22" s="238">
        <v>204</v>
      </c>
      <c r="F22" s="239">
        <v>4</v>
      </c>
      <c r="G22" s="239">
        <v>136</v>
      </c>
      <c r="H22" s="239">
        <v>4</v>
      </c>
      <c r="I22" s="239">
        <v>150</v>
      </c>
      <c r="J22" s="239"/>
      <c r="K22" s="239">
        <v>4</v>
      </c>
      <c r="L22" s="239">
        <v>133</v>
      </c>
      <c r="M22" s="240">
        <v>0</v>
      </c>
      <c r="N22" s="240">
        <v>0</v>
      </c>
      <c r="O22" s="241">
        <v>23</v>
      </c>
      <c r="P22" s="241">
        <v>10</v>
      </c>
      <c r="Q22" s="241">
        <v>13</v>
      </c>
      <c r="R22" s="242"/>
    </row>
    <row r="23" spans="1:18" ht="15.75" customHeight="1">
      <c r="A23" s="235" t="s">
        <v>343</v>
      </c>
      <c r="B23" s="236">
        <v>3</v>
      </c>
      <c r="C23" s="237">
        <v>93</v>
      </c>
      <c r="D23" s="238">
        <v>38</v>
      </c>
      <c r="E23" s="238">
        <v>55</v>
      </c>
      <c r="F23" s="239">
        <v>1</v>
      </c>
      <c r="G23" s="239">
        <v>34</v>
      </c>
      <c r="H23" s="239">
        <v>1</v>
      </c>
      <c r="I23" s="239">
        <v>33</v>
      </c>
      <c r="J23" s="239"/>
      <c r="K23" s="239">
        <v>1</v>
      </c>
      <c r="L23" s="239">
        <v>26</v>
      </c>
      <c r="M23" s="240">
        <v>0</v>
      </c>
      <c r="N23" s="240">
        <v>0</v>
      </c>
      <c r="O23" s="241">
        <v>14</v>
      </c>
      <c r="P23" s="241">
        <v>8</v>
      </c>
      <c r="Q23" s="241">
        <v>6</v>
      </c>
      <c r="R23" s="242"/>
    </row>
    <row r="24" spans="1:18" ht="15.75" customHeight="1">
      <c r="A24" s="235" t="s">
        <v>344</v>
      </c>
      <c r="B24" s="236">
        <v>18</v>
      </c>
      <c r="C24" s="237">
        <v>610</v>
      </c>
      <c r="D24" s="238">
        <v>315</v>
      </c>
      <c r="E24" s="238">
        <v>295</v>
      </c>
      <c r="F24" s="239">
        <v>7</v>
      </c>
      <c r="G24" s="239">
        <v>229</v>
      </c>
      <c r="H24" s="239">
        <v>5</v>
      </c>
      <c r="I24" s="239">
        <v>179</v>
      </c>
      <c r="J24" s="239"/>
      <c r="K24" s="239">
        <v>6</v>
      </c>
      <c r="L24" s="239">
        <v>202</v>
      </c>
      <c r="M24" s="240">
        <v>2</v>
      </c>
      <c r="N24" s="240">
        <v>12</v>
      </c>
      <c r="O24" s="241">
        <v>35</v>
      </c>
      <c r="P24" s="241">
        <v>23</v>
      </c>
      <c r="Q24" s="241">
        <v>12</v>
      </c>
      <c r="R24" s="242"/>
    </row>
    <row r="25" spans="1:18" ht="15.75" customHeight="1">
      <c r="A25" s="235" t="s">
        <v>345</v>
      </c>
      <c r="B25" s="236">
        <v>13</v>
      </c>
      <c r="C25" s="237">
        <v>483</v>
      </c>
      <c r="D25" s="238">
        <v>248</v>
      </c>
      <c r="E25" s="238">
        <v>235</v>
      </c>
      <c r="F25" s="239">
        <v>5</v>
      </c>
      <c r="G25" s="239">
        <v>188</v>
      </c>
      <c r="H25" s="239">
        <v>4</v>
      </c>
      <c r="I25" s="239">
        <v>149</v>
      </c>
      <c r="J25" s="239"/>
      <c r="K25" s="239">
        <v>4</v>
      </c>
      <c r="L25" s="239">
        <v>146</v>
      </c>
      <c r="M25" s="240">
        <v>0</v>
      </c>
      <c r="N25" s="240">
        <v>0</v>
      </c>
      <c r="O25" s="241">
        <v>23</v>
      </c>
      <c r="P25" s="241">
        <v>12</v>
      </c>
      <c r="Q25" s="241">
        <v>11</v>
      </c>
      <c r="R25" s="242"/>
    </row>
    <row r="26" spans="1:18" ht="15.75" customHeight="1">
      <c r="A26" s="235" t="s">
        <v>346</v>
      </c>
      <c r="B26" s="236">
        <v>19</v>
      </c>
      <c r="C26" s="237">
        <v>724</v>
      </c>
      <c r="D26" s="238">
        <v>382</v>
      </c>
      <c r="E26" s="238">
        <v>342</v>
      </c>
      <c r="F26" s="239">
        <v>6</v>
      </c>
      <c r="G26" s="239">
        <v>228</v>
      </c>
      <c r="H26" s="239">
        <v>7</v>
      </c>
      <c r="I26" s="239">
        <v>265</v>
      </c>
      <c r="J26" s="239"/>
      <c r="K26" s="239">
        <v>6</v>
      </c>
      <c r="L26" s="239">
        <v>231</v>
      </c>
      <c r="M26" s="240">
        <v>0</v>
      </c>
      <c r="N26" s="240">
        <v>0</v>
      </c>
      <c r="O26" s="241">
        <v>35</v>
      </c>
      <c r="P26" s="241">
        <v>19</v>
      </c>
      <c r="Q26" s="241">
        <v>16</v>
      </c>
      <c r="R26" s="242"/>
    </row>
    <row r="27" spans="1:18" ht="15.75" customHeight="1">
      <c r="A27" s="235" t="s">
        <v>347</v>
      </c>
      <c r="B27" s="236">
        <v>11</v>
      </c>
      <c r="C27" s="237">
        <v>366</v>
      </c>
      <c r="D27" s="238">
        <v>197</v>
      </c>
      <c r="E27" s="238">
        <v>169</v>
      </c>
      <c r="F27" s="239">
        <v>4</v>
      </c>
      <c r="G27" s="239">
        <v>132</v>
      </c>
      <c r="H27" s="239">
        <v>4</v>
      </c>
      <c r="I27" s="239">
        <v>123</v>
      </c>
      <c r="J27" s="239"/>
      <c r="K27" s="239">
        <v>3</v>
      </c>
      <c r="L27" s="239">
        <v>111</v>
      </c>
      <c r="M27" s="240">
        <v>0</v>
      </c>
      <c r="N27" s="240">
        <v>0</v>
      </c>
      <c r="O27" s="241">
        <v>21</v>
      </c>
      <c r="P27" s="241">
        <v>10</v>
      </c>
      <c r="Q27" s="241">
        <v>11</v>
      </c>
      <c r="R27" s="242"/>
    </row>
    <row r="28" spans="1:18" ht="15.75" customHeight="1">
      <c r="A28" s="235" t="s">
        <v>348</v>
      </c>
      <c r="B28" s="236">
        <v>12</v>
      </c>
      <c r="C28" s="237">
        <v>373</v>
      </c>
      <c r="D28" s="238">
        <v>200</v>
      </c>
      <c r="E28" s="238">
        <v>173</v>
      </c>
      <c r="F28" s="239">
        <v>4</v>
      </c>
      <c r="G28" s="239">
        <v>126</v>
      </c>
      <c r="H28" s="239">
        <v>4</v>
      </c>
      <c r="I28" s="239">
        <v>121</v>
      </c>
      <c r="J28" s="239"/>
      <c r="K28" s="239">
        <v>4</v>
      </c>
      <c r="L28" s="239">
        <v>126</v>
      </c>
      <c r="M28" s="240" t="s">
        <v>349</v>
      </c>
      <c r="N28" s="240" t="s">
        <v>350</v>
      </c>
      <c r="O28" s="241">
        <v>24</v>
      </c>
      <c r="P28" s="241">
        <v>14</v>
      </c>
      <c r="Q28" s="241">
        <v>10</v>
      </c>
      <c r="R28" s="242"/>
    </row>
    <row r="29" spans="1:18" ht="15.75" customHeight="1">
      <c r="A29" s="243" t="s">
        <v>351</v>
      </c>
      <c r="B29" s="236">
        <v>15</v>
      </c>
      <c r="C29" s="237">
        <v>506</v>
      </c>
      <c r="D29" s="244">
        <v>272</v>
      </c>
      <c r="E29" s="244">
        <v>234</v>
      </c>
      <c r="F29" s="245">
        <v>5</v>
      </c>
      <c r="G29" s="245">
        <v>160</v>
      </c>
      <c r="H29" s="245">
        <v>5</v>
      </c>
      <c r="I29" s="245">
        <v>179</v>
      </c>
      <c r="J29" s="245"/>
      <c r="K29" s="245">
        <v>5</v>
      </c>
      <c r="L29" s="245">
        <v>167</v>
      </c>
      <c r="M29" s="246">
        <v>3</v>
      </c>
      <c r="N29" s="246">
        <v>23</v>
      </c>
      <c r="O29" s="247">
        <v>29</v>
      </c>
      <c r="P29" s="247">
        <v>12</v>
      </c>
      <c r="Q29" s="247">
        <v>17</v>
      </c>
      <c r="R29" s="242"/>
    </row>
    <row r="30" spans="1:17" ht="15" customHeight="1">
      <c r="A30" s="465" t="s">
        <v>352</v>
      </c>
      <c r="B30" s="465"/>
      <c r="C30" s="465"/>
      <c r="D30" s="466"/>
      <c r="E30" s="466"/>
      <c r="F30" s="466"/>
      <c r="G30" s="466"/>
      <c r="H30" s="466"/>
      <c r="I30" s="466"/>
      <c r="J30" s="123"/>
      <c r="K30" s="122"/>
      <c r="L30" s="122"/>
      <c r="M30" s="122"/>
      <c r="N30" s="122"/>
      <c r="O30" s="122"/>
      <c r="P30" s="122"/>
      <c r="Q30" s="122"/>
    </row>
    <row r="31" spans="1:17" ht="15" customHeight="1">
      <c r="A31" s="526" t="s">
        <v>353</v>
      </c>
      <c r="B31" s="526"/>
      <c r="C31" s="526"/>
      <c r="D31" s="526"/>
      <c r="E31" s="526"/>
      <c r="F31" s="526"/>
      <c r="G31" s="526"/>
      <c r="H31" s="526"/>
      <c r="I31" s="526"/>
      <c r="J31" s="123"/>
      <c r="K31" s="122"/>
      <c r="L31" s="122"/>
      <c r="M31" s="122"/>
      <c r="N31" s="122"/>
      <c r="O31" s="122"/>
      <c r="P31" s="122"/>
      <c r="Q31" s="122"/>
    </row>
    <row r="32" spans="1:17" ht="15" customHeight="1">
      <c r="A32" s="526" t="s">
        <v>354</v>
      </c>
      <c r="B32" s="526"/>
      <c r="C32" s="526"/>
      <c r="D32" s="526"/>
      <c r="E32" s="526"/>
      <c r="F32" s="526"/>
      <c r="G32" s="526"/>
      <c r="H32" s="526"/>
      <c r="I32" s="526"/>
      <c r="J32" s="123"/>
      <c r="K32" s="122"/>
      <c r="L32" s="122"/>
      <c r="M32" s="122"/>
      <c r="N32" s="122"/>
      <c r="O32" s="122"/>
      <c r="P32" s="122"/>
      <c r="Q32" s="122"/>
    </row>
    <row r="33" spans="1:17" ht="15" customHeight="1">
      <c r="A33" s="526" t="s">
        <v>355</v>
      </c>
      <c r="B33" s="526"/>
      <c r="C33" s="526"/>
      <c r="D33" s="526"/>
      <c r="E33" s="526"/>
      <c r="F33" s="526"/>
      <c r="G33" s="526"/>
      <c r="H33" s="526"/>
      <c r="I33" s="526"/>
      <c r="J33" s="123"/>
      <c r="K33" s="122"/>
      <c r="L33" s="122"/>
      <c r="M33" s="122"/>
      <c r="N33" s="122"/>
      <c r="O33" s="122"/>
      <c r="P33" s="122"/>
      <c r="Q33" s="122"/>
    </row>
    <row r="34" spans="1:17" ht="15" customHeight="1">
      <c r="A34" s="527" t="s">
        <v>356</v>
      </c>
      <c r="B34" s="527"/>
      <c r="C34" s="527"/>
      <c r="D34" s="527"/>
      <c r="E34" s="527"/>
      <c r="F34" s="527"/>
      <c r="G34" s="527"/>
      <c r="H34" s="527"/>
      <c r="I34" s="527"/>
      <c r="J34" s="123"/>
      <c r="K34" s="122"/>
      <c r="L34" s="122"/>
      <c r="M34" s="122"/>
      <c r="N34" s="122"/>
      <c r="O34" s="122"/>
      <c r="P34" s="122"/>
      <c r="Q34" s="122"/>
    </row>
    <row r="35" spans="1:17" ht="15" customHeight="1">
      <c r="A35" s="526" t="s">
        <v>357</v>
      </c>
      <c r="B35" s="526"/>
      <c r="C35" s="526"/>
      <c r="D35" s="526"/>
      <c r="E35" s="526"/>
      <c r="F35" s="526"/>
      <c r="G35" s="526"/>
      <c r="H35" s="526"/>
      <c r="I35" s="526"/>
      <c r="J35" s="123"/>
      <c r="K35" s="122"/>
      <c r="L35" s="122"/>
      <c r="M35" s="122"/>
      <c r="N35" s="122"/>
      <c r="O35" s="122"/>
      <c r="P35" s="122"/>
      <c r="Q35" s="122"/>
    </row>
    <row r="36" spans="1:17" ht="15" customHeight="1">
      <c r="A36" s="526" t="s">
        <v>358</v>
      </c>
      <c r="B36" s="526"/>
      <c r="C36" s="526"/>
      <c r="D36" s="526"/>
      <c r="E36" s="526"/>
      <c r="F36" s="526"/>
      <c r="G36" s="526"/>
      <c r="H36" s="526"/>
      <c r="I36" s="526"/>
      <c r="J36" s="123"/>
      <c r="K36" s="122"/>
      <c r="L36" s="122"/>
      <c r="M36" s="122"/>
      <c r="N36" s="122"/>
      <c r="O36" s="122"/>
      <c r="P36" s="122"/>
      <c r="Q36" s="122"/>
    </row>
    <row r="37" spans="1:17" ht="15" customHeight="1">
      <c r="A37" s="526" t="s">
        <v>359</v>
      </c>
      <c r="B37" s="526"/>
      <c r="C37" s="526"/>
      <c r="D37" s="526"/>
      <c r="E37" s="526"/>
      <c r="F37" s="526"/>
      <c r="G37" s="526"/>
      <c r="H37" s="526"/>
      <c r="I37" s="526"/>
      <c r="J37" s="123"/>
      <c r="K37" s="122"/>
      <c r="L37" s="122"/>
      <c r="M37" s="122"/>
      <c r="N37" s="122"/>
      <c r="O37" s="122"/>
      <c r="P37" s="122"/>
      <c r="Q37" s="122"/>
    </row>
    <row r="38" spans="1:17" ht="13.5">
      <c r="A38" s="524" t="s">
        <v>199</v>
      </c>
      <c r="B38" s="524"/>
      <c r="C38" s="524"/>
      <c r="D38" s="524"/>
      <c r="E38" s="524"/>
      <c r="F38" s="524"/>
      <c r="G38" s="524"/>
      <c r="H38" s="524"/>
      <c r="I38" s="524"/>
      <c r="J38" s="123"/>
      <c r="K38" s="525"/>
      <c r="L38" s="525"/>
      <c r="M38" s="525"/>
      <c r="N38" s="525"/>
      <c r="O38" s="525"/>
      <c r="P38" s="525"/>
      <c r="Q38" s="525"/>
    </row>
    <row r="39" spans="1:17" ht="13.5">
      <c r="A39" s="122"/>
      <c r="B39" s="122"/>
      <c r="C39" s="122"/>
      <c r="D39" s="122"/>
      <c r="E39" s="122"/>
      <c r="F39" s="122"/>
      <c r="G39" s="122"/>
      <c r="H39" s="122"/>
      <c r="I39" s="122"/>
      <c r="J39" s="123"/>
      <c r="K39" s="122"/>
      <c r="L39" s="122"/>
      <c r="M39" s="122"/>
      <c r="N39" s="122"/>
      <c r="O39" s="122"/>
      <c r="P39" s="122"/>
      <c r="Q39" s="122"/>
    </row>
    <row r="40" spans="1:17" ht="13.5">
      <c r="A40" s="235"/>
      <c r="B40" s="122"/>
      <c r="C40" s="122"/>
      <c r="D40" s="122"/>
      <c r="E40" s="122"/>
      <c r="F40" s="122"/>
      <c r="G40" s="122"/>
      <c r="H40" s="122"/>
      <c r="I40" s="122"/>
      <c r="J40" s="123"/>
      <c r="K40" s="122"/>
      <c r="L40" s="122"/>
      <c r="M40" s="122"/>
      <c r="N40" s="122"/>
      <c r="O40" s="122"/>
      <c r="P40" s="122"/>
      <c r="Q40" s="122"/>
    </row>
    <row r="41" spans="1:17" ht="13.5">
      <c r="A41" s="235"/>
      <c r="B41" s="123"/>
      <c r="C41" s="123"/>
      <c r="D41" s="123"/>
      <c r="E41" s="123"/>
      <c r="F41" s="123"/>
      <c r="G41" s="123"/>
      <c r="H41" s="123"/>
      <c r="I41" s="123"/>
      <c r="J41" s="123"/>
      <c r="K41" s="123"/>
      <c r="L41" s="123"/>
      <c r="M41" s="123"/>
      <c r="N41" s="123"/>
      <c r="O41" s="123"/>
      <c r="P41" s="123"/>
      <c r="Q41" s="122"/>
    </row>
    <row r="42" spans="1:17" ht="13.5">
      <c r="A42" s="122"/>
      <c r="B42" s="122"/>
      <c r="C42" s="122"/>
      <c r="D42" s="122"/>
      <c r="E42" s="122"/>
      <c r="F42" s="122"/>
      <c r="G42" s="122"/>
      <c r="H42" s="122"/>
      <c r="I42" s="122"/>
      <c r="J42" s="123"/>
      <c r="K42" s="122"/>
      <c r="L42" s="122"/>
      <c r="M42" s="122"/>
      <c r="N42" s="122"/>
      <c r="O42" s="122"/>
      <c r="P42" s="122"/>
      <c r="Q42" s="122"/>
    </row>
    <row r="43" spans="1:17" ht="13.5">
      <c r="A43" s="122"/>
      <c r="B43" s="122"/>
      <c r="C43" s="122"/>
      <c r="D43" s="122"/>
      <c r="E43" s="122"/>
      <c r="F43" s="122"/>
      <c r="G43" s="122"/>
      <c r="H43" s="122"/>
      <c r="I43" s="122"/>
      <c r="J43" s="123"/>
      <c r="K43" s="122"/>
      <c r="L43" s="122"/>
      <c r="M43" s="122"/>
      <c r="N43" s="122"/>
      <c r="O43" s="122"/>
      <c r="P43" s="122"/>
      <c r="Q43" s="122"/>
    </row>
    <row r="44" spans="1:17" ht="13.5">
      <c r="A44" s="122"/>
      <c r="B44" s="122"/>
      <c r="C44" s="122"/>
      <c r="D44" s="122"/>
      <c r="E44" s="122"/>
      <c r="F44" s="122"/>
      <c r="G44" s="122"/>
      <c r="H44" s="122"/>
      <c r="I44" s="122"/>
      <c r="J44" s="123"/>
      <c r="K44" s="122"/>
      <c r="L44" s="122"/>
      <c r="M44" s="122"/>
      <c r="N44" s="122"/>
      <c r="O44" s="122"/>
      <c r="P44" s="122"/>
      <c r="Q44" s="122"/>
    </row>
    <row r="45" spans="1:17" ht="13.5">
      <c r="A45" s="122"/>
      <c r="B45" s="122"/>
      <c r="C45" s="122"/>
      <c r="D45" s="122"/>
      <c r="E45" s="122"/>
      <c r="F45" s="122"/>
      <c r="G45" s="122"/>
      <c r="H45" s="122"/>
      <c r="I45" s="122"/>
      <c r="J45" s="123"/>
      <c r="K45" s="122"/>
      <c r="L45" s="122"/>
      <c r="M45" s="122"/>
      <c r="N45" s="122"/>
      <c r="O45" s="122"/>
      <c r="P45" s="122"/>
      <c r="Q45" s="122"/>
    </row>
    <row r="46" spans="1:17" ht="13.5">
      <c r="A46" s="122"/>
      <c r="B46" s="122"/>
      <c r="C46" s="122"/>
      <c r="D46" s="122"/>
      <c r="E46" s="122"/>
      <c r="F46" s="122"/>
      <c r="G46" s="122"/>
      <c r="H46" s="122"/>
      <c r="I46" s="122"/>
      <c r="J46" s="123"/>
      <c r="K46" s="122"/>
      <c r="L46" s="122"/>
      <c r="M46" s="122"/>
      <c r="N46" s="122"/>
      <c r="O46" s="122"/>
      <c r="P46" s="122"/>
      <c r="Q46" s="122"/>
    </row>
    <row r="47" spans="1:17" ht="13.5">
      <c r="A47" s="122"/>
      <c r="B47" s="122"/>
      <c r="C47" s="122"/>
      <c r="D47" s="122"/>
      <c r="E47" s="122"/>
      <c r="F47" s="122"/>
      <c r="G47" s="122"/>
      <c r="H47" s="122"/>
      <c r="I47" s="122"/>
      <c r="J47" s="123"/>
      <c r="K47" s="122"/>
      <c r="L47" s="122"/>
      <c r="M47" s="122"/>
      <c r="N47" s="122"/>
      <c r="O47" s="122"/>
      <c r="P47" s="122"/>
      <c r="Q47" s="122"/>
    </row>
    <row r="48" spans="1:17" ht="13.5">
      <c r="A48" s="122"/>
      <c r="B48" s="122"/>
      <c r="C48" s="122"/>
      <c r="D48" s="122"/>
      <c r="E48" s="122"/>
      <c r="F48" s="122"/>
      <c r="G48" s="122"/>
      <c r="H48" s="122"/>
      <c r="I48" s="122"/>
      <c r="J48" s="123"/>
      <c r="K48" s="122"/>
      <c r="L48" s="122"/>
      <c r="M48" s="122"/>
      <c r="N48" s="122"/>
      <c r="O48" s="122"/>
      <c r="P48" s="122"/>
      <c r="Q48" s="122"/>
    </row>
    <row r="49" spans="1:17" ht="13.5">
      <c r="A49" s="122"/>
      <c r="B49" s="122"/>
      <c r="C49" s="122"/>
      <c r="D49" s="122"/>
      <c r="E49" s="122"/>
      <c r="F49" s="122"/>
      <c r="G49" s="122"/>
      <c r="H49" s="122"/>
      <c r="I49" s="122"/>
      <c r="J49" s="123"/>
      <c r="K49" s="122"/>
      <c r="L49" s="122"/>
      <c r="M49" s="122"/>
      <c r="N49" s="122"/>
      <c r="O49" s="123"/>
      <c r="P49" s="122"/>
      <c r="Q49" s="122"/>
    </row>
    <row r="50" spans="1:17" ht="13.5">
      <c r="A50" s="122"/>
      <c r="B50" s="122"/>
      <c r="C50" s="122"/>
      <c r="D50" s="122"/>
      <c r="E50" s="122"/>
      <c r="F50" s="122"/>
      <c r="G50" s="122"/>
      <c r="H50" s="122"/>
      <c r="I50" s="122"/>
      <c r="J50" s="123"/>
      <c r="K50" s="122"/>
      <c r="L50" s="122"/>
      <c r="M50" s="122"/>
      <c r="N50" s="122"/>
      <c r="O50" s="122"/>
      <c r="P50" s="122"/>
      <c r="Q50" s="122"/>
    </row>
    <row r="51" spans="1:17" ht="13.5">
      <c r="A51" s="122"/>
      <c r="B51" s="122"/>
      <c r="C51" s="122"/>
      <c r="D51" s="122"/>
      <c r="E51" s="122"/>
      <c r="F51" s="122"/>
      <c r="G51" s="122"/>
      <c r="H51" s="122"/>
      <c r="I51" s="122"/>
      <c r="J51" s="123"/>
      <c r="K51" s="122"/>
      <c r="L51" s="122"/>
      <c r="M51" s="122"/>
      <c r="N51" s="122"/>
      <c r="O51" s="122"/>
      <c r="P51" s="122"/>
      <c r="Q51" s="122"/>
    </row>
    <row r="52" spans="1:17" ht="13.5">
      <c r="A52" s="122"/>
      <c r="B52" s="122"/>
      <c r="C52" s="122"/>
      <c r="D52" s="122"/>
      <c r="E52" s="122"/>
      <c r="F52" s="122"/>
      <c r="G52" s="122"/>
      <c r="H52" s="122"/>
      <c r="I52" s="122"/>
      <c r="J52" s="123"/>
      <c r="K52" s="122"/>
      <c r="L52" s="122"/>
      <c r="M52" s="122"/>
      <c r="N52" s="122"/>
      <c r="O52" s="122"/>
      <c r="P52" s="122"/>
      <c r="Q52" s="122"/>
    </row>
  </sheetData>
  <sheetProtection/>
  <mergeCells count="34">
    <mergeCell ref="A1:I1"/>
    <mergeCell ref="K1:Q1"/>
    <mergeCell ref="A2:D2"/>
    <mergeCell ref="O2:Q2"/>
    <mergeCell ref="A3:A5"/>
    <mergeCell ref="B3:E3"/>
    <mergeCell ref="F3:G3"/>
    <mergeCell ref="H3:I3"/>
    <mergeCell ref="K3:L3"/>
    <mergeCell ref="M3:N3"/>
    <mergeCell ref="O3:Q3"/>
    <mergeCell ref="B4:B5"/>
    <mergeCell ref="C4:E4"/>
    <mergeCell ref="F4:F5"/>
    <mergeCell ref="G4:G5"/>
    <mergeCell ref="H4:H5"/>
    <mergeCell ref="I4:I5"/>
    <mergeCell ref="K4:K5"/>
    <mergeCell ref="L4:L5"/>
    <mergeCell ref="M4:M5"/>
    <mergeCell ref="N4:N5"/>
    <mergeCell ref="O4:O5"/>
    <mergeCell ref="P4:P5"/>
    <mergeCell ref="Q4:Q5"/>
    <mergeCell ref="A30:I30"/>
    <mergeCell ref="A31:I31"/>
    <mergeCell ref="A38:I38"/>
    <mergeCell ref="K38:Q38"/>
    <mergeCell ref="A32:I32"/>
    <mergeCell ref="A33:I33"/>
    <mergeCell ref="A34:I34"/>
    <mergeCell ref="A35:I35"/>
    <mergeCell ref="A36:I36"/>
    <mergeCell ref="A37:I37"/>
  </mergeCells>
  <printOptions/>
  <pageMargins left="0.5905511811023623" right="0.5905511811023623" top="0.984251968503937" bottom="0.984251968503937" header="0.5118110236220472" footer="0.5118110236220472"/>
  <pageSetup firstPageNumber="152" useFirstPageNumber="1" horizontalDpi="600" verticalDpi="600" orientation="portrait" paperSize="9" r:id="rId1"/>
  <headerFooter alignWithMargins="0">
    <oddHeader>&amp;L&amp;10&amp;P　&amp;"ＭＳ 明朝,標準"学校教育</oddHeader>
  </headerFooter>
</worksheet>
</file>

<file path=xl/worksheets/sheet15.xml><?xml version="1.0" encoding="utf-8"?>
<worksheet xmlns="http://schemas.openxmlformats.org/spreadsheetml/2006/main" xmlns:r="http://schemas.openxmlformats.org/officeDocument/2006/relationships">
  <dimension ref="A1:Y25"/>
  <sheetViews>
    <sheetView zoomScale="88" zoomScaleNormal="88" zoomScalePageLayoutView="0" workbookViewId="0" topLeftCell="A1">
      <selection activeCell="A1" sqref="A1:D1"/>
    </sheetView>
  </sheetViews>
  <sheetFormatPr defaultColWidth="9.00390625" defaultRowHeight="13.5"/>
  <cols>
    <col min="1" max="1" width="8.875" style="0" customWidth="1"/>
    <col min="2" max="7" width="10.125" style="0" customWidth="1"/>
    <col min="8" max="9" width="9.625" style="0" customWidth="1"/>
    <col min="10" max="10" width="2.25390625" style="184" customWidth="1"/>
    <col min="11" max="11" width="10.125" style="109" customWidth="1"/>
    <col min="12" max="18" width="10.125" style="0" customWidth="1"/>
  </cols>
  <sheetData>
    <row r="1" spans="1:18" ht="13.5" customHeight="1" thickBot="1">
      <c r="A1" s="405" t="s">
        <v>360</v>
      </c>
      <c r="B1" s="405"/>
      <c r="C1" s="405"/>
      <c r="D1" s="405"/>
      <c r="E1" s="2"/>
      <c r="F1" s="2"/>
      <c r="G1" s="2"/>
      <c r="H1" s="2"/>
      <c r="I1" s="2"/>
      <c r="J1" s="174"/>
      <c r="K1" s="2"/>
      <c r="L1" s="2"/>
      <c r="M1" s="2"/>
      <c r="N1" s="2"/>
      <c r="O1" s="2"/>
      <c r="P1" s="2"/>
      <c r="Q1" s="406" t="s">
        <v>241</v>
      </c>
      <c r="R1" s="406"/>
    </row>
    <row r="2" spans="1:18" ht="15.75" customHeight="1" thickTop="1">
      <c r="A2" s="408" t="s">
        <v>3</v>
      </c>
      <c r="B2" s="410" t="s">
        <v>242</v>
      </c>
      <c r="C2" s="410"/>
      <c r="D2" s="410"/>
      <c r="E2" s="410"/>
      <c r="F2" s="410"/>
      <c r="G2" s="410"/>
      <c r="H2" s="495" t="s">
        <v>361</v>
      </c>
      <c r="I2" s="496"/>
      <c r="J2" s="174"/>
      <c r="K2" s="457" t="s">
        <v>362</v>
      </c>
      <c r="L2" s="457"/>
      <c r="M2" s="457"/>
      <c r="N2" s="457"/>
      <c r="O2" s="457"/>
      <c r="P2" s="457"/>
      <c r="Q2" s="457"/>
      <c r="R2" s="457"/>
    </row>
    <row r="3" spans="1:18" ht="15.75" customHeight="1">
      <c r="A3" s="409"/>
      <c r="B3" s="491" t="s">
        <v>106</v>
      </c>
      <c r="C3" s="455" t="s">
        <v>86</v>
      </c>
      <c r="D3" s="491" t="s">
        <v>245</v>
      </c>
      <c r="E3" s="491" t="s">
        <v>85</v>
      </c>
      <c r="F3" s="485" t="s">
        <v>363</v>
      </c>
      <c r="G3" s="491" t="s">
        <v>247</v>
      </c>
      <c r="H3" s="491" t="s">
        <v>106</v>
      </c>
      <c r="I3" s="491" t="s">
        <v>248</v>
      </c>
      <c r="J3" s="176"/>
      <c r="K3" s="492" t="s">
        <v>249</v>
      </c>
      <c r="L3" s="491" t="s">
        <v>250</v>
      </c>
      <c r="M3" s="491" t="s">
        <v>251</v>
      </c>
      <c r="N3" s="455" t="s">
        <v>86</v>
      </c>
      <c r="O3" s="491" t="s">
        <v>252</v>
      </c>
      <c r="P3" s="491" t="s">
        <v>364</v>
      </c>
      <c r="Q3" s="485" t="s">
        <v>363</v>
      </c>
      <c r="R3" s="529" t="s">
        <v>254</v>
      </c>
    </row>
    <row r="4" spans="1:18" ht="15.75" customHeight="1">
      <c r="A4" s="409"/>
      <c r="B4" s="491"/>
      <c r="C4" s="483"/>
      <c r="D4" s="491"/>
      <c r="E4" s="491"/>
      <c r="F4" s="486"/>
      <c r="G4" s="491"/>
      <c r="H4" s="491"/>
      <c r="I4" s="491"/>
      <c r="J4" s="176"/>
      <c r="K4" s="493"/>
      <c r="L4" s="491"/>
      <c r="M4" s="491"/>
      <c r="N4" s="483"/>
      <c r="O4" s="491"/>
      <c r="P4" s="491"/>
      <c r="Q4" s="486"/>
      <c r="R4" s="529"/>
    </row>
    <row r="5" spans="1:18" ht="15.75" customHeight="1">
      <c r="A5" s="409"/>
      <c r="B5" s="491"/>
      <c r="C5" s="484"/>
      <c r="D5" s="491"/>
      <c r="E5" s="491"/>
      <c r="F5" s="487"/>
      <c r="G5" s="491"/>
      <c r="H5" s="491"/>
      <c r="I5" s="491"/>
      <c r="J5" s="176"/>
      <c r="K5" s="494"/>
      <c r="L5" s="491"/>
      <c r="M5" s="491"/>
      <c r="N5" s="484"/>
      <c r="O5" s="491"/>
      <c r="P5" s="491"/>
      <c r="Q5" s="487"/>
      <c r="R5" s="529"/>
    </row>
    <row r="6" spans="1:18" s="14" customFormat="1" ht="15.75" customHeight="1">
      <c r="A6" s="38" t="s">
        <v>80</v>
      </c>
      <c r="B6" s="250">
        <v>0</v>
      </c>
      <c r="C6" s="178">
        <v>0</v>
      </c>
      <c r="D6" s="178">
        <v>0</v>
      </c>
      <c r="E6" s="178">
        <v>0</v>
      </c>
      <c r="F6" s="178">
        <v>0</v>
      </c>
      <c r="G6" s="178">
        <v>0</v>
      </c>
      <c r="H6" s="178">
        <v>1</v>
      </c>
      <c r="I6" s="178">
        <v>0</v>
      </c>
      <c r="J6" s="60"/>
      <c r="K6" s="178">
        <v>0</v>
      </c>
      <c r="L6" s="178">
        <v>0</v>
      </c>
      <c r="M6" s="178">
        <v>0</v>
      </c>
      <c r="N6" s="178">
        <v>0</v>
      </c>
      <c r="O6" s="178">
        <v>0</v>
      </c>
      <c r="P6" s="178">
        <v>0</v>
      </c>
      <c r="Q6" s="178">
        <v>0</v>
      </c>
      <c r="R6" s="178">
        <v>1</v>
      </c>
    </row>
    <row r="7" spans="1:18" s="14" customFormat="1" ht="15.75" customHeight="1">
      <c r="A7" s="38" t="s">
        <v>81</v>
      </c>
      <c r="B7" s="250" t="s">
        <v>255</v>
      </c>
      <c r="C7" s="178" t="s">
        <v>255</v>
      </c>
      <c r="D7" s="178" t="s">
        <v>255</v>
      </c>
      <c r="E7" s="178" t="s">
        <v>255</v>
      </c>
      <c r="F7" s="178" t="s">
        <v>255</v>
      </c>
      <c r="G7" s="178" t="s">
        <v>255</v>
      </c>
      <c r="H7" s="178">
        <v>1</v>
      </c>
      <c r="I7" s="178" t="s">
        <v>255</v>
      </c>
      <c r="J7" s="60"/>
      <c r="K7" s="178" t="s">
        <v>255</v>
      </c>
      <c r="L7" s="178" t="s">
        <v>255</v>
      </c>
      <c r="M7" s="178" t="s">
        <v>255</v>
      </c>
      <c r="N7" s="178" t="s">
        <v>255</v>
      </c>
      <c r="O7" s="178" t="s">
        <v>255</v>
      </c>
      <c r="P7" s="178" t="s">
        <v>255</v>
      </c>
      <c r="Q7" s="178" t="s">
        <v>255</v>
      </c>
      <c r="R7" s="178">
        <v>1</v>
      </c>
    </row>
    <row r="8" spans="1:18" s="14" customFormat="1" ht="15.75" customHeight="1">
      <c r="A8" s="38" t="s">
        <v>82</v>
      </c>
      <c r="B8" s="250">
        <v>0</v>
      </c>
      <c r="C8" s="178">
        <v>0</v>
      </c>
      <c r="D8" s="178">
        <v>0</v>
      </c>
      <c r="E8" s="178">
        <v>0</v>
      </c>
      <c r="F8" s="178">
        <v>0</v>
      </c>
      <c r="G8" s="178">
        <v>0</v>
      </c>
      <c r="H8" s="178">
        <v>3</v>
      </c>
      <c r="I8" s="178">
        <v>0</v>
      </c>
      <c r="J8" s="60"/>
      <c r="K8" s="178">
        <v>0</v>
      </c>
      <c r="L8" s="178">
        <v>0</v>
      </c>
      <c r="M8" s="178">
        <v>0</v>
      </c>
      <c r="N8" s="178">
        <v>0</v>
      </c>
      <c r="O8" s="178">
        <v>0</v>
      </c>
      <c r="P8" s="178">
        <v>0</v>
      </c>
      <c r="Q8" s="178">
        <v>0</v>
      </c>
      <c r="R8" s="178">
        <v>3</v>
      </c>
    </row>
    <row r="9" spans="1:25" s="22" customFormat="1" ht="15.75" customHeight="1">
      <c r="A9" s="10" t="s">
        <v>83</v>
      </c>
      <c r="B9" s="251" t="s">
        <v>255</v>
      </c>
      <c r="C9" s="251" t="s">
        <v>255</v>
      </c>
      <c r="D9" s="251" t="s">
        <v>255</v>
      </c>
      <c r="E9" s="251" t="s">
        <v>255</v>
      </c>
      <c r="F9" s="251" t="s">
        <v>255</v>
      </c>
      <c r="G9" s="251" t="s">
        <v>255</v>
      </c>
      <c r="H9" s="251">
        <v>4</v>
      </c>
      <c r="I9" s="251" t="s">
        <v>255</v>
      </c>
      <c r="J9" s="252"/>
      <c r="K9" s="251" t="s">
        <v>255</v>
      </c>
      <c r="L9" s="251" t="s">
        <v>255</v>
      </c>
      <c r="M9" s="251" t="s">
        <v>255</v>
      </c>
      <c r="N9" s="251" t="s">
        <v>255</v>
      </c>
      <c r="O9" s="251" t="s">
        <v>255</v>
      </c>
      <c r="P9" s="251" t="s">
        <v>255</v>
      </c>
      <c r="Q9" s="251" t="s">
        <v>255</v>
      </c>
      <c r="R9" s="251">
        <v>4</v>
      </c>
      <c r="S9"/>
      <c r="T9"/>
      <c r="U9"/>
      <c r="V9"/>
      <c r="W9"/>
      <c r="X9"/>
      <c r="Y9"/>
    </row>
    <row r="10" spans="1:25" s="22" customFormat="1" ht="15.75" customHeight="1">
      <c r="A10" s="51" t="s">
        <v>84</v>
      </c>
      <c r="B10" s="253" t="s">
        <v>255</v>
      </c>
      <c r="C10" s="254" t="s">
        <v>255</v>
      </c>
      <c r="D10" s="254" t="s">
        <v>255</v>
      </c>
      <c r="E10" s="254" t="s">
        <v>255</v>
      </c>
      <c r="F10" s="254" t="s">
        <v>255</v>
      </c>
      <c r="G10" s="254" t="s">
        <v>255</v>
      </c>
      <c r="H10" s="254">
        <v>3</v>
      </c>
      <c r="I10" s="254" t="s">
        <v>255</v>
      </c>
      <c r="J10" s="255"/>
      <c r="K10" s="254" t="s">
        <v>255</v>
      </c>
      <c r="L10" s="254" t="s">
        <v>255</v>
      </c>
      <c r="M10" s="254" t="s">
        <v>255</v>
      </c>
      <c r="N10" s="254" t="s">
        <v>255</v>
      </c>
      <c r="O10" s="254" t="s">
        <v>255</v>
      </c>
      <c r="P10" s="254" t="s">
        <v>255</v>
      </c>
      <c r="Q10" s="254" t="s">
        <v>255</v>
      </c>
      <c r="R10" s="254">
        <v>3</v>
      </c>
      <c r="S10"/>
      <c r="T10"/>
      <c r="U10"/>
      <c r="V10"/>
      <c r="W10"/>
      <c r="X10"/>
      <c r="Y10"/>
    </row>
    <row r="11" spans="1:12" ht="15" customHeight="1">
      <c r="A11" s="418" t="s">
        <v>95</v>
      </c>
      <c r="B11" s="418"/>
      <c r="C11" s="418"/>
      <c r="D11" s="2"/>
      <c r="E11" s="2"/>
      <c r="F11" s="2"/>
      <c r="G11" s="2"/>
      <c r="H11" s="2"/>
      <c r="I11" s="2"/>
      <c r="J11" s="174"/>
      <c r="K11" s="2"/>
      <c r="L11" s="2"/>
    </row>
    <row r="12" spans="1:12" ht="13.5">
      <c r="A12" s="2"/>
      <c r="B12" s="2"/>
      <c r="C12" s="2"/>
      <c r="D12" s="2"/>
      <c r="E12" s="2"/>
      <c r="F12" s="2"/>
      <c r="G12" s="2"/>
      <c r="H12" s="2"/>
      <c r="I12" s="2"/>
      <c r="J12" s="174"/>
      <c r="K12" s="2"/>
      <c r="L12" s="2"/>
    </row>
    <row r="13" spans="1:12" ht="13.5">
      <c r="A13" s="2"/>
      <c r="B13" s="2"/>
      <c r="C13" s="2"/>
      <c r="D13" s="2"/>
      <c r="E13" s="2"/>
      <c r="F13" s="2"/>
      <c r="G13" s="2"/>
      <c r="H13" s="2"/>
      <c r="I13" s="2"/>
      <c r="J13" s="174"/>
      <c r="K13" s="2"/>
      <c r="L13" s="2"/>
    </row>
    <row r="14" spans="1:12" ht="13.5">
      <c r="A14" s="2"/>
      <c r="B14" s="2"/>
      <c r="C14" s="2"/>
      <c r="D14" s="2"/>
      <c r="E14" s="2"/>
      <c r="F14" s="2"/>
      <c r="G14" s="2"/>
      <c r="H14" s="2"/>
      <c r="I14" s="2"/>
      <c r="J14" s="174"/>
      <c r="K14" s="2"/>
      <c r="L14" s="2"/>
    </row>
    <row r="15" spans="1:12" ht="13.5">
      <c r="A15" s="2"/>
      <c r="B15" s="2"/>
      <c r="C15" s="2"/>
      <c r="D15" s="2"/>
      <c r="E15" s="2"/>
      <c r="F15" s="2"/>
      <c r="G15" s="2"/>
      <c r="H15" s="2"/>
      <c r="I15" s="2"/>
      <c r="J15" s="174"/>
      <c r="K15" s="2"/>
      <c r="L15" s="2"/>
    </row>
    <row r="16" spans="1:12" ht="13.5">
      <c r="A16" s="2"/>
      <c r="B16" s="2"/>
      <c r="C16" s="2"/>
      <c r="D16" s="2"/>
      <c r="E16" s="2"/>
      <c r="F16" s="2"/>
      <c r="G16" s="2"/>
      <c r="H16" s="2"/>
      <c r="I16" s="2"/>
      <c r="J16" s="174"/>
      <c r="K16" s="2"/>
      <c r="L16" s="2"/>
    </row>
    <row r="17" spans="1:12" ht="13.5">
      <c r="A17" s="2"/>
      <c r="B17" s="2"/>
      <c r="C17" s="2"/>
      <c r="D17" s="2"/>
      <c r="E17" s="2"/>
      <c r="F17" s="2"/>
      <c r="G17" s="2"/>
      <c r="H17" s="2"/>
      <c r="I17" s="2"/>
      <c r="J17" s="174"/>
      <c r="K17" s="2"/>
      <c r="L17" s="2"/>
    </row>
    <row r="18" spans="1:12" ht="13.5">
      <c r="A18" s="2"/>
      <c r="B18" s="2"/>
      <c r="C18" s="2"/>
      <c r="D18" s="2"/>
      <c r="E18" s="2"/>
      <c r="F18" s="2"/>
      <c r="G18" s="2"/>
      <c r="H18" s="2"/>
      <c r="I18" s="2"/>
      <c r="J18" s="174"/>
      <c r="K18" s="2"/>
      <c r="L18" s="2"/>
    </row>
    <row r="19" spans="1:12" ht="13.5">
      <c r="A19" s="2"/>
      <c r="B19" s="2"/>
      <c r="C19" s="2"/>
      <c r="D19" s="2"/>
      <c r="E19" s="2"/>
      <c r="F19" s="2"/>
      <c r="G19" s="2"/>
      <c r="H19" s="2"/>
      <c r="I19" s="2"/>
      <c r="J19" s="174"/>
      <c r="K19" s="2"/>
      <c r="L19" s="2"/>
    </row>
    <row r="20" spans="1:12" ht="13.5">
      <c r="A20" s="2"/>
      <c r="B20" s="2"/>
      <c r="C20" s="2"/>
      <c r="D20" s="2"/>
      <c r="E20" s="2"/>
      <c r="F20" s="2"/>
      <c r="G20" s="2"/>
      <c r="H20" s="2"/>
      <c r="I20" s="2"/>
      <c r="J20" s="174"/>
      <c r="K20" s="2"/>
      <c r="L20" s="2"/>
    </row>
    <row r="21" spans="1:12" ht="13.5">
      <c r="A21" s="2"/>
      <c r="B21" s="2"/>
      <c r="C21" s="2"/>
      <c r="D21" s="2"/>
      <c r="E21" s="2"/>
      <c r="F21" s="2"/>
      <c r="G21" s="2"/>
      <c r="H21" s="2"/>
      <c r="I21" s="2"/>
      <c r="J21" s="174"/>
      <c r="K21" s="2"/>
      <c r="L21" s="2"/>
    </row>
    <row r="22" spans="1:12" ht="13.5">
      <c r="A22" s="2"/>
      <c r="B22" s="2"/>
      <c r="C22" s="2"/>
      <c r="D22" s="2"/>
      <c r="E22" s="2"/>
      <c r="F22" s="2"/>
      <c r="G22" s="2"/>
      <c r="H22" s="2"/>
      <c r="I22" s="2"/>
      <c r="J22" s="174"/>
      <c r="K22" s="2"/>
      <c r="L22" s="2"/>
    </row>
    <row r="23" spans="1:12" ht="13.5">
      <c r="A23" s="2"/>
      <c r="B23" s="2"/>
      <c r="C23" s="2"/>
      <c r="D23" s="2"/>
      <c r="E23" s="2"/>
      <c r="F23" s="2"/>
      <c r="G23" s="2"/>
      <c r="H23" s="2"/>
      <c r="I23" s="2"/>
      <c r="J23" s="174"/>
      <c r="K23" s="2"/>
      <c r="L23" s="2"/>
    </row>
    <row r="24" spans="1:12" ht="13.5">
      <c r="A24" s="2"/>
      <c r="B24" s="2"/>
      <c r="C24" s="2"/>
      <c r="D24" s="2"/>
      <c r="E24" s="2"/>
      <c r="F24" s="2"/>
      <c r="G24" s="2"/>
      <c r="H24" s="2"/>
      <c r="I24" s="2"/>
      <c r="J24" s="174"/>
      <c r="K24" s="2"/>
      <c r="L24" s="2"/>
    </row>
    <row r="25" spans="1:12" ht="13.5">
      <c r="A25" s="2"/>
      <c r="B25" s="2"/>
      <c r="C25" s="2"/>
      <c r="D25" s="2"/>
      <c r="E25" s="2"/>
      <c r="F25" s="2"/>
      <c r="G25" s="2"/>
      <c r="H25" s="2"/>
      <c r="I25" s="2"/>
      <c r="J25" s="174"/>
      <c r="K25" s="2"/>
      <c r="L25" s="2"/>
    </row>
  </sheetData>
  <sheetProtection/>
  <mergeCells count="23">
    <mergeCell ref="A1:D1"/>
    <mergeCell ref="Q1:R1"/>
    <mergeCell ref="A2:A5"/>
    <mergeCell ref="B2:G2"/>
    <mergeCell ref="H2:I2"/>
    <mergeCell ref="K2:R2"/>
    <mergeCell ref="B3:B5"/>
    <mergeCell ref="C3:C5"/>
    <mergeCell ref="D3:D5"/>
    <mergeCell ref="E3:E5"/>
    <mergeCell ref="R3:R5"/>
    <mergeCell ref="F3:F5"/>
    <mergeCell ref="G3:G5"/>
    <mergeCell ref="H3:H5"/>
    <mergeCell ref="I3:I5"/>
    <mergeCell ref="K3:K5"/>
    <mergeCell ref="L3:L5"/>
    <mergeCell ref="A11:C11"/>
    <mergeCell ref="M3:M5"/>
    <mergeCell ref="N3:N5"/>
    <mergeCell ref="O3:O5"/>
    <mergeCell ref="P3:P5"/>
    <mergeCell ref="Q3:Q5"/>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M1"/>
    </sheetView>
  </sheetViews>
  <sheetFormatPr defaultColWidth="9.00390625" defaultRowHeight="13.5"/>
  <cols>
    <col min="1" max="1" width="2.875" style="0" customWidth="1"/>
    <col min="2" max="2" width="2.125" style="0" customWidth="1"/>
    <col min="3" max="3" width="6.625" style="0" customWidth="1"/>
    <col min="4" max="9" width="7.75390625" style="0" customWidth="1"/>
    <col min="10" max="11" width="7.75390625" style="14" customWidth="1"/>
    <col min="12" max="13" width="7.75390625" style="0" customWidth="1"/>
  </cols>
  <sheetData>
    <row r="1" spans="1:14" ht="21" customHeight="1">
      <c r="A1" s="404" t="s">
        <v>365</v>
      </c>
      <c r="B1" s="404"/>
      <c r="C1" s="404"/>
      <c r="D1" s="404"/>
      <c r="E1" s="404"/>
      <c r="F1" s="404"/>
      <c r="G1" s="404"/>
      <c r="H1" s="404"/>
      <c r="I1" s="404"/>
      <c r="J1" s="404"/>
      <c r="K1" s="404"/>
      <c r="L1" s="404"/>
      <c r="M1" s="404"/>
      <c r="N1" s="2"/>
    </row>
    <row r="2" spans="1:14" ht="13.5" customHeight="1">
      <c r="A2" s="418" t="s">
        <v>366</v>
      </c>
      <c r="B2" s="418"/>
      <c r="C2" s="418"/>
      <c r="D2" s="1"/>
      <c r="E2" s="1"/>
      <c r="F2" s="1"/>
      <c r="G2" s="1"/>
      <c r="H2" s="1"/>
      <c r="I2" s="1"/>
      <c r="J2" s="256"/>
      <c r="K2" s="256"/>
      <c r="L2" s="1"/>
      <c r="M2" s="1"/>
      <c r="N2" s="2"/>
    </row>
    <row r="3" spans="1:14" ht="13.5" customHeight="1" thickBot="1">
      <c r="A3" s="405" t="s">
        <v>367</v>
      </c>
      <c r="B3" s="405"/>
      <c r="C3" s="405"/>
      <c r="D3" s="2"/>
      <c r="E3" s="2"/>
      <c r="F3" s="2"/>
      <c r="G3" s="2"/>
      <c r="H3" s="2"/>
      <c r="I3" s="2"/>
      <c r="J3" s="406" t="s">
        <v>368</v>
      </c>
      <c r="K3" s="406"/>
      <c r="L3" s="4"/>
      <c r="M3" s="4"/>
      <c r="N3" s="2"/>
    </row>
    <row r="4" spans="1:13" ht="15.75" customHeight="1" thickTop="1">
      <c r="A4" s="408" t="s">
        <v>369</v>
      </c>
      <c r="B4" s="419"/>
      <c r="C4" s="419"/>
      <c r="D4" s="411" t="s">
        <v>370</v>
      </c>
      <c r="E4" s="408"/>
      <c r="F4" s="411" t="s">
        <v>371</v>
      </c>
      <c r="G4" s="408"/>
      <c r="H4" s="411" t="s">
        <v>372</v>
      </c>
      <c r="I4" s="408"/>
      <c r="J4" s="411" t="s">
        <v>373</v>
      </c>
      <c r="K4" s="408"/>
      <c r="L4" s="530" t="s">
        <v>374</v>
      </c>
      <c r="M4" s="531"/>
    </row>
    <row r="5" spans="1:13" ht="15.75" customHeight="1">
      <c r="A5" s="409"/>
      <c r="B5" s="401"/>
      <c r="C5" s="401"/>
      <c r="D5" s="5" t="s">
        <v>28</v>
      </c>
      <c r="E5" s="5" t="s">
        <v>29</v>
      </c>
      <c r="F5" s="5" t="s">
        <v>28</v>
      </c>
      <c r="G5" s="5" t="s">
        <v>29</v>
      </c>
      <c r="H5" s="5" t="s">
        <v>28</v>
      </c>
      <c r="I5" s="5" t="s">
        <v>29</v>
      </c>
      <c r="J5" s="5" t="s">
        <v>28</v>
      </c>
      <c r="K5" s="6" t="s">
        <v>29</v>
      </c>
      <c r="L5" s="257" t="s">
        <v>28</v>
      </c>
      <c r="M5" s="258" t="s">
        <v>29</v>
      </c>
    </row>
    <row r="6" spans="1:13" ht="15.75" customHeight="1">
      <c r="A6" s="90"/>
      <c r="B6" s="90"/>
      <c r="C6" s="259" t="s">
        <v>375</v>
      </c>
      <c r="D6" s="260">
        <v>116.8</v>
      </c>
      <c r="E6" s="260">
        <v>116.2</v>
      </c>
      <c r="F6" s="260">
        <v>116.8</v>
      </c>
      <c r="G6" s="260">
        <v>116.3</v>
      </c>
      <c r="H6" s="260">
        <v>117.2</v>
      </c>
      <c r="I6" s="260">
        <v>116.4</v>
      </c>
      <c r="J6" s="260">
        <v>116.9</v>
      </c>
      <c r="K6" s="260">
        <v>116</v>
      </c>
      <c r="L6" s="261">
        <v>116.9</v>
      </c>
      <c r="M6" s="261">
        <v>115.5</v>
      </c>
    </row>
    <row r="7" spans="1:13" ht="15.75" customHeight="1">
      <c r="A7" s="90" t="s">
        <v>376</v>
      </c>
      <c r="B7" s="90"/>
      <c r="C7" s="101" t="s">
        <v>377</v>
      </c>
      <c r="D7" s="260">
        <v>123.3</v>
      </c>
      <c r="E7" s="260">
        <v>121.9</v>
      </c>
      <c r="F7" s="260">
        <v>122.6</v>
      </c>
      <c r="G7" s="260">
        <v>122.1</v>
      </c>
      <c r="H7" s="260">
        <v>122.8</v>
      </c>
      <c r="I7" s="260">
        <v>122.1</v>
      </c>
      <c r="J7" s="260">
        <v>123.1</v>
      </c>
      <c r="K7" s="260">
        <v>122.2</v>
      </c>
      <c r="L7" s="261">
        <v>123</v>
      </c>
      <c r="M7" s="261">
        <v>122</v>
      </c>
    </row>
    <row r="8" spans="1:13" ht="15.75" customHeight="1">
      <c r="A8" s="90" t="s">
        <v>378</v>
      </c>
      <c r="B8" s="90"/>
      <c r="C8" s="101" t="s">
        <v>379</v>
      </c>
      <c r="D8" s="260">
        <v>128.7</v>
      </c>
      <c r="E8" s="260">
        <v>128.1</v>
      </c>
      <c r="F8" s="260">
        <v>128.8</v>
      </c>
      <c r="G8" s="260">
        <v>127.7</v>
      </c>
      <c r="H8" s="260">
        <v>128.2</v>
      </c>
      <c r="I8" s="260">
        <v>127.9</v>
      </c>
      <c r="J8" s="260">
        <v>128.3</v>
      </c>
      <c r="K8" s="260">
        <v>127.8</v>
      </c>
      <c r="L8" s="261">
        <v>128.7</v>
      </c>
      <c r="M8" s="261">
        <v>128</v>
      </c>
    </row>
    <row r="9" spans="1:13" ht="15.75" customHeight="1">
      <c r="A9" s="90" t="s">
        <v>380</v>
      </c>
      <c r="B9" s="90"/>
      <c r="C9" s="101" t="s">
        <v>381</v>
      </c>
      <c r="D9" s="260">
        <v>134</v>
      </c>
      <c r="E9" s="260">
        <v>134.4</v>
      </c>
      <c r="F9" s="260">
        <v>133.9</v>
      </c>
      <c r="G9" s="260">
        <v>134</v>
      </c>
      <c r="H9" s="260">
        <v>134.1</v>
      </c>
      <c r="I9" s="260">
        <v>133.6</v>
      </c>
      <c r="J9" s="260">
        <v>133.4</v>
      </c>
      <c r="K9" s="260">
        <v>133.8</v>
      </c>
      <c r="L9" s="261">
        <v>133.7</v>
      </c>
      <c r="M9" s="261">
        <v>133.8</v>
      </c>
    </row>
    <row r="10" spans="1:13" ht="15.75" customHeight="1">
      <c r="A10" s="90"/>
      <c r="B10" s="90"/>
      <c r="C10" s="101" t="s">
        <v>382</v>
      </c>
      <c r="D10" s="260">
        <v>139.2</v>
      </c>
      <c r="E10" s="260">
        <v>140.9</v>
      </c>
      <c r="F10" s="260">
        <v>139.5</v>
      </c>
      <c r="G10" s="260">
        <v>141</v>
      </c>
      <c r="H10" s="260">
        <v>139.2</v>
      </c>
      <c r="I10" s="260">
        <v>140.6</v>
      </c>
      <c r="J10" s="260">
        <v>139.4</v>
      </c>
      <c r="K10" s="260">
        <v>140.2</v>
      </c>
      <c r="L10" s="261">
        <v>138.9</v>
      </c>
      <c r="M10" s="261">
        <v>140.5</v>
      </c>
    </row>
    <row r="11" spans="1:13" ht="15.75" customHeight="1">
      <c r="A11" s="90"/>
      <c r="B11" s="90"/>
      <c r="C11" s="101" t="s">
        <v>383</v>
      </c>
      <c r="D11" s="260">
        <v>146.1</v>
      </c>
      <c r="E11" s="260">
        <v>147.6</v>
      </c>
      <c r="F11" s="260">
        <v>145.2</v>
      </c>
      <c r="G11" s="260">
        <v>147.6</v>
      </c>
      <c r="H11" s="260">
        <v>145.5</v>
      </c>
      <c r="I11" s="260">
        <v>147.6</v>
      </c>
      <c r="J11" s="260">
        <v>145.1</v>
      </c>
      <c r="K11" s="260">
        <v>147.2</v>
      </c>
      <c r="L11" s="261">
        <v>145.5</v>
      </c>
      <c r="M11" s="261">
        <v>146.8</v>
      </c>
    </row>
    <row r="12" spans="1:13" ht="15.75" customHeight="1">
      <c r="A12" s="90" t="s">
        <v>384</v>
      </c>
      <c r="B12" s="90"/>
      <c r="C12" s="101" t="s">
        <v>385</v>
      </c>
      <c r="D12" s="260">
        <v>153.6</v>
      </c>
      <c r="E12" s="260">
        <v>152.4</v>
      </c>
      <c r="F12" s="260">
        <v>153.7</v>
      </c>
      <c r="G12" s="260">
        <v>152.6</v>
      </c>
      <c r="H12" s="260">
        <v>152.7</v>
      </c>
      <c r="I12" s="260">
        <v>152.7</v>
      </c>
      <c r="J12" s="260">
        <v>153.4</v>
      </c>
      <c r="K12" s="260">
        <v>152.5</v>
      </c>
      <c r="L12" s="261">
        <v>153.1</v>
      </c>
      <c r="M12" s="261">
        <v>152.5</v>
      </c>
    </row>
    <row r="13" spans="1:13" ht="15.75" customHeight="1">
      <c r="A13" s="90" t="s">
        <v>378</v>
      </c>
      <c r="B13" s="90"/>
      <c r="C13" s="101" t="s">
        <v>386</v>
      </c>
      <c r="D13" s="260">
        <v>160.6</v>
      </c>
      <c r="E13" s="260">
        <v>155.3</v>
      </c>
      <c r="F13" s="260">
        <v>160.6</v>
      </c>
      <c r="G13" s="260">
        <v>155.4</v>
      </c>
      <c r="H13" s="260">
        <v>160.8</v>
      </c>
      <c r="I13" s="260">
        <v>155.5</v>
      </c>
      <c r="J13" s="260">
        <v>160.1</v>
      </c>
      <c r="K13" s="260">
        <v>155.8</v>
      </c>
      <c r="L13" s="261">
        <v>160.7</v>
      </c>
      <c r="M13" s="261">
        <v>155.6</v>
      </c>
    </row>
    <row r="14" spans="1:13" ht="15.75" customHeight="1">
      <c r="A14" s="262" t="s">
        <v>380</v>
      </c>
      <c r="B14" s="262"/>
      <c r="C14" s="263" t="s">
        <v>387</v>
      </c>
      <c r="D14" s="264">
        <v>166.4</v>
      </c>
      <c r="E14" s="264">
        <v>157.3</v>
      </c>
      <c r="F14" s="264">
        <v>166.1</v>
      </c>
      <c r="G14" s="264">
        <v>156.9</v>
      </c>
      <c r="H14" s="264">
        <v>166.2</v>
      </c>
      <c r="I14" s="264">
        <v>156.9</v>
      </c>
      <c r="J14" s="264">
        <v>166.3</v>
      </c>
      <c r="K14" s="264">
        <v>157</v>
      </c>
      <c r="L14" s="265">
        <v>165.6</v>
      </c>
      <c r="M14" s="265">
        <v>157</v>
      </c>
    </row>
    <row r="15" spans="1:14" ht="15" customHeight="1">
      <c r="A15" s="266" t="s">
        <v>388</v>
      </c>
      <c r="B15" s="266"/>
      <c r="C15" s="266"/>
      <c r="D15" s="266"/>
      <c r="E15" s="266"/>
      <c r="F15" s="266"/>
      <c r="G15" s="266"/>
      <c r="H15" s="2"/>
      <c r="I15" s="2"/>
      <c r="J15" s="2"/>
      <c r="K15" s="2"/>
      <c r="L15" s="2"/>
      <c r="M15" s="2"/>
      <c r="N15" s="2"/>
    </row>
    <row r="16" spans="1:14" ht="15" customHeight="1">
      <c r="A16" s="174" t="s">
        <v>389</v>
      </c>
      <c r="B16" s="174"/>
      <c r="C16" s="174"/>
      <c r="D16" s="2"/>
      <c r="E16" s="2"/>
      <c r="F16" s="2"/>
      <c r="G16" s="2"/>
      <c r="H16" s="2"/>
      <c r="I16" s="2"/>
      <c r="J16" s="2"/>
      <c r="K16" s="2"/>
      <c r="L16" s="2"/>
      <c r="M16" s="2"/>
      <c r="N16" s="2"/>
    </row>
    <row r="17" spans="1:14" ht="13.5">
      <c r="A17" s="2"/>
      <c r="B17" s="2"/>
      <c r="C17" s="2"/>
      <c r="D17" s="2"/>
      <c r="E17" s="2"/>
      <c r="F17" s="2"/>
      <c r="G17" s="2"/>
      <c r="H17" s="2"/>
      <c r="I17" s="2"/>
      <c r="J17" s="2"/>
      <c r="K17" s="2"/>
      <c r="L17" s="2"/>
      <c r="M17" s="2"/>
      <c r="N17" s="2"/>
    </row>
    <row r="18" spans="1:14" ht="13.5">
      <c r="A18" s="2"/>
      <c r="B18" s="2"/>
      <c r="C18" s="2"/>
      <c r="D18" s="2"/>
      <c r="E18" s="2"/>
      <c r="F18" s="2"/>
      <c r="G18" s="2"/>
      <c r="H18" s="2"/>
      <c r="I18" s="2"/>
      <c r="J18" s="2"/>
      <c r="K18" s="2"/>
      <c r="L18" s="2"/>
      <c r="M18" s="2"/>
      <c r="N18" s="2"/>
    </row>
    <row r="19" spans="1:14" ht="13.5">
      <c r="A19" s="2"/>
      <c r="B19" s="2"/>
      <c r="C19" s="2"/>
      <c r="D19" s="2"/>
      <c r="E19" s="2"/>
      <c r="F19" s="2"/>
      <c r="G19" s="2"/>
      <c r="H19" s="2"/>
      <c r="I19" s="2"/>
      <c r="J19" s="2"/>
      <c r="K19" s="2"/>
      <c r="L19" s="2"/>
      <c r="M19" s="2"/>
      <c r="N19" s="2"/>
    </row>
    <row r="20" spans="1:14" ht="13.5">
      <c r="A20" s="2"/>
      <c r="B20" s="2"/>
      <c r="C20" s="2"/>
      <c r="D20" s="2"/>
      <c r="E20" s="2"/>
      <c r="F20" s="2"/>
      <c r="G20" s="2"/>
      <c r="H20" s="2"/>
      <c r="I20" s="2"/>
      <c r="J20" s="2"/>
      <c r="K20" s="2"/>
      <c r="L20" s="2"/>
      <c r="M20" s="2"/>
      <c r="N20" s="2"/>
    </row>
    <row r="21" spans="1:14" ht="13.5">
      <c r="A21" s="2"/>
      <c r="B21" s="2"/>
      <c r="C21" s="2"/>
      <c r="D21" s="2"/>
      <c r="E21" s="2"/>
      <c r="F21" s="2"/>
      <c r="G21" s="2"/>
      <c r="H21" s="2"/>
      <c r="I21" s="2"/>
      <c r="J21" s="2"/>
      <c r="K21" s="2"/>
      <c r="L21" s="2"/>
      <c r="M21" s="2"/>
      <c r="N21" s="2"/>
    </row>
    <row r="22" spans="1:3" ht="13.5">
      <c r="A22" s="2"/>
      <c r="B22" s="2"/>
      <c r="C22" s="2"/>
    </row>
  </sheetData>
  <sheetProtection/>
  <mergeCells count="10">
    <mergeCell ref="A1:M1"/>
    <mergeCell ref="A2:C2"/>
    <mergeCell ref="A3:C3"/>
    <mergeCell ref="J3:K3"/>
    <mergeCell ref="A4:C5"/>
    <mergeCell ref="D4:E4"/>
    <mergeCell ref="F4:G4"/>
    <mergeCell ref="H4:I4"/>
    <mergeCell ref="J4:K4"/>
    <mergeCell ref="L4:M4"/>
  </mergeCells>
  <printOptions/>
  <pageMargins left="0.7874015748031497" right="0.5905511811023623" top="0.984251968503937" bottom="0.984251968503937" header="0.5118110236220472" footer="0.5118110236220472"/>
  <pageSetup firstPageNumber="154" useFirstPageNumber="1" horizontalDpi="300" verticalDpi="300" orientation="portrait" paperSize="9" r:id="rId2"/>
  <headerFooter alignWithMargins="0">
    <oddHeader>&amp;L&amp;10&amp;P　&amp;"ＭＳ 明朝,標準"学校教育</oddHeader>
  </headerFooter>
  <drawing r:id="rId1"/>
</worksheet>
</file>

<file path=xl/worksheets/sheet17.xml><?xml version="1.0" encoding="utf-8"?>
<worksheet xmlns="http://schemas.openxmlformats.org/spreadsheetml/2006/main" xmlns:r="http://schemas.openxmlformats.org/officeDocument/2006/relationships">
  <dimension ref="A1:N21"/>
  <sheetViews>
    <sheetView zoomScalePageLayoutView="0" workbookViewId="0" topLeftCell="A1">
      <selection activeCell="A1" sqref="A1:C1"/>
    </sheetView>
  </sheetViews>
  <sheetFormatPr defaultColWidth="9.00390625" defaultRowHeight="13.5"/>
  <cols>
    <col min="1" max="1" width="2.875" style="0" customWidth="1"/>
    <col min="2" max="2" width="2.125" style="0" customWidth="1"/>
    <col min="3" max="3" width="6.50390625" style="0" customWidth="1"/>
    <col min="4" max="9" width="7.75390625" style="0" customWidth="1"/>
    <col min="10" max="11" width="7.75390625" style="14" customWidth="1"/>
    <col min="12" max="13" width="7.75390625" style="0" customWidth="1"/>
  </cols>
  <sheetData>
    <row r="1" spans="1:3" ht="13.5">
      <c r="A1" s="418" t="s">
        <v>390</v>
      </c>
      <c r="B1" s="418"/>
      <c r="C1" s="418"/>
    </row>
    <row r="2" spans="1:14" ht="13.5" customHeight="1" thickBot="1">
      <c r="A2" s="405" t="s">
        <v>391</v>
      </c>
      <c r="B2" s="405"/>
      <c r="C2" s="405"/>
      <c r="D2" s="2"/>
      <c r="E2" s="2"/>
      <c r="F2" s="2"/>
      <c r="G2" s="2"/>
      <c r="H2" s="2"/>
      <c r="I2" s="2"/>
      <c r="J2" s="406" t="s">
        <v>392</v>
      </c>
      <c r="K2" s="406"/>
      <c r="L2" s="4"/>
      <c r="M2" s="4"/>
      <c r="N2" s="2"/>
    </row>
    <row r="3" spans="1:13" ht="15.75" customHeight="1" thickTop="1">
      <c r="A3" s="408" t="s">
        <v>369</v>
      </c>
      <c r="B3" s="419"/>
      <c r="C3" s="419"/>
      <c r="D3" s="411" t="s">
        <v>370</v>
      </c>
      <c r="E3" s="408"/>
      <c r="F3" s="411" t="s">
        <v>371</v>
      </c>
      <c r="G3" s="408"/>
      <c r="H3" s="411" t="s">
        <v>372</v>
      </c>
      <c r="I3" s="408"/>
      <c r="J3" s="411" t="s">
        <v>373</v>
      </c>
      <c r="K3" s="408"/>
      <c r="L3" s="532" t="s">
        <v>374</v>
      </c>
      <c r="M3" s="533"/>
    </row>
    <row r="4" spans="1:13" ht="15.75" customHeight="1">
      <c r="A4" s="409"/>
      <c r="B4" s="401"/>
      <c r="C4" s="401"/>
      <c r="D4" s="5" t="s">
        <v>28</v>
      </c>
      <c r="E4" s="5" t="s">
        <v>29</v>
      </c>
      <c r="F4" s="5" t="s">
        <v>28</v>
      </c>
      <c r="G4" s="5" t="s">
        <v>29</v>
      </c>
      <c r="H4" s="5" t="s">
        <v>28</v>
      </c>
      <c r="I4" s="5" t="s">
        <v>29</v>
      </c>
      <c r="J4" s="5" t="s">
        <v>28</v>
      </c>
      <c r="K4" s="5" t="s">
        <v>29</v>
      </c>
      <c r="L4" s="257" t="s">
        <v>28</v>
      </c>
      <c r="M4" s="258" t="s">
        <v>29</v>
      </c>
    </row>
    <row r="5" spans="1:13" ht="15.75" customHeight="1">
      <c r="A5" s="90"/>
      <c r="B5" s="90"/>
      <c r="C5" s="259" t="s">
        <v>375</v>
      </c>
      <c r="D5" s="267">
        <v>21.5</v>
      </c>
      <c r="E5" s="267">
        <v>21.3</v>
      </c>
      <c r="F5" s="267">
        <v>21.5</v>
      </c>
      <c r="G5" s="267">
        <v>22.1</v>
      </c>
      <c r="H5" s="267">
        <v>21.6</v>
      </c>
      <c r="I5" s="267">
        <v>21.2</v>
      </c>
      <c r="J5" s="260">
        <v>21.4</v>
      </c>
      <c r="K5" s="260">
        <v>21</v>
      </c>
      <c r="L5" s="261">
        <v>21.6</v>
      </c>
      <c r="M5" s="261">
        <v>20.8</v>
      </c>
    </row>
    <row r="6" spans="1:13" ht="15.75" customHeight="1">
      <c r="A6" s="90" t="s">
        <v>376</v>
      </c>
      <c r="B6" s="90"/>
      <c r="C6" s="101" t="s">
        <v>393</v>
      </c>
      <c r="D6" s="267">
        <v>24.7</v>
      </c>
      <c r="E6" s="267">
        <v>24.1</v>
      </c>
      <c r="F6" s="267">
        <v>24.1</v>
      </c>
      <c r="G6" s="267">
        <v>23.8</v>
      </c>
      <c r="H6" s="267">
        <v>24.2</v>
      </c>
      <c r="I6" s="267">
        <v>23.9</v>
      </c>
      <c r="J6" s="260">
        <v>24.3</v>
      </c>
      <c r="K6" s="260">
        <v>23.7</v>
      </c>
      <c r="L6" s="261">
        <v>24.3</v>
      </c>
      <c r="M6" s="261">
        <v>23.7</v>
      </c>
    </row>
    <row r="7" spans="1:13" ht="15.75" customHeight="1">
      <c r="A7" s="90" t="s">
        <v>378</v>
      </c>
      <c r="B7" s="90"/>
      <c r="C7" s="101" t="s">
        <v>394</v>
      </c>
      <c r="D7" s="267">
        <v>27.5</v>
      </c>
      <c r="E7" s="267">
        <v>26.8</v>
      </c>
      <c r="F7" s="267">
        <v>27.6</v>
      </c>
      <c r="G7" s="267">
        <v>26.8</v>
      </c>
      <c r="H7" s="267">
        <v>27.2</v>
      </c>
      <c r="I7" s="267">
        <v>26.9</v>
      </c>
      <c r="J7" s="260">
        <v>27</v>
      </c>
      <c r="K7" s="260">
        <v>26.8</v>
      </c>
      <c r="L7" s="261">
        <v>27.5</v>
      </c>
      <c r="M7" s="261">
        <v>26.8</v>
      </c>
    </row>
    <row r="8" spans="1:13" ht="15.75" customHeight="1">
      <c r="A8" s="90" t="s">
        <v>380</v>
      </c>
      <c r="B8" s="90"/>
      <c r="C8" s="101" t="s">
        <v>395</v>
      </c>
      <c r="D8" s="267">
        <v>31.7</v>
      </c>
      <c r="E8" s="267">
        <v>30.8</v>
      </c>
      <c r="F8" s="267">
        <v>30.7</v>
      </c>
      <c r="G8" s="267">
        <v>30.1</v>
      </c>
      <c r="H8" s="267">
        <v>31.1</v>
      </c>
      <c r="I8" s="267">
        <v>30.2</v>
      </c>
      <c r="J8" s="260">
        <v>30.5</v>
      </c>
      <c r="K8" s="260">
        <v>30.2</v>
      </c>
      <c r="L8" s="261">
        <v>30.6</v>
      </c>
      <c r="M8" s="261">
        <v>30.4</v>
      </c>
    </row>
    <row r="9" spans="1:13" ht="15.75" customHeight="1">
      <c r="A9" s="90"/>
      <c r="B9" s="90"/>
      <c r="C9" s="101" t="s">
        <v>396</v>
      </c>
      <c r="D9" s="267">
        <v>34.5</v>
      </c>
      <c r="E9" s="267">
        <v>34.7</v>
      </c>
      <c r="F9" s="267">
        <v>34.8</v>
      </c>
      <c r="G9" s="267">
        <v>34.8</v>
      </c>
      <c r="H9" s="267">
        <v>34.2</v>
      </c>
      <c r="I9" s="267">
        <v>34.4</v>
      </c>
      <c r="J9" s="260">
        <v>34.6</v>
      </c>
      <c r="K9" s="260">
        <v>34.2</v>
      </c>
      <c r="L9" s="261">
        <v>34.3</v>
      </c>
      <c r="M9" s="261">
        <v>34.6</v>
      </c>
    </row>
    <row r="10" spans="1:13" ht="15.75" customHeight="1">
      <c r="A10" s="90"/>
      <c r="B10" s="90"/>
      <c r="C10" s="101" t="s">
        <v>397</v>
      </c>
      <c r="D10" s="267">
        <v>39.5</v>
      </c>
      <c r="E10" s="267">
        <v>39.9</v>
      </c>
      <c r="F10" s="267">
        <v>38.5</v>
      </c>
      <c r="G10" s="267">
        <v>39.6</v>
      </c>
      <c r="H10" s="267">
        <v>39</v>
      </c>
      <c r="I10" s="267">
        <v>39.7</v>
      </c>
      <c r="J10" s="260">
        <v>38.2</v>
      </c>
      <c r="K10" s="260">
        <v>39.1</v>
      </c>
      <c r="L10" s="261">
        <v>39.1</v>
      </c>
      <c r="M10" s="261">
        <v>39.1</v>
      </c>
    </row>
    <row r="11" spans="1:13" ht="15.75" customHeight="1">
      <c r="A11" s="90" t="s">
        <v>384</v>
      </c>
      <c r="B11" s="90"/>
      <c r="C11" s="101" t="s">
        <v>398</v>
      </c>
      <c r="D11" s="267">
        <v>45.6</v>
      </c>
      <c r="E11" s="267">
        <v>45.1</v>
      </c>
      <c r="F11" s="267">
        <v>45.2</v>
      </c>
      <c r="G11" s="267">
        <v>44.4</v>
      </c>
      <c r="H11" s="267">
        <v>44.2</v>
      </c>
      <c r="I11" s="267">
        <v>44.8</v>
      </c>
      <c r="J11" s="260">
        <v>44.9</v>
      </c>
      <c r="K11" s="260">
        <v>44.5</v>
      </c>
      <c r="L11" s="261">
        <v>44.6</v>
      </c>
      <c r="M11" s="261">
        <v>44.1</v>
      </c>
    </row>
    <row r="12" spans="1:13" ht="15.75" customHeight="1">
      <c r="A12" s="90" t="s">
        <v>378</v>
      </c>
      <c r="B12" s="90"/>
      <c r="C12" s="101" t="s">
        <v>399</v>
      </c>
      <c r="D12" s="267">
        <v>50.4</v>
      </c>
      <c r="E12" s="267">
        <v>48.8</v>
      </c>
      <c r="F12" s="267">
        <v>50.4</v>
      </c>
      <c r="G12" s="267">
        <v>48.8</v>
      </c>
      <c r="H12" s="267">
        <v>50.6</v>
      </c>
      <c r="I12" s="267">
        <v>48</v>
      </c>
      <c r="J12" s="260">
        <v>49.5</v>
      </c>
      <c r="K12" s="260">
        <v>48.2</v>
      </c>
      <c r="L12" s="261">
        <v>50.4</v>
      </c>
      <c r="M12" s="261">
        <v>48.3</v>
      </c>
    </row>
    <row r="13" spans="1:13" ht="15.75" customHeight="1">
      <c r="A13" s="262" t="s">
        <v>380</v>
      </c>
      <c r="B13" s="262"/>
      <c r="C13" s="263" t="s">
        <v>400</v>
      </c>
      <c r="D13" s="264">
        <v>56.3</v>
      </c>
      <c r="E13" s="264">
        <v>50.8</v>
      </c>
      <c r="F13" s="264">
        <v>55.7</v>
      </c>
      <c r="G13" s="264">
        <v>50.1</v>
      </c>
      <c r="H13" s="264">
        <v>56</v>
      </c>
      <c r="I13" s="264">
        <v>51.7</v>
      </c>
      <c r="J13" s="264">
        <v>55.6</v>
      </c>
      <c r="K13" s="264">
        <v>50.2</v>
      </c>
      <c r="L13" s="265">
        <v>54.6</v>
      </c>
      <c r="M13" s="265">
        <v>50.8</v>
      </c>
    </row>
    <row r="14" spans="1:14" ht="15" customHeight="1">
      <c r="A14" s="266" t="s">
        <v>401</v>
      </c>
      <c r="B14" s="266"/>
      <c r="C14" s="266"/>
      <c r="D14" s="266"/>
      <c r="E14" s="266"/>
      <c r="F14" s="266"/>
      <c r="G14" s="266"/>
      <c r="H14" s="268"/>
      <c r="I14" s="268"/>
      <c r="J14" s="268"/>
      <c r="K14" s="268"/>
      <c r="L14" s="269"/>
      <c r="M14" s="269"/>
      <c r="N14" s="2"/>
    </row>
    <row r="15" spans="1:14" ht="15" customHeight="1">
      <c r="A15" s="174" t="s">
        <v>402</v>
      </c>
      <c r="B15" s="174"/>
      <c r="C15" s="174"/>
      <c r="D15" s="2"/>
      <c r="E15" s="2"/>
      <c r="F15" s="2"/>
      <c r="G15" s="2"/>
      <c r="H15" s="2"/>
      <c r="I15" s="2"/>
      <c r="J15" s="2"/>
      <c r="K15" s="2"/>
      <c r="L15" s="2"/>
      <c r="M15" s="2"/>
      <c r="N15" s="2"/>
    </row>
    <row r="16" spans="1:14" ht="13.5">
      <c r="A16" s="2"/>
      <c r="B16" s="2"/>
      <c r="C16" s="2"/>
      <c r="D16" s="2"/>
      <c r="E16" s="2"/>
      <c r="F16" s="2"/>
      <c r="G16" s="2"/>
      <c r="H16" s="2"/>
      <c r="I16" s="2"/>
      <c r="J16" s="2"/>
      <c r="K16" s="2"/>
      <c r="L16" s="2"/>
      <c r="M16" s="2"/>
      <c r="N16" s="2"/>
    </row>
    <row r="17" spans="1:14" ht="13.5">
      <c r="A17" s="2"/>
      <c r="B17" s="2"/>
      <c r="C17" s="2"/>
      <c r="D17" s="2"/>
      <c r="E17" s="2"/>
      <c r="F17" s="2"/>
      <c r="G17" s="2"/>
      <c r="H17" s="2"/>
      <c r="I17" s="2"/>
      <c r="J17" s="2"/>
      <c r="K17" s="2"/>
      <c r="L17" s="2"/>
      <c r="M17" s="2"/>
      <c r="N17" s="2"/>
    </row>
    <row r="18" spans="1:14" ht="13.5">
      <c r="A18" s="2"/>
      <c r="B18" s="2"/>
      <c r="C18" s="2"/>
      <c r="D18" s="2"/>
      <c r="E18" s="2"/>
      <c r="F18" s="2"/>
      <c r="G18" s="2"/>
      <c r="H18" s="2"/>
      <c r="I18" s="2"/>
      <c r="J18" s="2"/>
      <c r="K18" s="2"/>
      <c r="L18" s="2"/>
      <c r="M18" s="2"/>
      <c r="N18" s="2"/>
    </row>
    <row r="19" spans="1:14" ht="13.5">
      <c r="A19" s="2"/>
      <c r="B19" s="2"/>
      <c r="C19" s="2"/>
      <c r="D19" s="2"/>
      <c r="E19" s="2"/>
      <c r="F19" s="2"/>
      <c r="G19" s="2"/>
      <c r="H19" s="2"/>
      <c r="I19" s="2"/>
      <c r="J19" s="2"/>
      <c r="K19" s="2"/>
      <c r="L19" s="2"/>
      <c r="M19" s="2"/>
      <c r="N19" s="2"/>
    </row>
    <row r="20" spans="1:14" ht="13.5">
      <c r="A20" s="2"/>
      <c r="B20" s="2"/>
      <c r="C20" s="2"/>
      <c r="D20" s="2"/>
      <c r="E20" s="2"/>
      <c r="F20" s="2"/>
      <c r="G20" s="2"/>
      <c r="H20" s="2"/>
      <c r="I20" s="2"/>
      <c r="J20" s="2"/>
      <c r="K20" s="2"/>
      <c r="L20" s="2"/>
      <c r="M20" s="2"/>
      <c r="N20" s="2"/>
    </row>
    <row r="21" spans="1:14" ht="13.5">
      <c r="A21" s="2"/>
      <c r="B21" s="2"/>
      <c r="C21" s="2"/>
      <c r="D21" s="2"/>
      <c r="E21" s="2"/>
      <c r="F21" s="2"/>
      <c r="G21" s="2"/>
      <c r="H21" s="2"/>
      <c r="I21" s="2"/>
      <c r="J21" s="2"/>
      <c r="K21" s="2"/>
      <c r="L21" s="2"/>
      <c r="M21" s="2"/>
      <c r="N21" s="2"/>
    </row>
  </sheetData>
  <sheetProtection/>
  <mergeCells count="9">
    <mergeCell ref="L3:M3"/>
    <mergeCell ref="A1:C1"/>
    <mergeCell ref="A2:C2"/>
    <mergeCell ref="J2:K2"/>
    <mergeCell ref="A3:C4"/>
    <mergeCell ref="D3:E3"/>
    <mergeCell ref="F3:G3"/>
    <mergeCell ref="H3:I3"/>
    <mergeCell ref="J3:K3"/>
  </mergeCells>
  <printOptions/>
  <pageMargins left="0.7874015748031497" right="0.5905511811023623" top="0.984251968503937" bottom="0.984251968503937" header="0.5118110236220472" footer="0.5118110236220472"/>
  <pageSetup horizontalDpi="300" verticalDpi="300" orientation="portrait" paperSize="9" r:id="rId2"/>
  <drawing r:id="rId1"/>
</worksheet>
</file>

<file path=xl/worksheets/sheet18.xml><?xml version="1.0" encoding="utf-8"?>
<worksheet xmlns="http://schemas.openxmlformats.org/spreadsheetml/2006/main" xmlns:r="http://schemas.openxmlformats.org/officeDocument/2006/relationships">
  <dimension ref="A1:N20"/>
  <sheetViews>
    <sheetView zoomScalePageLayoutView="0" workbookViewId="0" topLeftCell="A1">
      <selection activeCell="A1" sqref="A1:C1"/>
    </sheetView>
  </sheetViews>
  <sheetFormatPr defaultColWidth="9.00390625" defaultRowHeight="13.5"/>
  <cols>
    <col min="1" max="1" width="2.875" style="0" customWidth="1"/>
    <col min="2" max="2" width="2.125" style="0" customWidth="1"/>
    <col min="3" max="3" width="6.625" style="0" customWidth="1"/>
    <col min="4" max="9" width="7.75390625" style="0" customWidth="1"/>
    <col min="10" max="13" width="7.75390625" style="270" customWidth="1"/>
  </cols>
  <sheetData>
    <row r="1" spans="1:3" ht="13.5">
      <c r="A1" s="418" t="s">
        <v>403</v>
      </c>
      <c r="B1" s="418"/>
      <c r="C1" s="418"/>
    </row>
    <row r="2" spans="1:14" ht="13.5" customHeight="1" thickBot="1">
      <c r="A2" s="405" t="s">
        <v>367</v>
      </c>
      <c r="B2" s="405"/>
      <c r="C2" s="405"/>
      <c r="D2" s="2"/>
      <c r="E2" s="2"/>
      <c r="F2" s="2"/>
      <c r="G2" s="2"/>
      <c r="H2" s="2"/>
      <c r="I2" s="2"/>
      <c r="J2" s="534" t="s">
        <v>368</v>
      </c>
      <c r="K2" s="534"/>
      <c r="L2" s="271"/>
      <c r="M2" s="271"/>
      <c r="N2" s="2"/>
    </row>
    <row r="3" spans="1:13" ht="15.75" customHeight="1" thickTop="1">
      <c r="A3" s="408" t="s">
        <v>369</v>
      </c>
      <c r="B3" s="419"/>
      <c r="C3" s="419"/>
      <c r="D3" s="411" t="s">
        <v>370</v>
      </c>
      <c r="E3" s="408"/>
      <c r="F3" s="411" t="s">
        <v>371</v>
      </c>
      <c r="G3" s="408"/>
      <c r="H3" s="411" t="s">
        <v>372</v>
      </c>
      <c r="I3" s="408"/>
      <c r="J3" s="484" t="s">
        <v>373</v>
      </c>
      <c r="K3" s="436"/>
      <c r="L3" s="530" t="s">
        <v>374</v>
      </c>
      <c r="M3" s="531"/>
    </row>
    <row r="4" spans="1:13" ht="15.75" customHeight="1">
      <c r="A4" s="409"/>
      <c r="B4" s="401"/>
      <c r="C4" s="401"/>
      <c r="D4" s="5" t="s">
        <v>28</v>
      </c>
      <c r="E4" s="5" t="s">
        <v>29</v>
      </c>
      <c r="F4" s="5" t="s">
        <v>28</v>
      </c>
      <c r="G4" s="5" t="s">
        <v>29</v>
      </c>
      <c r="H4" s="5" t="s">
        <v>28</v>
      </c>
      <c r="I4" s="5" t="s">
        <v>29</v>
      </c>
      <c r="J4" s="5" t="s">
        <v>28</v>
      </c>
      <c r="K4" s="6" t="s">
        <v>29</v>
      </c>
      <c r="L4" s="257" t="s">
        <v>28</v>
      </c>
      <c r="M4" s="258" t="s">
        <v>29</v>
      </c>
    </row>
    <row r="5" spans="1:13" ht="15.75" customHeight="1">
      <c r="A5" s="90"/>
      <c r="B5" s="90"/>
      <c r="C5" s="259" t="s">
        <v>375</v>
      </c>
      <c r="D5" s="272">
        <v>64.6</v>
      </c>
      <c r="E5" s="272">
        <v>64.4</v>
      </c>
      <c r="F5" s="272">
        <v>64.7</v>
      </c>
      <c r="G5" s="272">
        <v>64.5</v>
      </c>
      <c r="H5" s="260">
        <v>64.8</v>
      </c>
      <c r="I5" s="260">
        <v>64.5</v>
      </c>
      <c r="J5" s="260">
        <v>64.9</v>
      </c>
      <c r="K5" s="260">
        <v>64.3</v>
      </c>
      <c r="L5" s="273">
        <v>64.9</v>
      </c>
      <c r="M5" s="273">
        <v>64.2</v>
      </c>
    </row>
    <row r="6" spans="1:13" ht="15.75" customHeight="1">
      <c r="A6" s="90" t="s">
        <v>376</v>
      </c>
      <c r="B6" s="90"/>
      <c r="C6" s="101" t="s">
        <v>404</v>
      </c>
      <c r="D6" s="274">
        <v>67.8</v>
      </c>
      <c r="E6" s="274">
        <v>67</v>
      </c>
      <c r="F6" s="274">
        <v>67.3</v>
      </c>
      <c r="G6" s="274">
        <v>67.3</v>
      </c>
      <c r="H6" s="260">
        <v>67.6</v>
      </c>
      <c r="I6" s="260">
        <v>67.2</v>
      </c>
      <c r="J6" s="260">
        <v>67.2</v>
      </c>
      <c r="K6" s="260">
        <v>67.3</v>
      </c>
      <c r="L6" s="275">
        <v>67.8</v>
      </c>
      <c r="M6" s="275">
        <v>67.3</v>
      </c>
    </row>
    <row r="7" spans="1:13" ht="15.75" customHeight="1">
      <c r="A7" s="90" t="s">
        <v>378</v>
      </c>
      <c r="B7" s="90"/>
      <c r="C7" s="101" t="s">
        <v>405</v>
      </c>
      <c r="D7" s="274">
        <v>70.4</v>
      </c>
      <c r="E7" s="274">
        <v>70.1</v>
      </c>
      <c r="F7" s="274">
        <v>70.4</v>
      </c>
      <c r="G7" s="274">
        <v>70</v>
      </c>
      <c r="H7" s="260">
        <v>70.9</v>
      </c>
      <c r="I7" s="260">
        <v>70</v>
      </c>
      <c r="J7" s="260">
        <v>70.2</v>
      </c>
      <c r="K7" s="260">
        <v>70</v>
      </c>
      <c r="L7" s="275">
        <v>70.4</v>
      </c>
      <c r="M7" s="275">
        <v>70.1</v>
      </c>
    </row>
    <row r="8" spans="1:13" ht="15.75" customHeight="1">
      <c r="A8" s="90" t="s">
        <v>380</v>
      </c>
      <c r="B8" s="90"/>
      <c r="C8" s="101" t="s">
        <v>406</v>
      </c>
      <c r="D8" s="274">
        <v>72.9</v>
      </c>
      <c r="E8" s="274">
        <v>73.1</v>
      </c>
      <c r="F8" s="274">
        <v>72.7</v>
      </c>
      <c r="G8" s="274">
        <v>72.8</v>
      </c>
      <c r="H8" s="260">
        <v>72.7</v>
      </c>
      <c r="I8" s="260">
        <v>72.6</v>
      </c>
      <c r="J8" s="260">
        <v>72.5</v>
      </c>
      <c r="K8" s="260">
        <v>73</v>
      </c>
      <c r="L8" s="275">
        <v>72.6</v>
      </c>
      <c r="M8" s="275">
        <v>72.8</v>
      </c>
    </row>
    <row r="9" spans="1:13" ht="15.75" customHeight="1">
      <c r="A9" s="90"/>
      <c r="B9" s="90"/>
      <c r="C9" s="101" t="s">
        <v>407</v>
      </c>
      <c r="D9" s="274">
        <v>74.7</v>
      </c>
      <c r="E9" s="274">
        <v>76.1</v>
      </c>
      <c r="F9" s="274">
        <v>75.2</v>
      </c>
      <c r="G9" s="274">
        <v>76.4</v>
      </c>
      <c r="H9" s="260">
        <v>74.9</v>
      </c>
      <c r="I9" s="260">
        <v>75.8</v>
      </c>
      <c r="J9" s="260">
        <v>75.1</v>
      </c>
      <c r="K9" s="260">
        <v>75.8</v>
      </c>
      <c r="L9" s="275">
        <v>74.8</v>
      </c>
      <c r="M9" s="275">
        <v>76.1</v>
      </c>
    </row>
    <row r="10" spans="1:13" ht="15.75" customHeight="1">
      <c r="A10" s="90"/>
      <c r="B10" s="90"/>
      <c r="C10" s="101" t="s">
        <v>408</v>
      </c>
      <c r="D10" s="274">
        <v>78</v>
      </c>
      <c r="E10" s="274">
        <v>79.6</v>
      </c>
      <c r="F10" s="274">
        <v>76.8</v>
      </c>
      <c r="G10" s="274">
        <v>79.6</v>
      </c>
      <c r="H10" s="260">
        <v>77.7</v>
      </c>
      <c r="I10" s="260">
        <v>79.6</v>
      </c>
      <c r="J10" s="260">
        <v>77.6</v>
      </c>
      <c r="K10" s="260">
        <v>79.4</v>
      </c>
      <c r="L10" s="275">
        <v>77.5</v>
      </c>
      <c r="M10" s="275">
        <v>79.1</v>
      </c>
    </row>
    <row r="11" spans="1:13" ht="15.75" customHeight="1">
      <c r="A11" s="90" t="s">
        <v>384</v>
      </c>
      <c r="B11" s="90"/>
      <c r="C11" s="101" t="s">
        <v>409</v>
      </c>
      <c r="D11" s="274">
        <v>81.7</v>
      </c>
      <c r="E11" s="274">
        <v>82.3</v>
      </c>
      <c r="F11" s="274">
        <v>81.8</v>
      </c>
      <c r="G11" s="274">
        <v>82.4</v>
      </c>
      <c r="H11" s="260">
        <v>81.1</v>
      </c>
      <c r="I11" s="260">
        <v>82.3</v>
      </c>
      <c r="J11" s="260">
        <v>81.4</v>
      </c>
      <c r="K11" s="260">
        <v>82.5</v>
      </c>
      <c r="L11" s="275">
        <v>81.1</v>
      </c>
      <c r="M11" s="275">
        <v>82.2</v>
      </c>
    </row>
    <row r="12" spans="1:13" ht="15.75" customHeight="1">
      <c r="A12" s="90" t="s">
        <v>378</v>
      </c>
      <c r="B12" s="90"/>
      <c r="C12" s="101" t="s">
        <v>410</v>
      </c>
      <c r="D12" s="274">
        <v>84.3</v>
      </c>
      <c r="E12" s="274">
        <v>84.3</v>
      </c>
      <c r="F12" s="274">
        <v>85.3</v>
      </c>
      <c r="G12" s="274">
        <v>84.2</v>
      </c>
      <c r="H12" s="260">
        <v>85.5</v>
      </c>
      <c r="I12" s="260">
        <v>83.9</v>
      </c>
      <c r="J12" s="260">
        <v>83.5</v>
      </c>
      <c r="K12" s="260">
        <v>83.8</v>
      </c>
      <c r="L12" s="275">
        <v>85.2</v>
      </c>
      <c r="M12" s="275">
        <v>84.2</v>
      </c>
    </row>
    <row r="13" spans="1:13" ht="15.75" customHeight="1">
      <c r="A13" s="262" t="s">
        <v>380</v>
      </c>
      <c r="B13" s="262"/>
      <c r="C13" s="263" t="s">
        <v>411</v>
      </c>
      <c r="D13" s="276">
        <v>88.4</v>
      </c>
      <c r="E13" s="276">
        <v>84.9</v>
      </c>
      <c r="F13" s="276">
        <v>88.4</v>
      </c>
      <c r="G13" s="276">
        <v>84.6</v>
      </c>
      <c r="H13" s="264">
        <v>88.5</v>
      </c>
      <c r="I13" s="264">
        <v>84.9</v>
      </c>
      <c r="J13" s="264">
        <v>88.4</v>
      </c>
      <c r="K13" s="264">
        <v>84.9</v>
      </c>
      <c r="L13" s="265">
        <v>88.1</v>
      </c>
      <c r="M13" s="265">
        <v>85</v>
      </c>
    </row>
    <row r="14" spans="1:14" ht="15" customHeight="1">
      <c r="A14" s="383" t="s">
        <v>412</v>
      </c>
      <c r="B14" s="383"/>
      <c r="C14" s="383"/>
      <c r="D14" s="383"/>
      <c r="E14" s="383"/>
      <c r="F14" s="383"/>
      <c r="G14" s="383"/>
      <c r="H14" s="383"/>
      <c r="I14" s="383"/>
      <c r="J14" s="383"/>
      <c r="K14" s="383"/>
      <c r="L14" s="72"/>
      <c r="M14" s="72"/>
      <c r="N14" s="2"/>
    </row>
    <row r="15" spans="1:14" ht="15" customHeight="1">
      <c r="A15" s="384" t="s">
        <v>95</v>
      </c>
      <c r="B15" s="384"/>
      <c r="C15" s="384"/>
      <c r="D15" s="384"/>
      <c r="E15" s="384"/>
      <c r="F15" s="384"/>
      <c r="G15" s="384"/>
      <c r="H15" s="384"/>
      <c r="I15" s="384"/>
      <c r="J15" s="384"/>
      <c r="K15" s="384"/>
      <c r="L15" s="31"/>
      <c r="M15" s="31"/>
      <c r="N15" s="2"/>
    </row>
    <row r="16" spans="1:14" ht="13.5">
      <c r="A16" s="2"/>
      <c r="B16" s="2"/>
      <c r="C16" s="2"/>
      <c r="D16" s="2"/>
      <c r="E16" s="2"/>
      <c r="F16" s="2"/>
      <c r="G16" s="2"/>
      <c r="H16" s="2"/>
      <c r="I16" s="2"/>
      <c r="J16" s="277"/>
      <c r="K16" s="277"/>
      <c r="L16" s="277"/>
      <c r="M16" s="277"/>
      <c r="N16" s="2"/>
    </row>
    <row r="17" spans="1:14" ht="13.5">
      <c r="A17" s="2"/>
      <c r="B17" s="2"/>
      <c r="C17" s="2"/>
      <c r="D17" s="2"/>
      <c r="E17" s="2"/>
      <c r="F17" s="2"/>
      <c r="G17" s="2"/>
      <c r="H17" s="2"/>
      <c r="I17" s="2"/>
      <c r="J17" s="277"/>
      <c r="K17" s="277"/>
      <c r="L17" s="277"/>
      <c r="M17" s="277"/>
      <c r="N17" s="2"/>
    </row>
    <row r="18" spans="1:14" ht="13.5">
      <c r="A18" s="2"/>
      <c r="B18" s="2"/>
      <c r="C18" s="2"/>
      <c r="D18" s="2"/>
      <c r="E18" s="2"/>
      <c r="F18" s="2"/>
      <c r="G18" s="2"/>
      <c r="H18" s="2"/>
      <c r="I18" s="2"/>
      <c r="J18" s="277"/>
      <c r="K18" s="277"/>
      <c r="L18" s="277"/>
      <c r="M18" s="277"/>
      <c r="N18" s="2"/>
    </row>
    <row r="19" spans="1:14" ht="13.5">
      <c r="A19" s="2"/>
      <c r="B19" s="2"/>
      <c r="C19" s="2"/>
      <c r="D19" s="2"/>
      <c r="E19" s="2"/>
      <c r="F19" s="2"/>
      <c r="G19" s="2"/>
      <c r="H19" s="2"/>
      <c r="I19" s="2"/>
      <c r="J19" s="277"/>
      <c r="K19" s="277"/>
      <c r="L19" s="277"/>
      <c r="M19" s="277"/>
      <c r="N19" s="2"/>
    </row>
    <row r="20" spans="1:14" ht="13.5">
      <c r="A20" s="2"/>
      <c r="B20" s="2"/>
      <c r="C20" s="2"/>
      <c r="D20" s="2"/>
      <c r="E20" s="2"/>
      <c r="F20" s="2"/>
      <c r="G20" s="2"/>
      <c r="H20" s="2"/>
      <c r="I20" s="2"/>
      <c r="J20" s="277"/>
      <c r="K20" s="277"/>
      <c r="L20" s="277"/>
      <c r="M20" s="277"/>
      <c r="N20" s="2"/>
    </row>
  </sheetData>
  <sheetProtection/>
  <mergeCells count="11">
    <mergeCell ref="J3:K3"/>
    <mergeCell ref="L3:M3"/>
    <mergeCell ref="A14:K14"/>
    <mergeCell ref="A15:K15"/>
    <mergeCell ref="A1:C1"/>
    <mergeCell ref="A2:C2"/>
    <mergeCell ref="J2:K2"/>
    <mergeCell ref="A3:C4"/>
    <mergeCell ref="D3:E3"/>
    <mergeCell ref="F3:G3"/>
    <mergeCell ref="H3:I3"/>
  </mergeCells>
  <printOptions/>
  <pageMargins left="0.7874015748031497" right="0.5905511811023623" top="0.984251968503937" bottom="0.984251968503937" header="0.5118110236220472" footer="0.5118110236220472"/>
  <pageSetup horizontalDpi="300" verticalDpi="300" orientation="portrait" paperSize="9" r:id="rId2"/>
  <drawing r:id="rId1"/>
</worksheet>
</file>

<file path=xl/worksheets/sheet19.xml><?xml version="1.0" encoding="utf-8"?>
<worksheet xmlns="http://schemas.openxmlformats.org/spreadsheetml/2006/main" xmlns:r="http://schemas.openxmlformats.org/officeDocument/2006/relationships">
  <dimension ref="A1:V27"/>
  <sheetViews>
    <sheetView zoomScalePageLayoutView="0" workbookViewId="0" topLeftCell="A1">
      <selection activeCell="A1" sqref="A1:M1"/>
    </sheetView>
  </sheetViews>
  <sheetFormatPr defaultColWidth="9.00390625" defaultRowHeight="13.5"/>
  <cols>
    <col min="1" max="1" width="2.875" style="0" customWidth="1"/>
    <col min="2" max="2" width="5.25390625" style="0" customWidth="1"/>
    <col min="3" max="3" width="4.375" style="0" customWidth="1"/>
    <col min="4" max="13" width="7.75390625" style="0" customWidth="1"/>
    <col min="14" max="14" width="7.625" style="0" customWidth="1"/>
  </cols>
  <sheetData>
    <row r="1" spans="1:22" ht="21" customHeight="1">
      <c r="A1" s="404" t="s">
        <v>413</v>
      </c>
      <c r="B1" s="404"/>
      <c r="C1" s="404"/>
      <c r="D1" s="404"/>
      <c r="E1" s="404"/>
      <c r="F1" s="404"/>
      <c r="G1" s="404"/>
      <c r="H1" s="404"/>
      <c r="I1" s="404"/>
      <c r="J1" s="404"/>
      <c r="K1" s="404"/>
      <c r="L1" s="404"/>
      <c r="M1" s="404"/>
      <c r="N1" s="278"/>
      <c r="O1" s="2"/>
      <c r="P1" s="2"/>
      <c r="Q1" s="2"/>
      <c r="R1" s="2"/>
      <c r="S1" s="2"/>
      <c r="T1" s="2"/>
      <c r="U1" s="2"/>
      <c r="V1" s="2"/>
    </row>
    <row r="2" spans="1:22" ht="13.5" customHeight="1" thickBot="1">
      <c r="A2" s="2"/>
      <c r="B2" s="2"/>
      <c r="C2" s="2"/>
      <c r="D2" s="2"/>
      <c r="E2" s="2"/>
      <c r="F2" s="2"/>
      <c r="G2" s="2"/>
      <c r="H2" s="2"/>
      <c r="I2" s="2"/>
      <c r="J2" s="2"/>
      <c r="K2" s="2"/>
      <c r="L2" s="406" t="s">
        <v>414</v>
      </c>
      <c r="M2" s="406"/>
      <c r="N2" s="174"/>
      <c r="O2" s="2"/>
      <c r="P2" s="2"/>
      <c r="Q2" s="2"/>
      <c r="R2" s="2"/>
      <c r="S2" s="2"/>
      <c r="T2" s="2"/>
      <c r="U2" s="2"/>
      <c r="V2" s="2"/>
    </row>
    <row r="3" spans="1:22" ht="18" customHeight="1" thickTop="1">
      <c r="A3" s="408" t="s">
        <v>3</v>
      </c>
      <c r="B3" s="419"/>
      <c r="C3" s="419"/>
      <c r="D3" s="410" t="s">
        <v>415</v>
      </c>
      <c r="E3" s="410" t="s">
        <v>416</v>
      </c>
      <c r="F3" s="410"/>
      <c r="G3" s="410"/>
      <c r="H3" s="410"/>
      <c r="I3" s="410"/>
      <c r="J3" s="410" t="s">
        <v>417</v>
      </c>
      <c r="K3" s="410"/>
      <c r="L3" s="410"/>
      <c r="M3" s="411"/>
      <c r="N3" s="32"/>
      <c r="O3" s="2"/>
      <c r="P3" s="2"/>
      <c r="Q3" s="2"/>
      <c r="R3" s="2"/>
      <c r="S3" s="2"/>
      <c r="T3" s="2"/>
      <c r="U3" s="2"/>
      <c r="V3" s="2"/>
    </row>
    <row r="4" spans="1:22" ht="18" customHeight="1">
      <c r="A4" s="409"/>
      <c r="B4" s="401"/>
      <c r="C4" s="401"/>
      <c r="D4" s="401"/>
      <c r="E4" s="400" t="s">
        <v>418</v>
      </c>
      <c r="F4" s="400"/>
      <c r="G4" s="400"/>
      <c r="H4" s="400" t="s">
        <v>419</v>
      </c>
      <c r="I4" s="400" t="s">
        <v>420</v>
      </c>
      <c r="J4" s="400" t="s">
        <v>421</v>
      </c>
      <c r="K4" s="400"/>
      <c r="L4" s="400"/>
      <c r="M4" s="402" t="s">
        <v>422</v>
      </c>
      <c r="N4" s="256"/>
      <c r="O4" s="2"/>
      <c r="P4" s="2"/>
      <c r="Q4" s="2"/>
      <c r="R4" s="2"/>
      <c r="S4" s="2"/>
      <c r="T4" s="2"/>
      <c r="U4" s="2"/>
      <c r="V4" s="2"/>
    </row>
    <row r="5" spans="1:22" ht="18" customHeight="1">
      <c r="A5" s="409"/>
      <c r="B5" s="401"/>
      <c r="C5" s="401"/>
      <c r="D5" s="401"/>
      <c r="E5" s="5" t="s">
        <v>106</v>
      </c>
      <c r="F5" s="5" t="s">
        <v>28</v>
      </c>
      <c r="G5" s="5" t="s">
        <v>29</v>
      </c>
      <c r="H5" s="400"/>
      <c r="I5" s="400"/>
      <c r="J5" s="5" t="s">
        <v>106</v>
      </c>
      <c r="K5" s="5" t="s">
        <v>28</v>
      </c>
      <c r="L5" s="5" t="s">
        <v>29</v>
      </c>
      <c r="M5" s="402"/>
      <c r="N5" s="256"/>
      <c r="O5" s="2"/>
      <c r="P5" s="2"/>
      <c r="Q5" s="2"/>
      <c r="R5" s="2"/>
      <c r="S5" s="2"/>
      <c r="T5" s="2"/>
      <c r="U5" s="2"/>
      <c r="V5" s="2"/>
    </row>
    <row r="6" spans="1:22" ht="18" customHeight="1">
      <c r="A6" s="2"/>
      <c r="B6" s="505" t="s">
        <v>423</v>
      </c>
      <c r="C6" s="458"/>
      <c r="D6" s="112">
        <v>13</v>
      </c>
      <c r="E6" s="112">
        <v>10527</v>
      </c>
      <c r="F6" s="112">
        <v>5591</v>
      </c>
      <c r="G6" s="112">
        <v>4936</v>
      </c>
      <c r="H6" s="112">
        <v>10253</v>
      </c>
      <c r="I6" s="112">
        <v>274</v>
      </c>
      <c r="J6" s="112">
        <v>572</v>
      </c>
      <c r="K6" s="112">
        <v>424</v>
      </c>
      <c r="L6" s="112">
        <v>148</v>
      </c>
      <c r="M6" s="112">
        <v>328</v>
      </c>
      <c r="N6" s="2"/>
      <c r="O6" s="2"/>
      <c r="P6" s="2"/>
      <c r="Q6" s="2"/>
      <c r="R6" s="2"/>
      <c r="S6" s="2"/>
      <c r="T6" s="2"/>
      <c r="U6" s="2"/>
      <c r="V6" s="2"/>
    </row>
    <row r="7" spans="1:22" ht="18" customHeight="1">
      <c r="A7" s="2" t="s">
        <v>55</v>
      </c>
      <c r="B7" s="535" t="s">
        <v>14</v>
      </c>
      <c r="C7" s="390"/>
      <c r="D7" s="112">
        <v>13</v>
      </c>
      <c r="E7" s="112">
        <v>10821</v>
      </c>
      <c r="F7" s="112">
        <v>5807</v>
      </c>
      <c r="G7" s="112">
        <v>5014</v>
      </c>
      <c r="H7" s="112">
        <v>10537</v>
      </c>
      <c r="I7" s="112">
        <v>284</v>
      </c>
      <c r="J7" s="112">
        <v>591</v>
      </c>
      <c r="K7" s="112">
        <v>442</v>
      </c>
      <c r="L7" s="112">
        <v>149</v>
      </c>
      <c r="M7" s="112">
        <v>314</v>
      </c>
      <c r="N7" s="2"/>
      <c r="O7" s="2"/>
      <c r="P7" s="2"/>
      <c r="Q7" s="2"/>
      <c r="R7" s="2"/>
      <c r="S7" s="2"/>
      <c r="T7" s="2"/>
      <c r="U7" s="2"/>
      <c r="V7" s="2"/>
    </row>
    <row r="8" spans="1:22" ht="18" customHeight="1">
      <c r="A8" s="2"/>
      <c r="B8" s="535" t="s">
        <v>15</v>
      </c>
      <c r="C8" s="390"/>
      <c r="D8" s="112">
        <v>13</v>
      </c>
      <c r="E8" s="112">
        <v>11013</v>
      </c>
      <c r="F8" s="112">
        <v>5955</v>
      </c>
      <c r="G8" s="112">
        <v>5058</v>
      </c>
      <c r="H8" s="112">
        <v>10682</v>
      </c>
      <c r="I8" s="112">
        <v>331</v>
      </c>
      <c r="J8" s="112">
        <v>649</v>
      </c>
      <c r="K8" s="112">
        <v>476</v>
      </c>
      <c r="L8" s="112">
        <v>173</v>
      </c>
      <c r="M8" s="112">
        <v>287</v>
      </c>
      <c r="N8" s="2"/>
      <c r="O8" s="2"/>
      <c r="P8" s="2"/>
      <c r="Q8" s="2"/>
      <c r="R8" s="2"/>
      <c r="S8" s="2"/>
      <c r="T8" s="2"/>
      <c r="U8" s="2"/>
      <c r="V8" s="2"/>
    </row>
    <row r="9" spans="1:22" ht="18" customHeight="1">
      <c r="A9" s="2" t="s">
        <v>58</v>
      </c>
      <c r="B9" s="535" t="s">
        <v>16</v>
      </c>
      <c r="C9" s="390"/>
      <c r="D9" s="112">
        <v>13</v>
      </c>
      <c r="E9" s="112">
        <v>11178</v>
      </c>
      <c r="F9" s="112">
        <v>5942</v>
      </c>
      <c r="G9" s="112">
        <v>5236</v>
      </c>
      <c r="H9" s="112">
        <v>10797</v>
      </c>
      <c r="I9" s="112">
        <v>381</v>
      </c>
      <c r="J9" s="112">
        <v>608</v>
      </c>
      <c r="K9" s="112">
        <v>451</v>
      </c>
      <c r="L9" s="112">
        <v>157</v>
      </c>
      <c r="M9" s="112">
        <v>327</v>
      </c>
      <c r="N9" s="2"/>
      <c r="O9" s="2"/>
      <c r="P9" s="2"/>
      <c r="Q9" s="2"/>
      <c r="R9" s="2"/>
      <c r="S9" s="2"/>
      <c r="T9" s="2"/>
      <c r="U9" s="2"/>
      <c r="V9" s="2"/>
    </row>
    <row r="10" spans="1:22" s="281" customFormat="1" ht="18" customHeight="1">
      <c r="A10" s="279"/>
      <c r="B10" s="536" t="s">
        <v>17</v>
      </c>
      <c r="C10" s="385"/>
      <c r="D10" s="280">
        <v>13</v>
      </c>
      <c r="E10" s="64">
        <v>11161</v>
      </c>
      <c r="F10" s="64">
        <v>5945</v>
      </c>
      <c r="G10" s="64">
        <v>5216</v>
      </c>
      <c r="H10" s="64">
        <v>10776</v>
      </c>
      <c r="I10" s="64">
        <v>385</v>
      </c>
      <c r="J10" s="64">
        <v>627</v>
      </c>
      <c r="K10" s="64">
        <v>461</v>
      </c>
      <c r="L10" s="64">
        <v>166</v>
      </c>
      <c r="M10" s="64">
        <v>327</v>
      </c>
      <c r="N10" s="279"/>
      <c r="O10" s="279"/>
      <c r="P10" s="279"/>
      <c r="Q10" s="279"/>
      <c r="R10" s="279"/>
      <c r="S10" s="279"/>
      <c r="T10" s="279"/>
      <c r="U10" s="279"/>
      <c r="V10" s="279"/>
    </row>
    <row r="11" spans="1:22" ht="18" customHeight="1">
      <c r="A11" s="2"/>
      <c r="B11" s="438" t="s">
        <v>423</v>
      </c>
      <c r="C11" s="459"/>
      <c r="D11" s="112">
        <v>6</v>
      </c>
      <c r="E11" s="112">
        <v>4002</v>
      </c>
      <c r="F11" s="112">
        <v>2178</v>
      </c>
      <c r="G11" s="112">
        <v>1824</v>
      </c>
      <c r="H11" s="112">
        <v>3728</v>
      </c>
      <c r="I11" s="112">
        <v>274</v>
      </c>
      <c r="J11" s="112">
        <v>281</v>
      </c>
      <c r="K11" s="112">
        <v>195</v>
      </c>
      <c r="L11" s="112">
        <v>86</v>
      </c>
      <c r="M11" s="112">
        <v>73</v>
      </c>
      <c r="N11" s="2"/>
      <c r="O11" s="2"/>
      <c r="P11" s="2"/>
      <c r="Q11" s="2"/>
      <c r="R11" s="2"/>
      <c r="S11" s="2"/>
      <c r="T11" s="2"/>
      <c r="U11" s="2"/>
      <c r="V11" s="2"/>
    </row>
    <row r="12" spans="1:22" ht="18" customHeight="1">
      <c r="A12" s="2" t="s">
        <v>424</v>
      </c>
      <c r="B12" s="535" t="s">
        <v>14</v>
      </c>
      <c r="C12" s="390"/>
      <c r="D12" s="112">
        <v>6</v>
      </c>
      <c r="E12" s="112">
        <v>4168</v>
      </c>
      <c r="F12" s="112">
        <v>2282</v>
      </c>
      <c r="G12" s="112">
        <v>1886</v>
      </c>
      <c r="H12" s="112">
        <v>3884</v>
      </c>
      <c r="I12" s="112">
        <v>284</v>
      </c>
      <c r="J12" s="112">
        <v>297</v>
      </c>
      <c r="K12" s="112">
        <v>211</v>
      </c>
      <c r="L12" s="112">
        <v>86</v>
      </c>
      <c r="M12" s="112">
        <v>78</v>
      </c>
      <c r="N12" s="2"/>
      <c r="O12" s="2"/>
      <c r="P12" s="2"/>
      <c r="Q12" s="2"/>
      <c r="R12" s="2"/>
      <c r="S12" s="2"/>
      <c r="T12" s="2"/>
      <c r="U12" s="2"/>
      <c r="V12" s="2"/>
    </row>
    <row r="13" spans="1:22" ht="18" customHeight="1">
      <c r="A13" s="2"/>
      <c r="B13" s="535" t="s">
        <v>15</v>
      </c>
      <c r="C13" s="390"/>
      <c r="D13" s="112">
        <v>6</v>
      </c>
      <c r="E13" s="112">
        <v>4461</v>
      </c>
      <c r="F13" s="112">
        <v>2460</v>
      </c>
      <c r="G13" s="112">
        <v>2001</v>
      </c>
      <c r="H13" s="112">
        <v>4130</v>
      </c>
      <c r="I13" s="112">
        <v>331</v>
      </c>
      <c r="J13" s="112">
        <v>311</v>
      </c>
      <c r="K13" s="112">
        <v>221</v>
      </c>
      <c r="L13" s="112">
        <v>90</v>
      </c>
      <c r="M13" s="112">
        <v>75</v>
      </c>
      <c r="N13" s="2"/>
      <c r="O13" s="2"/>
      <c r="P13" s="2"/>
      <c r="Q13" s="2"/>
      <c r="R13" s="2"/>
      <c r="S13" s="2"/>
      <c r="T13" s="2"/>
      <c r="U13" s="2"/>
      <c r="V13" s="2"/>
    </row>
    <row r="14" spans="1:22" ht="18" customHeight="1">
      <c r="A14" s="2" t="s">
        <v>62</v>
      </c>
      <c r="B14" s="535" t="s">
        <v>16</v>
      </c>
      <c r="C14" s="390"/>
      <c r="D14" s="112">
        <v>6</v>
      </c>
      <c r="E14" s="112">
        <v>4685</v>
      </c>
      <c r="F14" s="112">
        <v>2578</v>
      </c>
      <c r="G14" s="112">
        <v>2107</v>
      </c>
      <c r="H14" s="112">
        <v>4304</v>
      </c>
      <c r="I14" s="112">
        <v>381</v>
      </c>
      <c r="J14" s="112">
        <v>317</v>
      </c>
      <c r="K14" s="112">
        <v>224</v>
      </c>
      <c r="L14" s="112">
        <v>93</v>
      </c>
      <c r="M14" s="112">
        <v>77</v>
      </c>
      <c r="N14" s="2"/>
      <c r="O14" s="2"/>
      <c r="P14" s="2"/>
      <c r="Q14" s="2"/>
      <c r="R14" s="2"/>
      <c r="S14" s="2"/>
      <c r="T14" s="2"/>
      <c r="U14" s="2"/>
      <c r="V14" s="2"/>
    </row>
    <row r="15" spans="1:22" ht="18" customHeight="1">
      <c r="A15" s="2"/>
      <c r="B15" s="536" t="s">
        <v>17</v>
      </c>
      <c r="C15" s="385"/>
      <c r="D15" s="280">
        <v>6</v>
      </c>
      <c r="E15" s="64">
        <v>4806</v>
      </c>
      <c r="F15" s="64">
        <v>2634</v>
      </c>
      <c r="G15" s="64">
        <v>2172</v>
      </c>
      <c r="H15" s="64">
        <v>4421</v>
      </c>
      <c r="I15" s="64">
        <v>385</v>
      </c>
      <c r="J15" s="64">
        <v>326</v>
      </c>
      <c r="K15" s="64">
        <v>228</v>
      </c>
      <c r="L15" s="64">
        <v>98</v>
      </c>
      <c r="M15" s="64">
        <v>80</v>
      </c>
      <c r="N15" s="2"/>
      <c r="O15" s="2"/>
      <c r="P15" s="2"/>
      <c r="Q15" s="2"/>
      <c r="R15" s="2"/>
      <c r="S15" s="2"/>
      <c r="T15" s="2"/>
      <c r="U15" s="2"/>
      <c r="V15" s="2"/>
    </row>
    <row r="16" spans="1:22" ht="18" customHeight="1">
      <c r="A16" s="2"/>
      <c r="B16" s="438" t="s">
        <v>423</v>
      </c>
      <c r="C16" s="459"/>
      <c r="D16" s="112">
        <v>7</v>
      </c>
      <c r="E16" s="112">
        <v>6525</v>
      </c>
      <c r="F16" s="112">
        <v>3413</v>
      </c>
      <c r="G16" s="112">
        <v>3112</v>
      </c>
      <c r="H16" s="112">
        <v>6525</v>
      </c>
      <c r="I16" s="102" t="s">
        <v>255</v>
      </c>
      <c r="J16" s="112">
        <v>291</v>
      </c>
      <c r="K16" s="112">
        <v>229</v>
      </c>
      <c r="L16" s="112">
        <v>62</v>
      </c>
      <c r="M16" s="112">
        <v>255</v>
      </c>
      <c r="N16" s="2"/>
      <c r="O16" s="2"/>
      <c r="P16" s="2"/>
      <c r="Q16" s="2"/>
      <c r="R16" s="2"/>
      <c r="S16" s="2"/>
      <c r="T16" s="2"/>
      <c r="U16" s="2"/>
      <c r="V16" s="2"/>
    </row>
    <row r="17" spans="1:22" ht="18" customHeight="1">
      <c r="A17" s="2" t="s">
        <v>425</v>
      </c>
      <c r="B17" s="535" t="s">
        <v>14</v>
      </c>
      <c r="C17" s="390"/>
      <c r="D17" s="112">
        <v>7</v>
      </c>
      <c r="E17" s="112">
        <v>6653</v>
      </c>
      <c r="F17" s="112">
        <v>3525</v>
      </c>
      <c r="G17" s="112">
        <v>3128</v>
      </c>
      <c r="H17" s="112">
        <v>6653</v>
      </c>
      <c r="I17" s="102">
        <v>0</v>
      </c>
      <c r="J17" s="112">
        <v>294</v>
      </c>
      <c r="K17" s="112">
        <v>231</v>
      </c>
      <c r="L17" s="112">
        <v>63</v>
      </c>
      <c r="M17" s="112">
        <v>236</v>
      </c>
      <c r="N17" s="2"/>
      <c r="O17" s="2"/>
      <c r="P17" s="2"/>
      <c r="Q17" s="2"/>
      <c r="R17" s="2"/>
      <c r="S17" s="2"/>
      <c r="T17" s="2"/>
      <c r="U17" s="2"/>
      <c r="V17" s="2"/>
    </row>
    <row r="18" spans="1:22" ht="18" customHeight="1">
      <c r="A18" s="2"/>
      <c r="B18" s="535" t="s">
        <v>15</v>
      </c>
      <c r="C18" s="390"/>
      <c r="D18" s="112">
        <v>7</v>
      </c>
      <c r="E18" s="112">
        <v>6552</v>
      </c>
      <c r="F18" s="112">
        <v>3495</v>
      </c>
      <c r="G18" s="112">
        <v>3057</v>
      </c>
      <c r="H18" s="112">
        <v>6552</v>
      </c>
      <c r="I18" s="112">
        <v>0</v>
      </c>
      <c r="J18" s="112">
        <v>338</v>
      </c>
      <c r="K18" s="112">
        <v>255</v>
      </c>
      <c r="L18" s="112">
        <v>83</v>
      </c>
      <c r="M18" s="112">
        <v>212</v>
      </c>
      <c r="N18" s="2"/>
      <c r="O18" s="2"/>
      <c r="P18" s="2"/>
      <c r="Q18" s="2"/>
      <c r="R18" s="2"/>
      <c r="S18" s="2"/>
      <c r="T18" s="2"/>
      <c r="U18" s="2"/>
      <c r="V18" s="2"/>
    </row>
    <row r="19" spans="1:22" ht="18" customHeight="1">
      <c r="A19" s="2" t="s">
        <v>62</v>
      </c>
      <c r="B19" s="535" t="s">
        <v>16</v>
      </c>
      <c r="C19" s="390"/>
      <c r="D19" s="112">
        <v>7</v>
      </c>
      <c r="E19" s="112">
        <v>6493</v>
      </c>
      <c r="F19" s="112">
        <v>3364</v>
      </c>
      <c r="G19" s="112">
        <v>3129</v>
      </c>
      <c r="H19" s="112">
        <v>6493</v>
      </c>
      <c r="I19" s="112">
        <v>0</v>
      </c>
      <c r="J19" s="112">
        <v>291</v>
      </c>
      <c r="K19" s="112">
        <v>227</v>
      </c>
      <c r="L19" s="112">
        <v>64</v>
      </c>
      <c r="M19" s="112">
        <v>250</v>
      </c>
      <c r="N19" s="2"/>
      <c r="O19" s="2"/>
      <c r="P19" s="2"/>
      <c r="Q19" s="2"/>
      <c r="R19" s="2"/>
      <c r="S19" s="2"/>
      <c r="T19" s="2"/>
      <c r="U19" s="2"/>
      <c r="V19" s="2"/>
    </row>
    <row r="20" spans="1:22" ht="18" customHeight="1">
      <c r="A20" s="211"/>
      <c r="B20" s="536" t="s">
        <v>17</v>
      </c>
      <c r="C20" s="385"/>
      <c r="D20" s="280">
        <v>7</v>
      </c>
      <c r="E20" s="71">
        <v>6355</v>
      </c>
      <c r="F20" s="64">
        <v>3311</v>
      </c>
      <c r="G20" s="64">
        <v>3044</v>
      </c>
      <c r="H20" s="64">
        <v>6355</v>
      </c>
      <c r="I20" s="64">
        <v>0</v>
      </c>
      <c r="J20" s="71">
        <v>301</v>
      </c>
      <c r="K20" s="64">
        <v>233</v>
      </c>
      <c r="L20" s="64">
        <v>68</v>
      </c>
      <c r="M20" s="64">
        <v>247</v>
      </c>
      <c r="N20" s="2"/>
      <c r="O20" s="2"/>
      <c r="P20" s="2"/>
      <c r="Q20" s="2"/>
      <c r="R20" s="2"/>
      <c r="S20" s="2"/>
      <c r="T20" s="2"/>
      <c r="U20" s="2"/>
      <c r="V20" s="2"/>
    </row>
    <row r="21" spans="1:22" ht="15" customHeight="1">
      <c r="A21" s="383" t="s">
        <v>36</v>
      </c>
      <c r="B21" s="383"/>
      <c r="C21" s="383"/>
      <c r="D21" s="383"/>
      <c r="E21" s="383"/>
      <c r="F21" s="383"/>
      <c r="G21" s="383"/>
      <c r="H21" s="383"/>
      <c r="I21" s="383"/>
      <c r="J21" s="383"/>
      <c r="K21" s="383"/>
      <c r="L21" s="383"/>
      <c r="M21" s="383"/>
      <c r="N21" s="2"/>
      <c r="O21" s="2"/>
      <c r="P21" s="2"/>
      <c r="Q21" s="2"/>
      <c r="R21" s="2"/>
      <c r="S21" s="2"/>
      <c r="T21" s="2"/>
      <c r="U21" s="2"/>
      <c r="V21" s="2"/>
    </row>
    <row r="22" spans="1:22" ht="13.5">
      <c r="A22" s="2"/>
      <c r="B22" s="2"/>
      <c r="C22" s="2"/>
      <c r="D22" s="2"/>
      <c r="E22" s="2"/>
      <c r="F22" s="2"/>
      <c r="G22" s="2"/>
      <c r="H22" s="2"/>
      <c r="I22" s="2"/>
      <c r="J22" s="2"/>
      <c r="K22" s="2"/>
      <c r="L22" s="2"/>
      <c r="M22" s="2"/>
      <c r="N22" s="2"/>
      <c r="O22" s="2"/>
      <c r="P22" s="2"/>
      <c r="Q22" s="2"/>
      <c r="R22" s="2"/>
      <c r="S22" s="2"/>
      <c r="T22" s="2"/>
      <c r="U22" s="2"/>
      <c r="V22" s="2"/>
    </row>
    <row r="23" spans="1:22" ht="13.5">
      <c r="A23" s="2"/>
      <c r="B23" s="2"/>
      <c r="C23" s="2"/>
      <c r="D23" s="2"/>
      <c r="E23" s="2"/>
      <c r="F23" s="2"/>
      <c r="G23" s="2"/>
      <c r="H23" s="2"/>
      <c r="I23" s="2"/>
      <c r="J23" s="2"/>
      <c r="K23" s="2"/>
      <c r="L23" s="2"/>
      <c r="M23" s="2"/>
      <c r="N23" s="2"/>
      <c r="O23" s="2"/>
      <c r="P23" s="2"/>
      <c r="Q23" s="2"/>
      <c r="R23" s="2"/>
      <c r="S23" s="2"/>
      <c r="T23" s="2"/>
      <c r="U23" s="2"/>
      <c r="V23" s="2"/>
    </row>
    <row r="24" spans="1:22" ht="13.5">
      <c r="A24" s="2"/>
      <c r="B24" s="2"/>
      <c r="C24" s="2"/>
      <c r="D24" s="2"/>
      <c r="E24" s="2"/>
      <c r="F24" s="2"/>
      <c r="G24" s="2"/>
      <c r="H24" s="2"/>
      <c r="I24" s="2"/>
      <c r="J24" s="2"/>
      <c r="K24" s="2"/>
      <c r="L24" s="2"/>
      <c r="M24" s="2"/>
      <c r="N24" s="2"/>
      <c r="O24" s="2"/>
      <c r="P24" s="2"/>
      <c r="Q24" s="2"/>
      <c r="R24" s="2"/>
      <c r="S24" s="2"/>
      <c r="T24" s="2"/>
      <c r="U24" s="2"/>
      <c r="V24" s="2"/>
    </row>
    <row r="25" spans="1:22" ht="13.5">
      <c r="A25" s="2"/>
      <c r="B25" s="2"/>
      <c r="C25" s="2"/>
      <c r="D25" s="2"/>
      <c r="E25" s="2"/>
      <c r="F25" s="2"/>
      <c r="G25" s="2"/>
      <c r="H25" s="2"/>
      <c r="I25" s="2"/>
      <c r="J25" s="2"/>
      <c r="K25" s="2"/>
      <c r="L25" s="2"/>
      <c r="M25" s="2"/>
      <c r="N25" s="2"/>
      <c r="O25" s="2"/>
      <c r="P25" s="2"/>
      <c r="Q25" s="2"/>
      <c r="R25" s="2"/>
      <c r="S25" s="2"/>
      <c r="T25" s="2"/>
      <c r="U25" s="2"/>
      <c r="V25" s="2"/>
    </row>
    <row r="26" spans="1:22" ht="13.5">
      <c r="A26" s="2"/>
      <c r="B26" s="2"/>
      <c r="C26" s="2"/>
      <c r="D26" s="2"/>
      <c r="E26" s="2"/>
      <c r="F26" s="2"/>
      <c r="G26" s="2"/>
      <c r="H26" s="2"/>
      <c r="I26" s="2"/>
      <c r="J26" s="2"/>
      <c r="K26" s="2"/>
      <c r="L26" s="2"/>
      <c r="M26" s="2"/>
      <c r="N26" s="2"/>
      <c r="O26" s="2"/>
      <c r="P26" s="2"/>
      <c r="Q26" s="2"/>
      <c r="R26" s="2"/>
      <c r="S26" s="2"/>
      <c r="T26" s="2"/>
      <c r="U26" s="2"/>
      <c r="V26" s="2"/>
    </row>
    <row r="27" spans="1:22" ht="13.5">
      <c r="A27" s="2"/>
      <c r="B27" s="2"/>
      <c r="C27" s="2"/>
      <c r="D27" s="2"/>
      <c r="E27" s="2"/>
      <c r="F27" s="2"/>
      <c r="G27" s="2"/>
      <c r="H27" s="2"/>
      <c r="I27" s="2"/>
      <c r="J27" s="2"/>
      <c r="K27" s="2"/>
      <c r="L27" s="2"/>
      <c r="M27" s="2"/>
      <c r="N27" s="2"/>
      <c r="O27" s="2"/>
      <c r="P27" s="2"/>
      <c r="Q27" s="2"/>
      <c r="R27" s="2"/>
      <c r="S27" s="2"/>
      <c r="T27" s="2"/>
      <c r="U27" s="2"/>
      <c r="V27" s="2"/>
    </row>
  </sheetData>
  <sheetProtection/>
  <mergeCells count="27">
    <mergeCell ref="A1:M1"/>
    <mergeCell ref="L2:M2"/>
    <mergeCell ref="A3:C5"/>
    <mergeCell ref="D3:D5"/>
    <mergeCell ref="E3:I3"/>
    <mergeCell ref="J3:M3"/>
    <mergeCell ref="E4:G4"/>
    <mergeCell ref="H4:H5"/>
    <mergeCell ref="I4:I5"/>
    <mergeCell ref="J4:L4"/>
    <mergeCell ref="B16:C16"/>
    <mergeCell ref="M4:M5"/>
    <mergeCell ref="B6:C6"/>
    <mergeCell ref="B7:C7"/>
    <mergeCell ref="B8:C8"/>
    <mergeCell ref="B9:C9"/>
    <mergeCell ref="B10:C10"/>
    <mergeCell ref="B17:C17"/>
    <mergeCell ref="B18:C18"/>
    <mergeCell ref="B19:C19"/>
    <mergeCell ref="B20:C20"/>
    <mergeCell ref="A21:M21"/>
    <mergeCell ref="B11:C11"/>
    <mergeCell ref="B12:C12"/>
    <mergeCell ref="B13:C13"/>
    <mergeCell ref="B14:C14"/>
    <mergeCell ref="B15:C15"/>
  </mergeCells>
  <printOptions/>
  <pageMargins left="0.5905511811023623" right="0.5905511811023623" top="0.984251968503937" bottom="0.984251968503937" header="0.5118110236220472" footer="0.5118110236220472"/>
  <pageSetup firstPageNumber="155" useFirstPageNumber="1" horizontalDpi="300" verticalDpi="300" orientation="portrait" paperSize="9" r:id="rId2"/>
  <headerFooter alignWithMargins="0">
    <oddHeader>&amp;R&amp;"ＭＳ 明朝,標準"&amp;10学校教育　&amp;"ＭＳ Ｐゴシック,標準"&amp;P</oddHeader>
  </headerFooter>
  <drawing r:id="rId1"/>
</worksheet>
</file>

<file path=xl/worksheets/sheet2.xml><?xml version="1.0" encoding="utf-8"?>
<worksheet xmlns="http://schemas.openxmlformats.org/spreadsheetml/2006/main" xmlns:r="http://schemas.openxmlformats.org/officeDocument/2006/relationships">
  <dimension ref="A1:R35"/>
  <sheetViews>
    <sheetView zoomScalePageLayoutView="0" workbookViewId="0" topLeftCell="A1">
      <selection activeCell="F23" sqref="F23"/>
    </sheetView>
  </sheetViews>
  <sheetFormatPr defaultColWidth="9.00390625" defaultRowHeight="13.5"/>
  <cols>
    <col min="1" max="1" width="2.375" style="0" customWidth="1"/>
    <col min="2" max="2" width="1.00390625" style="0" customWidth="1"/>
    <col min="3" max="3" width="8.375" style="0" customWidth="1"/>
    <col min="4" max="8" width="6.625" style="0" customWidth="1"/>
    <col min="9" max="9" width="6.375" style="0" customWidth="1"/>
    <col min="10" max="15" width="6.625" style="0" customWidth="1"/>
    <col min="16" max="35" width="4.75390625" style="0" customWidth="1"/>
  </cols>
  <sheetData>
    <row r="1" spans="1:15" ht="13.5" customHeight="1" thickBot="1">
      <c r="A1" s="405" t="s">
        <v>21</v>
      </c>
      <c r="B1" s="405"/>
      <c r="C1" s="405"/>
      <c r="D1" s="405"/>
      <c r="E1" s="405"/>
      <c r="F1" s="2"/>
      <c r="G1" s="31"/>
      <c r="H1" s="2"/>
      <c r="I1" s="2"/>
      <c r="J1" s="2"/>
      <c r="K1" s="2"/>
      <c r="L1" s="2"/>
      <c r="M1" s="406" t="s">
        <v>22</v>
      </c>
      <c r="N1" s="406"/>
      <c r="O1" s="406"/>
    </row>
    <row r="2" spans="1:15" ht="18" customHeight="1" thickTop="1">
      <c r="A2" s="412" t="s">
        <v>3</v>
      </c>
      <c r="B2" s="413"/>
      <c r="C2" s="414"/>
      <c r="D2" s="410" t="s">
        <v>23</v>
      </c>
      <c r="E2" s="410"/>
      <c r="F2" s="410"/>
      <c r="G2" s="410" t="s">
        <v>24</v>
      </c>
      <c r="H2" s="410"/>
      <c r="I2" s="410"/>
      <c r="J2" s="410" t="s">
        <v>25</v>
      </c>
      <c r="K2" s="410"/>
      <c r="L2" s="410"/>
      <c r="M2" s="410" t="s">
        <v>26</v>
      </c>
      <c r="N2" s="410"/>
      <c r="O2" s="411"/>
    </row>
    <row r="3" spans="1:15" ht="18" customHeight="1">
      <c r="A3" s="415"/>
      <c r="B3" s="415"/>
      <c r="C3" s="416"/>
      <c r="D3" s="5" t="s">
        <v>27</v>
      </c>
      <c r="E3" s="5" t="s">
        <v>28</v>
      </c>
      <c r="F3" s="5" t="s">
        <v>29</v>
      </c>
      <c r="G3" s="5" t="s">
        <v>27</v>
      </c>
      <c r="H3" s="5" t="s">
        <v>28</v>
      </c>
      <c r="I3" s="5" t="s">
        <v>29</v>
      </c>
      <c r="J3" s="5" t="s">
        <v>27</v>
      </c>
      <c r="K3" s="5" t="s">
        <v>28</v>
      </c>
      <c r="L3" s="5" t="s">
        <v>29</v>
      </c>
      <c r="M3" s="5" t="s">
        <v>27</v>
      </c>
      <c r="N3" s="5" t="s">
        <v>28</v>
      </c>
      <c r="O3" s="6" t="s">
        <v>29</v>
      </c>
    </row>
    <row r="4" spans="1:18" ht="18" customHeight="1">
      <c r="A4" s="32"/>
      <c r="B4" s="31"/>
      <c r="C4" s="33" t="s">
        <v>30</v>
      </c>
      <c r="D4" s="34">
        <v>6661</v>
      </c>
      <c r="E4" s="35">
        <v>3389</v>
      </c>
      <c r="F4" s="35">
        <v>3272</v>
      </c>
      <c r="G4" s="35">
        <v>2003</v>
      </c>
      <c r="H4" s="35">
        <v>1028</v>
      </c>
      <c r="I4" s="35">
        <v>975</v>
      </c>
      <c r="J4" s="35">
        <v>2297</v>
      </c>
      <c r="K4" s="35">
        <v>1176</v>
      </c>
      <c r="L4" s="35">
        <v>1121</v>
      </c>
      <c r="M4" s="35">
        <v>2361</v>
      </c>
      <c r="N4" s="35">
        <v>1185</v>
      </c>
      <c r="O4" s="35">
        <v>1176</v>
      </c>
      <c r="P4" s="36"/>
      <c r="Q4" s="36"/>
      <c r="R4" s="36"/>
    </row>
    <row r="5" spans="1:15" ht="18" customHeight="1">
      <c r="A5" s="37" t="s">
        <v>31</v>
      </c>
      <c r="B5" s="31"/>
      <c r="C5" s="38" t="s">
        <v>14</v>
      </c>
      <c r="D5" s="34">
        <v>6510</v>
      </c>
      <c r="E5" s="35">
        <v>3316</v>
      </c>
      <c r="F5" s="35">
        <v>3194</v>
      </c>
      <c r="G5" s="35">
        <v>2009</v>
      </c>
      <c r="H5" s="35">
        <v>1030</v>
      </c>
      <c r="I5" s="35">
        <v>979</v>
      </c>
      <c r="J5" s="35">
        <v>2228</v>
      </c>
      <c r="K5" s="35">
        <v>1111</v>
      </c>
      <c r="L5" s="35">
        <v>1117</v>
      </c>
      <c r="M5" s="35">
        <v>2273</v>
      </c>
      <c r="N5" s="35">
        <v>1175</v>
      </c>
      <c r="O5" s="35">
        <v>1098</v>
      </c>
    </row>
    <row r="6" spans="1:15" ht="18" customHeight="1">
      <c r="A6" s="37"/>
      <c r="B6" s="31"/>
      <c r="C6" s="38" t="s">
        <v>15</v>
      </c>
      <c r="D6" s="34">
        <v>6440</v>
      </c>
      <c r="E6" s="35">
        <v>3252</v>
      </c>
      <c r="F6" s="35">
        <v>3188</v>
      </c>
      <c r="G6" s="35">
        <v>2019</v>
      </c>
      <c r="H6" s="35">
        <v>1005</v>
      </c>
      <c r="I6" s="35">
        <v>1014</v>
      </c>
      <c r="J6" s="35">
        <v>2218</v>
      </c>
      <c r="K6" s="35">
        <v>1133</v>
      </c>
      <c r="L6" s="35">
        <v>1085</v>
      </c>
      <c r="M6" s="35">
        <v>2203</v>
      </c>
      <c r="N6" s="35">
        <v>1114</v>
      </c>
      <c r="O6" s="35">
        <v>1089</v>
      </c>
    </row>
    <row r="7" spans="1:15" ht="18" customHeight="1">
      <c r="A7" s="37" t="s">
        <v>32</v>
      </c>
      <c r="B7" s="31"/>
      <c r="C7" s="38" t="s">
        <v>16</v>
      </c>
      <c r="D7" s="34">
        <v>6440</v>
      </c>
      <c r="E7" s="35">
        <v>3214</v>
      </c>
      <c r="F7" s="35">
        <v>3226</v>
      </c>
      <c r="G7" s="35">
        <v>2074</v>
      </c>
      <c r="H7" s="35">
        <v>1008</v>
      </c>
      <c r="I7" s="35">
        <v>1066</v>
      </c>
      <c r="J7" s="35">
        <v>2172</v>
      </c>
      <c r="K7" s="35">
        <v>1087</v>
      </c>
      <c r="L7" s="35">
        <v>1085</v>
      </c>
      <c r="M7" s="35">
        <v>2194</v>
      </c>
      <c r="N7" s="35">
        <v>1119</v>
      </c>
      <c r="O7" s="35">
        <v>1075</v>
      </c>
    </row>
    <row r="8" spans="3:15" s="39" customFormat="1" ht="18" customHeight="1">
      <c r="C8" s="40" t="s">
        <v>17</v>
      </c>
      <c r="D8" s="41">
        <v>6381</v>
      </c>
      <c r="E8" s="42">
        <v>3146</v>
      </c>
      <c r="F8" s="42">
        <v>3235</v>
      </c>
      <c r="G8" s="42">
        <v>2048</v>
      </c>
      <c r="H8" s="42">
        <v>1013</v>
      </c>
      <c r="I8" s="42">
        <v>1035</v>
      </c>
      <c r="J8" s="42">
        <v>2211</v>
      </c>
      <c r="K8" s="42">
        <v>1083</v>
      </c>
      <c r="L8" s="42">
        <v>1128</v>
      </c>
      <c r="M8" s="42">
        <v>2122</v>
      </c>
      <c r="N8" s="42">
        <v>1050</v>
      </c>
      <c r="O8" s="42">
        <v>1072</v>
      </c>
    </row>
    <row r="9" spans="4:15" s="39" customFormat="1" ht="18" customHeight="1">
      <c r="D9" s="43"/>
      <c r="E9" s="44"/>
      <c r="F9" s="44"/>
      <c r="G9" s="45"/>
      <c r="H9" s="45"/>
      <c r="I9" s="45"/>
      <c r="J9" s="45"/>
      <c r="K9" s="45"/>
      <c r="L9" s="45"/>
      <c r="M9" s="45"/>
      <c r="N9" s="45"/>
      <c r="O9" s="45"/>
    </row>
    <row r="10" spans="1:15" ht="18" customHeight="1">
      <c r="A10" s="37"/>
      <c r="B10" s="31"/>
      <c r="C10" s="33" t="s">
        <v>30</v>
      </c>
      <c r="D10" s="34">
        <v>151</v>
      </c>
      <c r="E10" s="35">
        <v>79</v>
      </c>
      <c r="F10" s="35">
        <v>72</v>
      </c>
      <c r="G10" s="35">
        <v>0</v>
      </c>
      <c r="H10" s="35">
        <v>0</v>
      </c>
      <c r="I10" s="35">
        <v>0</v>
      </c>
      <c r="J10" s="35">
        <v>74</v>
      </c>
      <c r="K10" s="35">
        <v>41</v>
      </c>
      <c r="L10" s="35">
        <v>33</v>
      </c>
      <c r="M10" s="35">
        <v>77</v>
      </c>
      <c r="N10" s="35">
        <v>38</v>
      </c>
      <c r="O10" s="35">
        <v>39</v>
      </c>
    </row>
    <row r="11" spans="1:15" ht="18" customHeight="1">
      <c r="A11" s="37" t="s">
        <v>33</v>
      </c>
      <c r="B11" s="31"/>
      <c r="C11" s="38" t="s">
        <v>14</v>
      </c>
      <c r="D11" s="34">
        <v>154</v>
      </c>
      <c r="E11" s="35">
        <v>79</v>
      </c>
      <c r="F11" s="35">
        <v>75</v>
      </c>
      <c r="G11" s="46">
        <v>0</v>
      </c>
      <c r="H11" s="46">
        <v>0</v>
      </c>
      <c r="I11" s="46">
        <v>0</v>
      </c>
      <c r="J11" s="35">
        <v>74</v>
      </c>
      <c r="K11" s="35">
        <v>36</v>
      </c>
      <c r="L11" s="35">
        <v>38</v>
      </c>
      <c r="M11" s="35">
        <v>80</v>
      </c>
      <c r="N11" s="35">
        <v>43</v>
      </c>
      <c r="O11" s="35">
        <v>37</v>
      </c>
    </row>
    <row r="12" spans="1:15" ht="18" customHeight="1">
      <c r="A12" s="37"/>
      <c r="B12" s="31"/>
      <c r="C12" s="38" t="s">
        <v>15</v>
      </c>
      <c r="D12" s="34">
        <v>148</v>
      </c>
      <c r="E12" s="35">
        <v>71</v>
      </c>
      <c r="F12" s="35">
        <v>77</v>
      </c>
      <c r="G12" s="46">
        <v>0</v>
      </c>
      <c r="H12" s="46">
        <v>0</v>
      </c>
      <c r="I12" s="46">
        <v>0</v>
      </c>
      <c r="J12" s="35">
        <v>80</v>
      </c>
      <c r="K12" s="35">
        <v>37</v>
      </c>
      <c r="L12" s="35">
        <v>43</v>
      </c>
      <c r="M12" s="35">
        <v>68</v>
      </c>
      <c r="N12" s="35">
        <v>34</v>
      </c>
      <c r="O12" s="35">
        <v>34</v>
      </c>
    </row>
    <row r="13" spans="1:15" ht="18" customHeight="1">
      <c r="A13" s="37" t="s">
        <v>34</v>
      </c>
      <c r="B13" s="31"/>
      <c r="C13" s="38" t="s">
        <v>16</v>
      </c>
      <c r="D13" s="34">
        <v>151</v>
      </c>
      <c r="E13" s="35">
        <v>72</v>
      </c>
      <c r="F13" s="35">
        <v>79</v>
      </c>
      <c r="G13" s="46">
        <v>0</v>
      </c>
      <c r="H13" s="46">
        <v>0</v>
      </c>
      <c r="I13" s="46">
        <v>0</v>
      </c>
      <c r="J13" s="35">
        <v>69</v>
      </c>
      <c r="K13" s="35">
        <v>35</v>
      </c>
      <c r="L13" s="35">
        <v>34</v>
      </c>
      <c r="M13" s="35">
        <v>82</v>
      </c>
      <c r="N13" s="35">
        <v>37</v>
      </c>
      <c r="O13" s="35">
        <v>45</v>
      </c>
    </row>
    <row r="14" spans="1:15" ht="18" customHeight="1">
      <c r="A14" s="37"/>
      <c r="B14" s="31"/>
      <c r="C14" s="40" t="s">
        <v>17</v>
      </c>
      <c r="D14" s="47">
        <v>147</v>
      </c>
      <c r="E14" s="48">
        <v>78</v>
      </c>
      <c r="F14" s="48">
        <v>69</v>
      </c>
      <c r="G14" s="49">
        <v>0</v>
      </c>
      <c r="H14" s="49">
        <v>0</v>
      </c>
      <c r="I14" s="49">
        <v>0</v>
      </c>
      <c r="J14" s="48">
        <v>78</v>
      </c>
      <c r="K14" s="48">
        <v>46</v>
      </c>
      <c r="L14" s="48">
        <v>32</v>
      </c>
      <c r="M14" s="48">
        <v>69</v>
      </c>
      <c r="N14" s="48">
        <v>32</v>
      </c>
      <c r="O14" s="48">
        <v>37</v>
      </c>
    </row>
    <row r="15" spans="4:15" s="39" customFormat="1" ht="18" customHeight="1">
      <c r="D15" s="43"/>
      <c r="E15" s="44"/>
      <c r="F15" s="44"/>
      <c r="G15" s="45"/>
      <c r="H15" s="45"/>
      <c r="I15" s="45"/>
      <c r="J15" s="45"/>
      <c r="K15" s="45"/>
      <c r="L15" s="45"/>
      <c r="M15" s="45"/>
      <c r="N15" s="45"/>
      <c r="O15" s="45"/>
    </row>
    <row r="16" spans="1:15" ht="18" customHeight="1">
      <c r="A16" s="37"/>
      <c r="B16" s="31"/>
      <c r="C16" s="33" t="s">
        <v>30</v>
      </c>
      <c r="D16" s="34">
        <v>6510</v>
      </c>
      <c r="E16" s="35">
        <v>3310</v>
      </c>
      <c r="F16" s="35">
        <v>3200</v>
      </c>
      <c r="G16" s="35">
        <v>2003</v>
      </c>
      <c r="H16" s="35">
        <v>1028</v>
      </c>
      <c r="I16" s="35">
        <v>975</v>
      </c>
      <c r="J16" s="35">
        <v>2223</v>
      </c>
      <c r="K16" s="35">
        <v>1135</v>
      </c>
      <c r="L16" s="35">
        <v>1088</v>
      </c>
      <c r="M16" s="35">
        <v>2284</v>
      </c>
      <c r="N16" s="35">
        <v>1147</v>
      </c>
      <c r="O16" s="35">
        <v>1137</v>
      </c>
    </row>
    <row r="17" spans="1:15" ht="18" customHeight="1">
      <c r="A17" s="37" t="s">
        <v>35</v>
      </c>
      <c r="B17" s="31"/>
      <c r="C17" s="38" t="s">
        <v>14</v>
      </c>
      <c r="D17" s="34">
        <v>6356</v>
      </c>
      <c r="E17" s="35">
        <v>3237</v>
      </c>
      <c r="F17" s="35">
        <v>3119</v>
      </c>
      <c r="G17" s="35">
        <v>2009</v>
      </c>
      <c r="H17" s="35">
        <v>1030</v>
      </c>
      <c r="I17" s="35">
        <v>979</v>
      </c>
      <c r="J17" s="35">
        <v>2154</v>
      </c>
      <c r="K17" s="35">
        <v>1075</v>
      </c>
      <c r="L17" s="35">
        <v>1079</v>
      </c>
      <c r="M17" s="35">
        <v>2193</v>
      </c>
      <c r="N17" s="35">
        <v>1132</v>
      </c>
      <c r="O17" s="35">
        <v>1061</v>
      </c>
    </row>
    <row r="18" spans="1:15" ht="18" customHeight="1">
      <c r="A18" s="37"/>
      <c r="B18" s="31"/>
      <c r="C18" s="38" t="s">
        <v>15</v>
      </c>
      <c r="D18" s="34">
        <v>6292</v>
      </c>
      <c r="E18" s="35">
        <v>3181</v>
      </c>
      <c r="F18" s="35">
        <v>3111</v>
      </c>
      <c r="G18" s="35">
        <v>2019</v>
      </c>
      <c r="H18" s="35">
        <v>1005</v>
      </c>
      <c r="I18" s="35">
        <v>1014</v>
      </c>
      <c r="J18" s="35">
        <v>2138</v>
      </c>
      <c r="K18" s="35">
        <v>1096</v>
      </c>
      <c r="L18" s="35">
        <v>1042</v>
      </c>
      <c r="M18" s="35">
        <v>2135</v>
      </c>
      <c r="N18" s="35">
        <v>1080</v>
      </c>
      <c r="O18" s="35">
        <v>1055</v>
      </c>
    </row>
    <row r="19" spans="1:15" ht="18" customHeight="1">
      <c r="A19" s="37" t="s">
        <v>34</v>
      </c>
      <c r="B19" s="31"/>
      <c r="C19" s="38" t="s">
        <v>16</v>
      </c>
      <c r="D19" s="34">
        <v>6289</v>
      </c>
      <c r="E19" s="35">
        <v>3142</v>
      </c>
      <c r="F19" s="35">
        <v>3147</v>
      </c>
      <c r="G19" s="35">
        <v>2074</v>
      </c>
      <c r="H19" s="35">
        <v>1008</v>
      </c>
      <c r="I19" s="35">
        <v>1066</v>
      </c>
      <c r="J19" s="35">
        <v>2103</v>
      </c>
      <c r="K19" s="35">
        <v>1052</v>
      </c>
      <c r="L19" s="35">
        <v>1051</v>
      </c>
      <c r="M19" s="35">
        <v>2112</v>
      </c>
      <c r="N19" s="35">
        <v>1082</v>
      </c>
      <c r="O19" s="35">
        <v>1030</v>
      </c>
    </row>
    <row r="20" spans="1:15" s="39" customFormat="1" ht="18" customHeight="1">
      <c r="A20" s="50"/>
      <c r="B20" s="50"/>
      <c r="C20" s="51" t="s">
        <v>17</v>
      </c>
      <c r="D20" s="52">
        <v>6234</v>
      </c>
      <c r="E20" s="53">
        <v>3068</v>
      </c>
      <c r="F20" s="53">
        <v>3166</v>
      </c>
      <c r="G20" s="53">
        <v>2048</v>
      </c>
      <c r="H20" s="53">
        <v>1013</v>
      </c>
      <c r="I20" s="53">
        <v>1035</v>
      </c>
      <c r="J20" s="53">
        <v>2133</v>
      </c>
      <c r="K20" s="53">
        <v>1037</v>
      </c>
      <c r="L20" s="53">
        <v>1096</v>
      </c>
      <c r="M20" s="53">
        <v>2053</v>
      </c>
      <c r="N20" s="53">
        <v>1018</v>
      </c>
      <c r="O20" s="53">
        <v>1035</v>
      </c>
    </row>
    <row r="21" spans="1:15" ht="15" customHeight="1">
      <c r="A21" s="30" t="s">
        <v>36</v>
      </c>
      <c r="B21" s="30"/>
      <c r="C21" s="2"/>
      <c r="D21" s="2"/>
      <c r="E21" s="2"/>
      <c r="F21" s="2"/>
      <c r="G21" s="2"/>
      <c r="H21" s="2"/>
      <c r="I21" s="2"/>
      <c r="J21" s="2"/>
      <c r="K21" s="2"/>
      <c r="L21" s="2"/>
      <c r="M21" s="2"/>
      <c r="N21" s="2"/>
      <c r="O21" s="2"/>
    </row>
    <row r="22" spans="1:15" ht="13.5">
      <c r="A22" s="2"/>
      <c r="B22" s="2"/>
      <c r="C22" s="2"/>
      <c r="D22" s="2"/>
      <c r="E22" s="2"/>
      <c r="F22" s="2"/>
      <c r="G22" s="2"/>
      <c r="H22" s="2"/>
      <c r="I22" s="2"/>
      <c r="J22" s="2"/>
      <c r="K22" s="2"/>
      <c r="L22" s="2"/>
      <c r="M22" s="2"/>
      <c r="N22" s="2"/>
      <c r="O22" s="2"/>
    </row>
    <row r="23" spans="1:15" ht="13.5">
      <c r="A23" s="2"/>
      <c r="B23" s="2"/>
      <c r="C23" s="2"/>
      <c r="D23" s="2"/>
      <c r="E23" s="2"/>
      <c r="F23" s="2"/>
      <c r="G23" s="2"/>
      <c r="H23" s="2"/>
      <c r="I23" s="2"/>
      <c r="J23" s="2"/>
      <c r="K23" s="2"/>
      <c r="L23" s="2"/>
      <c r="M23" s="2"/>
      <c r="N23" s="2"/>
      <c r="O23" s="2"/>
    </row>
    <row r="24" spans="1:15" ht="13.5">
      <c r="A24" s="2"/>
      <c r="B24" s="2"/>
      <c r="C24" s="2"/>
      <c r="D24" s="2"/>
      <c r="E24" s="2"/>
      <c r="F24" s="2"/>
      <c r="G24" s="2"/>
      <c r="H24" s="2"/>
      <c r="I24" s="2"/>
      <c r="J24" s="2"/>
      <c r="K24" s="2"/>
      <c r="L24" s="2"/>
      <c r="M24" s="2"/>
      <c r="N24" s="2"/>
      <c r="O24" s="2"/>
    </row>
    <row r="25" spans="1:15" ht="13.5">
      <c r="A25" s="2"/>
      <c r="B25" s="2"/>
      <c r="C25" s="2"/>
      <c r="D25" s="2"/>
      <c r="E25" s="2"/>
      <c r="F25" s="2"/>
      <c r="G25" s="2"/>
      <c r="H25" s="2"/>
      <c r="I25" s="2"/>
      <c r="J25" s="2"/>
      <c r="K25" s="2"/>
      <c r="L25" s="2"/>
      <c r="M25" s="2"/>
      <c r="N25" s="2"/>
      <c r="O25" s="2"/>
    </row>
    <row r="26" spans="1:15" ht="13.5">
      <c r="A26" s="2"/>
      <c r="B26" s="2"/>
      <c r="C26" s="2"/>
      <c r="D26" s="2"/>
      <c r="E26" s="2"/>
      <c r="F26" s="2"/>
      <c r="G26" s="2"/>
      <c r="H26" s="2"/>
      <c r="I26" s="2"/>
      <c r="J26" s="2"/>
      <c r="K26" s="2"/>
      <c r="L26" s="2"/>
      <c r="M26" s="2"/>
      <c r="N26" s="2"/>
      <c r="O26" s="2"/>
    </row>
    <row r="27" spans="1:15" ht="13.5">
      <c r="A27" s="2"/>
      <c r="B27" s="2"/>
      <c r="C27" s="2"/>
      <c r="D27" s="2"/>
      <c r="E27" s="2"/>
      <c r="F27" s="2"/>
      <c r="G27" s="2"/>
      <c r="H27" s="2"/>
      <c r="I27" s="2"/>
      <c r="J27" s="2"/>
      <c r="K27" s="2"/>
      <c r="L27" s="2"/>
      <c r="M27" s="2"/>
      <c r="N27" s="2"/>
      <c r="O27" s="2"/>
    </row>
    <row r="28" spans="1:15" ht="13.5">
      <c r="A28" s="2"/>
      <c r="B28" s="2"/>
      <c r="C28" s="2"/>
      <c r="D28" s="2"/>
      <c r="E28" s="2"/>
      <c r="F28" s="2"/>
      <c r="G28" s="2"/>
      <c r="H28" s="2"/>
      <c r="I28" s="2"/>
      <c r="J28" s="2"/>
      <c r="K28" s="2"/>
      <c r="L28" s="2"/>
      <c r="M28" s="2"/>
      <c r="N28" s="2"/>
      <c r="O28" s="2"/>
    </row>
    <row r="29" spans="1:15" ht="13.5">
      <c r="A29" s="2"/>
      <c r="B29" s="2"/>
      <c r="C29" s="2"/>
      <c r="D29" s="2"/>
      <c r="E29" s="2"/>
      <c r="F29" s="2"/>
      <c r="G29" s="2"/>
      <c r="H29" s="2"/>
      <c r="I29" s="2"/>
      <c r="J29" s="2"/>
      <c r="K29" s="2"/>
      <c r="L29" s="2"/>
      <c r="M29" s="2"/>
      <c r="N29" s="2"/>
      <c r="O29" s="2"/>
    </row>
    <row r="30" spans="1:15" ht="13.5">
      <c r="A30" s="2"/>
      <c r="B30" s="2"/>
      <c r="C30" s="2"/>
      <c r="D30" s="2"/>
      <c r="E30" s="2"/>
      <c r="F30" s="2"/>
      <c r="G30" s="2"/>
      <c r="H30" s="2"/>
      <c r="I30" s="2"/>
      <c r="J30" s="2"/>
      <c r="K30" s="2"/>
      <c r="L30" s="2"/>
      <c r="M30" s="2"/>
      <c r="N30" s="2"/>
      <c r="O30" s="2"/>
    </row>
    <row r="31" spans="1:15" ht="13.5">
      <c r="A31" s="2"/>
      <c r="B31" s="2"/>
      <c r="C31" s="2"/>
      <c r="D31" s="2"/>
      <c r="E31" s="2"/>
      <c r="F31" s="2"/>
      <c r="G31" s="2"/>
      <c r="H31" s="2"/>
      <c r="I31" s="2"/>
      <c r="J31" s="2"/>
      <c r="K31" s="2"/>
      <c r="L31" s="2"/>
      <c r="M31" s="2"/>
      <c r="N31" s="2"/>
      <c r="O31" s="2"/>
    </row>
    <row r="32" spans="1:15" ht="13.5">
      <c r="A32" s="2"/>
      <c r="B32" s="2"/>
      <c r="C32" s="2"/>
      <c r="D32" s="2"/>
      <c r="E32" s="2"/>
      <c r="F32" s="2"/>
      <c r="G32" s="2"/>
      <c r="H32" s="2"/>
      <c r="I32" s="2"/>
      <c r="J32" s="2"/>
      <c r="K32" s="2"/>
      <c r="L32" s="2"/>
      <c r="M32" s="2"/>
      <c r="N32" s="2"/>
      <c r="O32" s="2"/>
    </row>
    <row r="33" spans="1:2" ht="13.5">
      <c r="A33" s="2"/>
      <c r="B33" s="2"/>
    </row>
    <row r="34" spans="1:2" ht="13.5">
      <c r="A34" s="2"/>
      <c r="B34" s="2"/>
    </row>
    <row r="35" spans="1:2" ht="13.5">
      <c r="A35" s="2"/>
      <c r="B35" s="2"/>
    </row>
  </sheetData>
  <sheetProtection/>
  <mergeCells count="7">
    <mergeCell ref="A1:E1"/>
    <mergeCell ref="M1:O1"/>
    <mergeCell ref="A2:C3"/>
    <mergeCell ref="D2:F2"/>
    <mergeCell ref="G2:I2"/>
    <mergeCell ref="J2:L2"/>
    <mergeCell ref="M2:O2"/>
  </mergeCells>
  <printOptions/>
  <pageMargins left="0.5905511811023623" right="0.5905511811023623" top="0.984251968503937" bottom="0.984251968503937" header="0.5118110236220472" footer="0.5118110236220472"/>
  <pageSetup horizontalDpi="300" verticalDpi="300" orientation="portrait" paperSize="9" r:id="rId2"/>
  <drawing r:id="rId1"/>
</worksheet>
</file>

<file path=xl/worksheets/sheet20.xml><?xml version="1.0" encoding="utf-8"?>
<worksheet xmlns="http://schemas.openxmlformats.org/spreadsheetml/2006/main" xmlns:r="http://schemas.openxmlformats.org/officeDocument/2006/relationships">
  <dimension ref="A1:X36"/>
  <sheetViews>
    <sheetView zoomScalePageLayoutView="0" workbookViewId="0" topLeftCell="A1">
      <selection activeCell="A1" sqref="A1:P1"/>
    </sheetView>
  </sheetViews>
  <sheetFormatPr defaultColWidth="9.00390625" defaultRowHeight="15" customHeight="1"/>
  <cols>
    <col min="1" max="1" width="8.625" style="0" customWidth="1"/>
    <col min="2" max="9" width="3.75390625" style="0" customWidth="1"/>
    <col min="10" max="10" width="7.50390625" style="0" customWidth="1"/>
    <col min="11" max="16" width="7.25390625" style="0" customWidth="1"/>
    <col min="17" max="18" width="4.75390625" style="0" customWidth="1"/>
    <col min="19" max="19" width="6.50390625" style="0" customWidth="1"/>
    <col min="20" max="21" width="6.375" style="0" customWidth="1"/>
  </cols>
  <sheetData>
    <row r="1" spans="1:24" ht="25.5" customHeight="1">
      <c r="A1" s="404" t="s">
        <v>426</v>
      </c>
      <c r="B1" s="404"/>
      <c r="C1" s="404"/>
      <c r="D1" s="404"/>
      <c r="E1" s="404"/>
      <c r="F1" s="404"/>
      <c r="G1" s="404"/>
      <c r="H1" s="404"/>
      <c r="I1" s="404"/>
      <c r="J1" s="404"/>
      <c r="K1" s="404"/>
      <c r="L1" s="404"/>
      <c r="M1" s="404"/>
      <c r="N1" s="404"/>
      <c r="O1" s="404"/>
      <c r="P1" s="404"/>
      <c r="Q1" s="1"/>
      <c r="R1" s="1"/>
      <c r="S1" s="1"/>
      <c r="T1" s="1"/>
      <c r="U1" s="1"/>
      <c r="V1" s="2"/>
      <c r="W1" s="2"/>
      <c r="X1" s="2"/>
    </row>
    <row r="2" spans="1:24" ht="15" customHeight="1" thickBot="1">
      <c r="A2" s="2"/>
      <c r="B2" s="2"/>
      <c r="C2" s="2"/>
      <c r="D2" s="2"/>
      <c r="E2" s="2"/>
      <c r="F2" s="2"/>
      <c r="G2" s="2"/>
      <c r="H2" s="2"/>
      <c r="I2" s="2"/>
      <c r="J2" s="2"/>
      <c r="K2" s="2"/>
      <c r="L2" s="2"/>
      <c r="M2" s="2"/>
      <c r="N2" s="2"/>
      <c r="O2" s="552" t="s">
        <v>427</v>
      </c>
      <c r="P2" s="552"/>
      <c r="R2" s="2"/>
      <c r="S2" s="2"/>
      <c r="V2" s="2"/>
      <c r="W2" s="2"/>
      <c r="X2" s="2"/>
    </row>
    <row r="3" spans="1:24" ht="15" customHeight="1" thickTop="1">
      <c r="A3" s="408" t="s">
        <v>428</v>
      </c>
      <c r="B3" s="411" t="s">
        <v>429</v>
      </c>
      <c r="C3" s="457"/>
      <c r="D3" s="457"/>
      <c r="E3" s="457"/>
      <c r="F3" s="457"/>
      <c r="G3" s="457"/>
      <c r="H3" s="457"/>
      <c r="I3" s="457"/>
      <c r="J3" s="457"/>
      <c r="K3" s="457"/>
      <c r="L3" s="457"/>
      <c r="M3" s="457"/>
      <c r="N3" s="457"/>
      <c r="O3" s="457"/>
      <c r="P3" s="457"/>
      <c r="V3" s="2"/>
      <c r="W3" s="2"/>
      <c r="X3" s="2"/>
    </row>
    <row r="4" spans="1:24" ht="15" customHeight="1">
      <c r="A4" s="409"/>
      <c r="B4" s="544" t="s">
        <v>430</v>
      </c>
      <c r="C4" s="545"/>
      <c r="D4" s="545"/>
      <c r="E4" s="545"/>
      <c r="F4" s="545"/>
      <c r="G4" s="545"/>
      <c r="H4" s="545"/>
      <c r="I4" s="546"/>
      <c r="J4" s="547" t="s">
        <v>431</v>
      </c>
      <c r="K4" s="548"/>
      <c r="L4" s="549"/>
      <c r="M4" s="550" t="s">
        <v>432</v>
      </c>
      <c r="N4" s="551"/>
      <c r="O4" s="551"/>
      <c r="P4" s="488" t="s">
        <v>433</v>
      </c>
      <c r="V4" s="2"/>
      <c r="W4" s="2"/>
      <c r="X4" s="2"/>
    </row>
    <row r="5" spans="1:24" ht="15" customHeight="1">
      <c r="A5" s="409"/>
      <c r="B5" s="402" t="s">
        <v>434</v>
      </c>
      <c r="C5" s="403"/>
      <c r="D5" s="402" t="s">
        <v>435</v>
      </c>
      <c r="E5" s="403"/>
      <c r="F5" s="402" t="s">
        <v>436</v>
      </c>
      <c r="G5" s="403"/>
      <c r="H5" s="402" t="s">
        <v>437</v>
      </c>
      <c r="I5" s="403"/>
      <c r="J5" s="5" t="s">
        <v>434</v>
      </c>
      <c r="K5" s="5" t="s">
        <v>28</v>
      </c>
      <c r="L5" s="5" t="s">
        <v>29</v>
      </c>
      <c r="M5" s="5" t="s">
        <v>434</v>
      </c>
      <c r="N5" s="175" t="s">
        <v>438</v>
      </c>
      <c r="O5" s="6" t="s">
        <v>422</v>
      </c>
      <c r="P5" s="490"/>
      <c r="V5" s="2"/>
      <c r="W5" s="2"/>
      <c r="X5" s="2"/>
    </row>
    <row r="6" spans="1:24" ht="15" customHeight="1">
      <c r="A6" s="32" t="s">
        <v>30</v>
      </c>
      <c r="B6" s="282">
        <v>3</v>
      </c>
      <c r="C6" s="283">
        <v>1</v>
      </c>
      <c r="D6" s="192" t="s">
        <v>255</v>
      </c>
      <c r="E6" s="283">
        <v>0</v>
      </c>
      <c r="F6" s="192" t="s">
        <v>255</v>
      </c>
      <c r="G6" s="283">
        <v>0</v>
      </c>
      <c r="H6" s="192">
        <v>3</v>
      </c>
      <c r="I6" s="283">
        <v>1</v>
      </c>
      <c r="J6" s="102">
        <v>11261</v>
      </c>
      <c r="K6" s="102">
        <v>4848</v>
      </c>
      <c r="L6" s="102">
        <v>6413</v>
      </c>
      <c r="M6" s="106">
        <v>3084</v>
      </c>
      <c r="N6" s="102">
        <v>1534</v>
      </c>
      <c r="O6" s="102">
        <v>1550</v>
      </c>
      <c r="P6" s="102">
        <v>2846</v>
      </c>
      <c r="V6" s="2"/>
      <c r="W6" s="2"/>
      <c r="X6" s="2"/>
    </row>
    <row r="7" spans="1:24" ht="15" customHeight="1">
      <c r="A7" s="38" t="s">
        <v>14</v>
      </c>
      <c r="B7" s="282">
        <v>3</v>
      </c>
      <c r="C7" s="283">
        <v>1</v>
      </c>
      <c r="D7" s="192" t="s">
        <v>255</v>
      </c>
      <c r="E7" s="283">
        <v>0</v>
      </c>
      <c r="F7" s="192" t="s">
        <v>255</v>
      </c>
      <c r="G7" s="283">
        <v>0</v>
      </c>
      <c r="H7" s="192">
        <v>3</v>
      </c>
      <c r="I7" s="283">
        <v>1</v>
      </c>
      <c r="J7" s="102">
        <v>11994</v>
      </c>
      <c r="K7" s="102">
        <v>5025</v>
      </c>
      <c r="L7" s="102">
        <v>6969</v>
      </c>
      <c r="M7" s="106">
        <v>3176</v>
      </c>
      <c r="N7" s="102">
        <v>1569</v>
      </c>
      <c r="O7" s="102">
        <v>1607</v>
      </c>
      <c r="P7" s="102">
        <v>2869</v>
      </c>
      <c r="V7" s="2"/>
      <c r="W7" s="2"/>
      <c r="X7" s="2"/>
    </row>
    <row r="8" spans="1:24" ht="15" customHeight="1">
      <c r="A8" s="38" t="s">
        <v>15</v>
      </c>
      <c r="B8" s="282" t="s">
        <v>439</v>
      </c>
      <c r="C8" s="283">
        <v>1</v>
      </c>
      <c r="D8" s="192" t="s">
        <v>440</v>
      </c>
      <c r="E8" s="283">
        <v>0</v>
      </c>
      <c r="F8" s="192" t="s">
        <v>440</v>
      </c>
      <c r="G8" s="283">
        <v>0</v>
      </c>
      <c r="H8" s="192" t="s">
        <v>439</v>
      </c>
      <c r="I8" s="283">
        <v>1</v>
      </c>
      <c r="J8" s="201">
        <v>13826</v>
      </c>
      <c r="K8" s="201">
        <v>5744</v>
      </c>
      <c r="L8" s="201">
        <v>8082</v>
      </c>
      <c r="M8" s="106">
        <v>3372</v>
      </c>
      <c r="N8" s="102">
        <v>1615</v>
      </c>
      <c r="O8" s="102">
        <v>1757</v>
      </c>
      <c r="P8" s="102">
        <v>2989</v>
      </c>
      <c r="V8" s="2"/>
      <c r="W8" s="2"/>
      <c r="X8" s="2"/>
    </row>
    <row r="9" spans="1:24" ht="15" customHeight="1">
      <c r="A9" s="38" t="s">
        <v>16</v>
      </c>
      <c r="B9" s="282" t="s">
        <v>439</v>
      </c>
      <c r="C9" s="284" t="s">
        <v>441</v>
      </c>
      <c r="D9" s="192" t="s">
        <v>440</v>
      </c>
      <c r="E9" s="284" t="s">
        <v>441</v>
      </c>
      <c r="F9" s="192" t="s">
        <v>440</v>
      </c>
      <c r="G9" s="284" t="s">
        <v>441</v>
      </c>
      <c r="H9" s="192" t="s">
        <v>439</v>
      </c>
      <c r="I9" s="284" t="s">
        <v>441</v>
      </c>
      <c r="J9" s="201">
        <v>31643</v>
      </c>
      <c r="K9" s="201">
        <v>18562</v>
      </c>
      <c r="L9" s="201">
        <v>13081</v>
      </c>
      <c r="M9" s="112">
        <v>3305</v>
      </c>
      <c r="N9" s="102">
        <v>1622</v>
      </c>
      <c r="O9" s="102">
        <v>1683</v>
      </c>
      <c r="P9" s="102">
        <v>3181</v>
      </c>
      <c r="V9" s="2"/>
      <c r="W9" s="2"/>
      <c r="X9" s="2"/>
    </row>
    <row r="10" spans="1:24" s="22" customFormat="1" ht="15" customHeight="1" thickBot="1">
      <c r="A10" s="40" t="s">
        <v>17</v>
      </c>
      <c r="B10" s="285">
        <v>3</v>
      </c>
      <c r="C10" s="286" t="s">
        <v>441</v>
      </c>
      <c r="D10" s="287" t="s">
        <v>440</v>
      </c>
      <c r="E10" s="286" t="s">
        <v>441</v>
      </c>
      <c r="F10" s="287" t="s">
        <v>440</v>
      </c>
      <c r="G10" s="286" t="s">
        <v>441</v>
      </c>
      <c r="H10" s="288">
        <v>3</v>
      </c>
      <c r="I10" s="286" t="s">
        <v>441</v>
      </c>
      <c r="J10" s="289">
        <v>31868</v>
      </c>
      <c r="K10" s="289">
        <v>18258</v>
      </c>
      <c r="L10" s="289">
        <v>13610</v>
      </c>
      <c r="M10" s="290">
        <v>3333</v>
      </c>
      <c r="N10" s="289">
        <v>1653</v>
      </c>
      <c r="O10" s="289">
        <v>1680</v>
      </c>
      <c r="P10" s="289">
        <v>3337</v>
      </c>
      <c r="Q10" s="291"/>
      <c r="R10" s="291"/>
      <c r="S10" s="292"/>
      <c r="T10" s="293"/>
      <c r="U10" s="293"/>
      <c r="V10" s="21"/>
      <c r="W10" s="21"/>
      <c r="X10" s="21"/>
    </row>
    <row r="11" spans="1:24" s="281" customFormat="1" ht="15" customHeight="1" thickTop="1">
      <c r="A11" s="408" t="s">
        <v>442</v>
      </c>
      <c r="B11" s="411" t="s">
        <v>443</v>
      </c>
      <c r="C11" s="457"/>
      <c r="D11" s="457"/>
      <c r="E11" s="457"/>
      <c r="F11" s="457"/>
      <c r="G11" s="457"/>
      <c r="H11" s="457"/>
      <c r="I11" s="457"/>
      <c r="J11" s="457"/>
      <c r="K11" s="457"/>
      <c r="L11" s="457"/>
      <c r="M11" s="457"/>
      <c r="N11" s="457"/>
      <c r="O11" s="457"/>
      <c r="P11" s="457"/>
      <c r="Q11" s="291"/>
      <c r="R11" s="291"/>
      <c r="S11" s="292"/>
      <c r="T11" s="293"/>
      <c r="U11" s="293"/>
      <c r="V11" s="279"/>
      <c r="W11" s="279"/>
      <c r="X11" s="279"/>
    </row>
    <row r="12" spans="1:24" s="281" customFormat="1" ht="15" customHeight="1">
      <c r="A12" s="409"/>
      <c r="B12" s="544" t="s">
        <v>430</v>
      </c>
      <c r="C12" s="545"/>
      <c r="D12" s="545"/>
      <c r="E12" s="545"/>
      <c r="F12" s="545"/>
      <c r="G12" s="545"/>
      <c r="H12" s="545"/>
      <c r="I12" s="546"/>
      <c r="J12" s="547" t="s">
        <v>431</v>
      </c>
      <c r="K12" s="548"/>
      <c r="L12" s="549"/>
      <c r="M12" s="550" t="s">
        <v>432</v>
      </c>
      <c r="N12" s="551"/>
      <c r="O12" s="551"/>
      <c r="P12" s="489" t="s">
        <v>433</v>
      </c>
      <c r="Q12" s="291"/>
      <c r="R12" s="291"/>
      <c r="S12" s="292"/>
      <c r="T12" s="293"/>
      <c r="U12" s="293"/>
      <c r="V12" s="279"/>
      <c r="W12" s="279"/>
      <c r="X12" s="279"/>
    </row>
    <row r="13" spans="1:24" s="281" customFormat="1" ht="15" customHeight="1">
      <c r="A13" s="409"/>
      <c r="B13" s="402" t="s">
        <v>434</v>
      </c>
      <c r="C13" s="403"/>
      <c r="D13" s="402" t="s">
        <v>435</v>
      </c>
      <c r="E13" s="403"/>
      <c r="F13" s="402" t="s">
        <v>436</v>
      </c>
      <c r="G13" s="403"/>
      <c r="H13" s="402" t="s">
        <v>437</v>
      </c>
      <c r="I13" s="403"/>
      <c r="J13" s="5" t="s">
        <v>434</v>
      </c>
      <c r="K13" s="5" t="s">
        <v>28</v>
      </c>
      <c r="L13" s="5" t="s">
        <v>29</v>
      </c>
      <c r="M13" s="5" t="s">
        <v>434</v>
      </c>
      <c r="N13" s="175" t="s">
        <v>438</v>
      </c>
      <c r="O13" s="6" t="s">
        <v>422</v>
      </c>
      <c r="P13" s="490"/>
      <c r="Q13" s="291"/>
      <c r="R13" s="291"/>
      <c r="S13" s="292"/>
      <c r="T13" s="293"/>
      <c r="U13" s="293"/>
      <c r="V13" s="279"/>
      <c r="W13" s="279"/>
      <c r="X13" s="279"/>
    </row>
    <row r="14" spans="1:24" s="281" customFormat="1" ht="15" customHeight="1">
      <c r="A14" s="155" t="s">
        <v>30</v>
      </c>
      <c r="B14" s="542">
        <v>2</v>
      </c>
      <c r="C14" s="543"/>
      <c r="D14" s="543">
        <v>0</v>
      </c>
      <c r="E14" s="543"/>
      <c r="F14" s="543">
        <v>0</v>
      </c>
      <c r="G14" s="543"/>
      <c r="H14" s="543">
        <v>2</v>
      </c>
      <c r="I14" s="543"/>
      <c r="J14" s="102">
        <v>2170</v>
      </c>
      <c r="K14" s="102">
        <v>7</v>
      </c>
      <c r="L14" s="102">
        <v>2163</v>
      </c>
      <c r="M14" s="106">
        <v>304</v>
      </c>
      <c r="N14" s="102">
        <v>74</v>
      </c>
      <c r="O14" s="102">
        <v>230</v>
      </c>
      <c r="P14" s="102">
        <v>63</v>
      </c>
      <c r="Q14" s="291"/>
      <c r="R14" s="291"/>
      <c r="S14" s="292"/>
      <c r="T14" s="293"/>
      <c r="U14" s="293"/>
      <c r="V14" s="279"/>
      <c r="W14" s="279"/>
      <c r="X14" s="279"/>
    </row>
    <row r="15" spans="1:24" s="281" customFormat="1" ht="15" customHeight="1">
      <c r="A15" s="10" t="s">
        <v>14</v>
      </c>
      <c r="B15" s="537">
        <v>2</v>
      </c>
      <c r="C15" s="538"/>
      <c r="D15" s="538">
        <v>0</v>
      </c>
      <c r="E15" s="538"/>
      <c r="F15" s="538">
        <v>0</v>
      </c>
      <c r="G15" s="538"/>
      <c r="H15" s="538">
        <v>2</v>
      </c>
      <c r="I15" s="538"/>
      <c r="J15" s="102">
        <v>1951</v>
      </c>
      <c r="K15" s="102">
        <v>18</v>
      </c>
      <c r="L15" s="102">
        <v>1933</v>
      </c>
      <c r="M15" s="106">
        <v>296</v>
      </c>
      <c r="N15" s="102">
        <v>71</v>
      </c>
      <c r="O15" s="102">
        <v>225</v>
      </c>
      <c r="P15" s="102">
        <v>59</v>
      </c>
      <c r="Q15" s="291"/>
      <c r="R15" s="291"/>
      <c r="S15" s="292"/>
      <c r="T15" s="293"/>
      <c r="U15" s="293"/>
      <c r="V15" s="279"/>
      <c r="W15" s="279"/>
      <c r="X15" s="279"/>
    </row>
    <row r="16" spans="1:24" s="281" customFormat="1" ht="15" customHeight="1">
      <c r="A16" s="10" t="s">
        <v>15</v>
      </c>
      <c r="B16" s="537">
        <v>2</v>
      </c>
      <c r="C16" s="538"/>
      <c r="D16" s="538">
        <v>0</v>
      </c>
      <c r="E16" s="538"/>
      <c r="F16" s="538">
        <v>0</v>
      </c>
      <c r="G16" s="538"/>
      <c r="H16" s="538">
        <v>2</v>
      </c>
      <c r="I16" s="538"/>
      <c r="J16" s="102">
        <v>1796</v>
      </c>
      <c r="K16" s="102">
        <v>21</v>
      </c>
      <c r="L16" s="102">
        <v>1775</v>
      </c>
      <c r="M16" s="294">
        <v>287</v>
      </c>
      <c r="N16" s="102">
        <v>63</v>
      </c>
      <c r="O16" s="102">
        <v>224</v>
      </c>
      <c r="P16" s="102">
        <v>58</v>
      </c>
      <c r="Q16" s="291"/>
      <c r="R16" s="291"/>
      <c r="S16" s="292"/>
      <c r="T16" s="293"/>
      <c r="U16" s="293"/>
      <c r="V16" s="279"/>
      <c r="W16" s="279"/>
      <c r="X16" s="279"/>
    </row>
    <row r="17" spans="1:24" ht="15" customHeight="1">
      <c r="A17" s="38" t="s">
        <v>16</v>
      </c>
      <c r="B17" s="537">
        <v>2</v>
      </c>
      <c r="C17" s="538"/>
      <c r="D17" s="538">
        <v>0</v>
      </c>
      <c r="E17" s="538"/>
      <c r="F17" s="538">
        <v>0</v>
      </c>
      <c r="G17" s="538"/>
      <c r="H17" s="538">
        <v>2</v>
      </c>
      <c r="I17" s="538"/>
      <c r="J17" s="102">
        <v>1846</v>
      </c>
      <c r="K17" s="102">
        <v>24</v>
      </c>
      <c r="L17" s="102">
        <v>1822</v>
      </c>
      <c r="M17" s="294">
        <v>295</v>
      </c>
      <c r="N17" s="102">
        <v>62</v>
      </c>
      <c r="O17" s="102">
        <v>233</v>
      </c>
      <c r="P17" s="102">
        <v>59</v>
      </c>
      <c r="V17" s="2"/>
      <c r="W17" s="2"/>
      <c r="X17" s="2"/>
    </row>
    <row r="18" spans="1:24" s="281" customFormat="1" ht="15" customHeight="1">
      <c r="A18" s="40" t="s">
        <v>17</v>
      </c>
      <c r="B18" s="539">
        <v>2</v>
      </c>
      <c r="C18" s="540"/>
      <c r="D18" s="540">
        <v>0</v>
      </c>
      <c r="E18" s="540"/>
      <c r="F18" s="540">
        <v>0</v>
      </c>
      <c r="G18" s="540"/>
      <c r="H18" s="541">
        <v>2</v>
      </c>
      <c r="I18" s="541"/>
      <c r="J18" s="295">
        <v>1735</v>
      </c>
      <c r="K18" s="295">
        <v>30</v>
      </c>
      <c r="L18" s="295">
        <v>1705</v>
      </c>
      <c r="M18" s="296">
        <v>277</v>
      </c>
      <c r="N18" s="295">
        <v>61</v>
      </c>
      <c r="O18" s="295">
        <v>216</v>
      </c>
      <c r="P18" s="295">
        <v>57</v>
      </c>
      <c r="Q18" s="291"/>
      <c r="R18" s="291"/>
      <c r="S18" s="292"/>
      <c r="T18" s="293"/>
      <c r="U18" s="293"/>
      <c r="V18" s="279"/>
      <c r="W18" s="279"/>
      <c r="X18" s="279"/>
    </row>
    <row r="19" spans="1:24" ht="15" customHeight="1">
      <c r="A19" s="383" t="s">
        <v>444</v>
      </c>
      <c r="B19" s="383"/>
      <c r="C19" s="383"/>
      <c r="D19" s="383"/>
      <c r="E19" s="383"/>
      <c r="F19" s="383"/>
      <c r="G19" s="383"/>
      <c r="H19" s="418"/>
      <c r="I19" s="418"/>
      <c r="J19" s="383"/>
      <c r="K19" s="383"/>
      <c r="L19" s="383"/>
      <c r="M19" s="383"/>
      <c r="N19" s="383"/>
      <c r="O19" s="383"/>
      <c r="P19" s="383"/>
      <c r="Q19" s="72"/>
      <c r="R19" s="72"/>
      <c r="S19" s="72"/>
      <c r="T19" s="72"/>
      <c r="U19" s="72"/>
      <c r="V19" s="2"/>
      <c r="W19" s="2"/>
      <c r="X19" s="2"/>
    </row>
    <row r="20" spans="1:24" ht="15" customHeight="1">
      <c r="A20" s="384" t="s">
        <v>445</v>
      </c>
      <c r="B20" s="384"/>
      <c r="C20" s="384"/>
      <c r="D20" s="384"/>
      <c r="E20" s="384"/>
      <c r="F20" s="384"/>
      <c r="G20" s="384"/>
      <c r="H20" s="384"/>
      <c r="I20" s="384"/>
      <c r="J20" s="384"/>
      <c r="K20" s="384"/>
      <c r="L20" s="384"/>
      <c r="M20" s="384"/>
      <c r="N20" s="384"/>
      <c r="O20" s="384"/>
      <c r="P20" s="384"/>
      <c r="Q20" s="31"/>
      <c r="R20" s="31"/>
      <c r="S20" s="31"/>
      <c r="T20" s="31"/>
      <c r="U20" s="31"/>
      <c r="V20" s="2"/>
      <c r="W20" s="2"/>
      <c r="X20" s="2"/>
    </row>
    <row r="21" spans="1:24" ht="15" customHeight="1">
      <c r="A21" s="384" t="s">
        <v>446</v>
      </c>
      <c r="B21" s="384"/>
      <c r="C21" s="384"/>
      <c r="D21" s="384"/>
      <c r="E21" s="384"/>
      <c r="F21" s="384"/>
      <c r="G21" s="384"/>
      <c r="H21" s="384"/>
      <c r="I21" s="384"/>
      <c r="J21" s="384"/>
      <c r="K21" s="384"/>
      <c r="L21" s="384"/>
      <c r="M21" s="384"/>
      <c r="N21" s="384"/>
      <c r="O21" s="384"/>
      <c r="P21" s="384"/>
      <c r="Q21" s="31"/>
      <c r="R21" s="31"/>
      <c r="S21" s="31"/>
      <c r="T21" s="31"/>
      <c r="U21" s="31"/>
      <c r="V21" s="2"/>
      <c r="W21" s="2"/>
      <c r="X21" s="2"/>
    </row>
    <row r="22" spans="1:24" ht="15" customHeight="1">
      <c r="A22" s="384" t="s">
        <v>447</v>
      </c>
      <c r="B22" s="384"/>
      <c r="C22" s="384"/>
      <c r="D22" s="384"/>
      <c r="E22" s="384"/>
      <c r="F22" s="384"/>
      <c r="G22" s="384"/>
      <c r="H22" s="384"/>
      <c r="I22" s="384"/>
      <c r="J22" s="384"/>
      <c r="K22" s="384"/>
      <c r="L22" s="384"/>
      <c r="M22" s="384"/>
      <c r="N22" s="384"/>
      <c r="O22" s="384"/>
      <c r="P22" s="384"/>
      <c r="Q22" s="31"/>
      <c r="R22" s="31"/>
      <c r="S22" s="31"/>
      <c r="T22" s="31"/>
      <c r="U22" s="31"/>
      <c r="V22" s="2"/>
      <c r="W22" s="2"/>
      <c r="X22" s="2"/>
    </row>
    <row r="23" spans="1:24" ht="15" customHeight="1">
      <c r="A23" s="384" t="s">
        <v>36</v>
      </c>
      <c r="B23" s="384"/>
      <c r="C23" s="384"/>
      <c r="D23" s="384"/>
      <c r="E23" s="384"/>
      <c r="F23" s="384"/>
      <c r="G23" s="384"/>
      <c r="H23" s="384"/>
      <c r="I23" s="384"/>
      <c r="J23" s="384"/>
      <c r="K23" s="384"/>
      <c r="L23" s="384"/>
      <c r="M23" s="384"/>
      <c r="N23" s="384"/>
      <c r="O23" s="384"/>
      <c r="P23" s="384"/>
      <c r="Q23" s="31"/>
      <c r="R23" s="31"/>
      <c r="S23" s="31"/>
      <c r="T23" s="31"/>
      <c r="U23" s="31"/>
      <c r="V23" s="2"/>
      <c r="W23" s="2"/>
      <c r="X23" s="2"/>
    </row>
    <row r="24" spans="1:24" ht="15" customHeight="1">
      <c r="A24" s="2"/>
      <c r="B24" s="2"/>
      <c r="C24" s="2"/>
      <c r="D24" s="2"/>
      <c r="E24" s="2"/>
      <c r="F24" s="2"/>
      <c r="G24" s="2"/>
      <c r="H24" s="2"/>
      <c r="I24" s="2"/>
      <c r="J24" s="2"/>
      <c r="K24" s="2"/>
      <c r="L24" s="2"/>
      <c r="M24" s="2"/>
      <c r="N24" s="2"/>
      <c r="O24" s="2"/>
      <c r="P24" s="2"/>
      <c r="Q24" s="2"/>
      <c r="R24" s="2"/>
      <c r="S24" s="2"/>
      <c r="T24" s="2"/>
      <c r="U24" s="2"/>
      <c r="V24" s="2"/>
      <c r="W24" s="2"/>
      <c r="X24" s="2"/>
    </row>
    <row r="25" spans="1:24" ht="15" customHeight="1">
      <c r="A25" s="2"/>
      <c r="B25" s="2"/>
      <c r="C25" s="2"/>
      <c r="D25" s="2"/>
      <c r="E25" s="2"/>
      <c r="F25" s="2"/>
      <c r="G25" s="2"/>
      <c r="H25" s="2"/>
      <c r="I25" s="2"/>
      <c r="J25" s="2"/>
      <c r="K25" s="2"/>
      <c r="L25" s="2"/>
      <c r="M25" s="2"/>
      <c r="N25" s="2"/>
      <c r="O25" s="2"/>
      <c r="P25" s="2"/>
      <c r="Q25" s="2"/>
      <c r="R25" s="2"/>
      <c r="S25" s="2"/>
      <c r="T25" s="2"/>
      <c r="U25" s="2"/>
      <c r="V25" s="2"/>
      <c r="W25" s="2"/>
      <c r="X25" s="2"/>
    </row>
    <row r="26" spans="1:24" ht="15" customHeight="1">
      <c r="A26" s="2"/>
      <c r="B26" s="2"/>
      <c r="C26" s="2"/>
      <c r="D26" s="2"/>
      <c r="E26" s="2"/>
      <c r="F26" s="2"/>
      <c r="G26" s="2"/>
      <c r="H26" s="2"/>
      <c r="I26" s="2"/>
      <c r="J26" s="2"/>
      <c r="K26" s="2"/>
      <c r="L26" s="2"/>
      <c r="M26" s="2"/>
      <c r="N26" s="2"/>
      <c r="O26" s="2"/>
      <c r="P26" s="2"/>
      <c r="Q26" s="2"/>
      <c r="R26" s="2"/>
      <c r="S26" s="2"/>
      <c r="T26" s="2"/>
      <c r="U26" s="2"/>
      <c r="V26" s="2"/>
      <c r="W26" s="2"/>
      <c r="X26" s="2"/>
    </row>
    <row r="27" spans="1:24" ht="15" customHeight="1">
      <c r="A27" s="2"/>
      <c r="B27" s="2"/>
      <c r="C27" s="2"/>
      <c r="D27" s="2"/>
      <c r="E27" s="2"/>
      <c r="F27" s="2"/>
      <c r="G27" s="2"/>
      <c r="H27" s="2"/>
      <c r="I27" s="2"/>
      <c r="J27" s="2"/>
      <c r="K27" s="2"/>
      <c r="L27" s="2"/>
      <c r="M27" s="2"/>
      <c r="N27" s="2"/>
      <c r="O27" s="2"/>
      <c r="P27" s="2"/>
      <c r="Q27" s="2"/>
      <c r="R27" s="2"/>
      <c r="S27" s="2"/>
      <c r="T27" s="2"/>
      <c r="U27" s="2"/>
      <c r="V27" s="2"/>
      <c r="W27" s="2"/>
      <c r="X27" s="2"/>
    </row>
    <row r="28" spans="1:24" ht="15" customHeight="1">
      <c r="A28" s="2"/>
      <c r="B28" s="2"/>
      <c r="C28" s="2"/>
      <c r="D28" s="2"/>
      <c r="E28" s="2"/>
      <c r="F28" s="2"/>
      <c r="G28" s="2"/>
      <c r="H28" s="2"/>
      <c r="I28" s="2"/>
      <c r="J28" s="2"/>
      <c r="K28" s="2"/>
      <c r="L28" s="2"/>
      <c r="M28" s="2"/>
      <c r="N28" s="2"/>
      <c r="O28" s="2"/>
      <c r="P28" s="2"/>
      <c r="Q28" s="2"/>
      <c r="R28" s="2"/>
      <c r="S28" s="2"/>
      <c r="T28" s="2"/>
      <c r="U28" s="2"/>
      <c r="V28" s="2"/>
      <c r="W28" s="2"/>
      <c r="X28" s="2"/>
    </row>
    <row r="29" spans="1:24" ht="15" customHeight="1">
      <c r="A29" s="2"/>
      <c r="B29" s="2"/>
      <c r="C29" s="2"/>
      <c r="D29" s="2"/>
      <c r="E29" s="2"/>
      <c r="F29" s="2"/>
      <c r="G29" s="2"/>
      <c r="H29" s="2"/>
      <c r="I29" s="2"/>
      <c r="J29" s="2"/>
      <c r="K29" s="2"/>
      <c r="L29" s="2"/>
      <c r="M29" s="2"/>
      <c r="N29" s="2"/>
      <c r="O29" s="2"/>
      <c r="P29" s="2"/>
      <c r="Q29" s="2"/>
      <c r="R29" s="2"/>
      <c r="S29" s="2"/>
      <c r="T29" s="2"/>
      <c r="U29" s="2"/>
      <c r="V29" s="2"/>
      <c r="W29" s="2"/>
      <c r="X29" s="2"/>
    </row>
    <row r="30" spans="1:24" ht="15" customHeight="1">
      <c r="A30" s="2"/>
      <c r="B30" s="2"/>
      <c r="C30" s="2"/>
      <c r="D30" s="2"/>
      <c r="E30" s="2"/>
      <c r="F30" s="2"/>
      <c r="G30" s="2"/>
      <c r="H30" s="2"/>
      <c r="I30" s="2"/>
      <c r="J30" s="2"/>
      <c r="K30" s="2"/>
      <c r="L30" s="2"/>
      <c r="M30" s="2"/>
      <c r="N30" s="2"/>
      <c r="O30" s="2"/>
      <c r="P30" s="2"/>
      <c r="Q30" s="2"/>
      <c r="R30" s="2"/>
      <c r="S30" s="2"/>
      <c r="T30" s="2"/>
      <c r="U30" s="2"/>
      <c r="V30" s="2"/>
      <c r="W30" s="2"/>
      <c r="X30" s="2"/>
    </row>
    <row r="31" spans="1:24" ht="15" customHeight="1">
      <c r="A31" s="2"/>
      <c r="B31" s="2"/>
      <c r="C31" s="2"/>
      <c r="D31" s="2"/>
      <c r="E31" s="2"/>
      <c r="F31" s="2"/>
      <c r="G31" s="2"/>
      <c r="H31" s="2"/>
      <c r="I31" s="2"/>
      <c r="J31" s="2"/>
      <c r="K31" s="2"/>
      <c r="L31" s="2"/>
      <c r="M31" s="2"/>
      <c r="N31" s="2"/>
      <c r="O31" s="2"/>
      <c r="P31" s="2"/>
      <c r="Q31" s="2"/>
      <c r="R31" s="2"/>
      <c r="S31" s="2"/>
      <c r="T31" s="2"/>
      <c r="U31" s="2"/>
      <c r="V31" s="2"/>
      <c r="W31" s="2"/>
      <c r="X31" s="2"/>
    </row>
    <row r="32" spans="1:24" ht="15" customHeight="1">
      <c r="A32" s="2"/>
      <c r="B32" s="2"/>
      <c r="C32" s="2"/>
      <c r="D32" s="2"/>
      <c r="E32" s="2"/>
      <c r="F32" s="2"/>
      <c r="G32" s="2"/>
      <c r="H32" s="2"/>
      <c r="I32" s="2"/>
      <c r="J32" s="2"/>
      <c r="K32" s="2"/>
      <c r="L32" s="2"/>
      <c r="M32" s="2"/>
      <c r="N32" s="2"/>
      <c r="O32" s="2"/>
      <c r="P32" s="2"/>
      <c r="Q32" s="2"/>
      <c r="R32" s="2"/>
      <c r="S32" s="2"/>
      <c r="T32" s="2"/>
      <c r="U32" s="2"/>
      <c r="V32" s="2"/>
      <c r="W32" s="2"/>
      <c r="X32" s="2"/>
    </row>
    <row r="33" spans="1:24" ht="15" customHeight="1">
      <c r="A33" s="2"/>
      <c r="B33" s="2"/>
      <c r="C33" s="2"/>
      <c r="D33" s="2"/>
      <c r="E33" s="2"/>
      <c r="F33" s="2"/>
      <c r="G33" s="2"/>
      <c r="H33" s="2"/>
      <c r="I33" s="2"/>
      <c r="J33" s="2"/>
      <c r="K33" s="2"/>
      <c r="L33" s="2"/>
      <c r="M33" s="2"/>
      <c r="N33" s="2"/>
      <c r="O33" s="2"/>
      <c r="P33" s="2"/>
      <c r="Q33" s="2"/>
      <c r="R33" s="2"/>
      <c r="S33" s="2"/>
      <c r="T33" s="2"/>
      <c r="U33" s="2"/>
      <c r="V33" s="2"/>
      <c r="W33" s="2"/>
      <c r="X33" s="2"/>
    </row>
    <row r="34" spans="1:24" ht="15" customHeight="1">
      <c r="A34" s="2"/>
      <c r="B34" s="2"/>
      <c r="C34" s="2"/>
      <c r="D34" s="2"/>
      <c r="E34" s="2"/>
      <c r="F34" s="2"/>
      <c r="G34" s="2"/>
      <c r="H34" s="2"/>
      <c r="I34" s="2"/>
      <c r="J34" s="2"/>
      <c r="K34" s="2"/>
      <c r="L34" s="2"/>
      <c r="M34" s="2"/>
      <c r="N34" s="2"/>
      <c r="O34" s="2"/>
      <c r="P34" s="2"/>
      <c r="Q34" s="2"/>
      <c r="R34" s="2"/>
      <c r="S34" s="2"/>
      <c r="T34" s="2"/>
      <c r="U34" s="2"/>
      <c r="V34" s="2"/>
      <c r="W34" s="2"/>
      <c r="X34" s="2"/>
    </row>
    <row r="35" spans="1:24" ht="15" customHeight="1">
      <c r="A35" s="2"/>
      <c r="B35" s="2"/>
      <c r="C35" s="2"/>
      <c r="D35" s="2"/>
      <c r="E35" s="2"/>
      <c r="F35" s="2"/>
      <c r="G35" s="2"/>
      <c r="H35" s="2"/>
      <c r="I35" s="2"/>
      <c r="J35" s="2"/>
      <c r="K35" s="2"/>
      <c r="L35" s="2"/>
      <c r="M35" s="2"/>
      <c r="N35" s="2"/>
      <c r="O35" s="2"/>
      <c r="P35" s="2"/>
      <c r="Q35" s="2"/>
      <c r="R35" s="2"/>
      <c r="S35" s="2"/>
      <c r="T35" s="2"/>
      <c r="U35" s="2"/>
      <c r="V35" s="2"/>
      <c r="W35" s="2"/>
      <c r="X35" s="2"/>
    </row>
    <row r="36" spans="1:24" ht="15" customHeight="1">
      <c r="A36" s="2"/>
      <c r="B36" s="2"/>
      <c r="C36" s="2"/>
      <c r="D36" s="2"/>
      <c r="E36" s="2"/>
      <c r="F36" s="2"/>
      <c r="G36" s="2"/>
      <c r="H36" s="2"/>
      <c r="I36" s="2"/>
      <c r="J36" s="2"/>
      <c r="K36" s="2"/>
      <c r="L36" s="2"/>
      <c r="M36" s="2"/>
      <c r="N36" s="2"/>
      <c r="O36" s="2"/>
      <c r="P36" s="2"/>
      <c r="Q36" s="2"/>
      <c r="R36" s="2"/>
      <c r="S36" s="2"/>
      <c r="T36" s="2"/>
      <c r="U36" s="2"/>
      <c r="V36" s="2"/>
      <c r="W36" s="2"/>
      <c r="X36" s="2"/>
    </row>
  </sheetData>
  <sheetProtection/>
  <mergeCells count="47">
    <mergeCell ref="A1:P1"/>
    <mergeCell ref="O2:P2"/>
    <mergeCell ref="A3:A5"/>
    <mergeCell ref="B3:P3"/>
    <mergeCell ref="B4:I4"/>
    <mergeCell ref="J4:L4"/>
    <mergeCell ref="M4:O4"/>
    <mergeCell ref="P4:P5"/>
    <mergeCell ref="B5:C5"/>
    <mergeCell ref="D5:E5"/>
    <mergeCell ref="F5:G5"/>
    <mergeCell ref="H5:I5"/>
    <mergeCell ref="A11:A13"/>
    <mergeCell ref="B11:P11"/>
    <mergeCell ref="B12:I12"/>
    <mergeCell ref="J12:L12"/>
    <mergeCell ref="M12:O12"/>
    <mergeCell ref="P12:P13"/>
    <mergeCell ref="B13:C13"/>
    <mergeCell ref="D13:E13"/>
    <mergeCell ref="H16:I16"/>
    <mergeCell ref="F13:G13"/>
    <mergeCell ref="H13:I13"/>
    <mergeCell ref="B14:C14"/>
    <mergeCell ref="D14:E14"/>
    <mergeCell ref="F14:G14"/>
    <mergeCell ref="H14:I14"/>
    <mergeCell ref="D18:E18"/>
    <mergeCell ref="F18:G18"/>
    <mergeCell ref="H18:I18"/>
    <mergeCell ref="B15:C15"/>
    <mergeCell ref="D15:E15"/>
    <mergeCell ref="F15:G15"/>
    <mergeCell ref="H15:I15"/>
    <mergeCell ref="B16:C16"/>
    <mergeCell ref="D16:E16"/>
    <mergeCell ref="F16:G16"/>
    <mergeCell ref="A19:P19"/>
    <mergeCell ref="A20:P20"/>
    <mergeCell ref="A21:P21"/>
    <mergeCell ref="A22:P22"/>
    <mergeCell ref="A23:P23"/>
    <mergeCell ref="B17:C17"/>
    <mergeCell ref="D17:E17"/>
    <mergeCell ref="F17:G17"/>
    <mergeCell ref="H17:I17"/>
    <mergeCell ref="B18:C18"/>
  </mergeCells>
  <printOptions/>
  <pageMargins left="0.5905511811023623" right="0.5905511811023623" top="0.984251968503937" bottom="0.984251968503937" header="0.5118110236220472" footer="0.5118110236220472"/>
  <pageSetup firstPageNumber="156" useFirstPageNumber="1" horizontalDpi="300" verticalDpi="300" orientation="portrait" paperSize="9" r:id="rId1"/>
  <headerFooter alignWithMargins="0">
    <oddHeader>&amp;L&amp;10&amp;P&amp;11　&amp;"ＭＳ 明朝,標準"&amp;10学校教育</oddHeader>
  </headerFooter>
</worksheet>
</file>

<file path=xl/worksheets/sheet21.xml><?xml version="1.0" encoding="utf-8"?>
<worksheet xmlns="http://schemas.openxmlformats.org/spreadsheetml/2006/main" xmlns:r="http://schemas.openxmlformats.org/officeDocument/2006/relationships">
  <dimension ref="A1:O21"/>
  <sheetViews>
    <sheetView zoomScalePageLayoutView="0" workbookViewId="0" topLeftCell="A1">
      <selection activeCell="A1" sqref="A1:N1"/>
    </sheetView>
  </sheetViews>
  <sheetFormatPr defaultColWidth="9.00390625" defaultRowHeight="13.5"/>
  <cols>
    <col min="1" max="1" width="2.875" style="0" customWidth="1"/>
    <col min="2" max="2" width="1.37890625" style="0" customWidth="1"/>
    <col min="3" max="3" width="8.625" style="0" customWidth="1"/>
    <col min="4" max="5" width="6.50390625" style="0" customWidth="1"/>
    <col min="6" max="14" width="7.00390625" style="0" customWidth="1"/>
  </cols>
  <sheetData>
    <row r="1" spans="1:15" ht="21" customHeight="1">
      <c r="A1" s="404" t="s">
        <v>464</v>
      </c>
      <c r="B1" s="404"/>
      <c r="C1" s="404"/>
      <c r="D1" s="404"/>
      <c r="E1" s="404"/>
      <c r="F1" s="404"/>
      <c r="G1" s="404"/>
      <c r="H1" s="404"/>
      <c r="I1" s="404"/>
      <c r="J1" s="404"/>
      <c r="K1" s="404"/>
      <c r="L1" s="404"/>
      <c r="M1" s="404"/>
      <c r="N1" s="404"/>
      <c r="O1" s="2"/>
    </row>
    <row r="2" spans="1:15" ht="13.5" customHeight="1" thickBot="1">
      <c r="A2" s="2"/>
      <c r="B2" s="2"/>
      <c r="C2" s="2"/>
      <c r="D2" s="2"/>
      <c r="E2" s="2"/>
      <c r="F2" s="2"/>
      <c r="G2" s="2"/>
      <c r="H2" s="2"/>
      <c r="I2" s="2"/>
      <c r="J2" s="2"/>
      <c r="K2" s="2"/>
      <c r="L2" s="2"/>
      <c r="M2" s="406" t="s">
        <v>463</v>
      </c>
      <c r="N2" s="406"/>
      <c r="O2" s="2"/>
    </row>
    <row r="3" spans="1:15" ht="14.25" customHeight="1" thickTop="1">
      <c r="A3" s="408" t="s">
        <v>3</v>
      </c>
      <c r="B3" s="419"/>
      <c r="C3" s="419"/>
      <c r="D3" s="410" t="s">
        <v>41</v>
      </c>
      <c r="E3" s="410" t="s">
        <v>42</v>
      </c>
      <c r="F3" s="410" t="s">
        <v>462</v>
      </c>
      <c r="G3" s="410"/>
      <c r="H3" s="410"/>
      <c r="I3" s="410"/>
      <c r="J3" s="410"/>
      <c r="K3" s="410" t="s">
        <v>461</v>
      </c>
      <c r="L3" s="410"/>
      <c r="M3" s="410"/>
      <c r="N3" s="519" t="s">
        <v>460</v>
      </c>
      <c r="O3" s="2"/>
    </row>
    <row r="4" spans="1:15" ht="13.5">
      <c r="A4" s="409"/>
      <c r="B4" s="401"/>
      <c r="C4" s="401"/>
      <c r="D4" s="401"/>
      <c r="E4" s="401"/>
      <c r="F4" s="5" t="s">
        <v>106</v>
      </c>
      <c r="G4" s="5" t="s">
        <v>459</v>
      </c>
      <c r="H4" s="5" t="s">
        <v>458</v>
      </c>
      <c r="I4" s="5" t="s">
        <v>457</v>
      </c>
      <c r="J4" s="5" t="s">
        <v>456</v>
      </c>
      <c r="K4" s="5" t="s">
        <v>106</v>
      </c>
      <c r="L4" s="5" t="s">
        <v>438</v>
      </c>
      <c r="M4" s="5" t="s">
        <v>422</v>
      </c>
      <c r="N4" s="520"/>
      <c r="O4" s="2"/>
    </row>
    <row r="5" spans="1:15" ht="17.25" customHeight="1">
      <c r="A5" s="2"/>
      <c r="B5" s="2"/>
      <c r="C5" s="213" t="s">
        <v>454</v>
      </c>
      <c r="D5" s="250">
        <v>3</v>
      </c>
      <c r="E5" s="302">
        <v>74</v>
      </c>
      <c r="F5" s="302">
        <v>396</v>
      </c>
      <c r="G5" s="178" t="s">
        <v>255</v>
      </c>
      <c r="H5" s="302">
        <v>135</v>
      </c>
      <c r="I5" s="302">
        <v>70</v>
      </c>
      <c r="J5" s="302">
        <v>191</v>
      </c>
      <c r="K5" s="302">
        <v>172</v>
      </c>
      <c r="L5" s="302">
        <v>166</v>
      </c>
      <c r="M5" s="302">
        <v>6</v>
      </c>
      <c r="N5" s="302">
        <v>37</v>
      </c>
      <c r="O5" s="2"/>
    </row>
    <row r="6" spans="1:15" ht="17.25" customHeight="1">
      <c r="A6" s="2" t="s">
        <v>455</v>
      </c>
      <c r="B6" s="2"/>
      <c r="C6" s="38" t="s">
        <v>452</v>
      </c>
      <c r="D6" s="250">
        <v>3</v>
      </c>
      <c r="E6" s="302">
        <v>78</v>
      </c>
      <c r="F6" s="302">
        <v>431</v>
      </c>
      <c r="G6" s="178">
        <v>0</v>
      </c>
      <c r="H6" s="302">
        <v>154</v>
      </c>
      <c r="I6" s="302">
        <v>76</v>
      </c>
      <c r="J6" s="302">
        <v>201</v>
      </c>
      <c r="K6" s="302">
        <v>183</v>
      </c>
      <c r="L6" s="302">
        <v>173</v>
      </c>
      <c r="M6" s="302">
        <v>10</v>
      </c>
      <c r="N6" s="302">
        <v>39</v>
      </c>
      <c r="O6" s="2"/>
    </row>
    <row r="7" spans="1:15" ht="17.25" customHeight="1">
      <c r="A7" s="2"/>
      <c r="B7" s="2"/>
      <c r="C7" s="38" t="s">
        <v>451</v>
      </c>
      <c r="D7" s="250">
        <v>3</v>
      </c>
      <c r="E7" s="302">
        <v>78</v>
      </c>
      <c r="F7" s="302">
        <v>438</v>
      </c>
      <c r="G7" s="178">
        <v>0</v>
      </c>
      <c r="H7" s="302">
        <v>156</v>
      </c>
      <c r="I7" s="302">
        <v>81</v>
      </c>
      <c r="J7" s="302">
        <v>201</v>
      </c>
      <c r="K7" s="302">
        <v>179</v>
      </c>
      <c r="L7" s="302">
        <v>170</v>
      </c>
      <c r="M7" s="302">
        <v>9</v>
      </c>
      <c r="N7" s="302">
        <v>38</v>
      </c>
      <c r="O7" s="2"/>
    </row>
    <row r="8" spans="1:15" ht="17.25" customHeight="1">
      <c r="A8" s="2" t="s">
        <v>34</v>
      </c>
      <c r="B8" s="2"/>
      <c r="C8" s="38" t="s">
        <v>450</v>
      </c>
      <c r="D8" s="250">
        <v>3</v>
      </c>
      <c r="E8" s="302">
        <v>82</v>
      </c>
      <c r="F8" s="302">
        <v>438</v>
      </c>
      <c r="G8" s="178">
        <v>0</v>
      </c>
      <c r="H8" s="302">
        <v>158</v>
      </c>
      <c r="I8" s="302">
        <v>69</v>
      </c>
      <c r="J8" s="302">
        <v>211</v>
      </c>
      <c r="K8" s="302">
        <v>185</v>
      </c>
      <c r="L8" s="302">
        <v>175</v>
      </c>
      <c r="M8" s="302">
        <v>10</v>
      </c>
      <c r="N8" s="302">
        <v>38</v>
      </c>
      <c r="O8" s="2"/>
    </row>
    <row r="9" spans="1:15" s="281" customFormat="1" ht="17.25" customHeight="1">
      <c r="A9" s="279"/>
      <c r="B9" s="279"/>
      <c r="C9" s="303" t="s">
        <v>449</v>
      </c>
      <c r="D9" s="297">
        <v>3</v>
      </c>
      <c r="E9" s="297">
        <v>80</v>
      </c>
      <c r="F9" s="297">
        <v>448</v>
      </c>
      <c r="G9" s="297">
        <v>0</v>
      </c>
      <c r="H9" s="297">
        <v>155</v>
      </c>
      <c r="I9" s="297">
        <v>78</v>
      </c>
      <c r="J9" s="297">
        <v>215</v>
      </c>
      <c r="K9" s="298">
        <v>189</v>
      </c>
      <c r="L9" s="297">
        <v>179</v>
      </c>
      <c r="M9" s="297">
        <v>10</v>
      </c>
      <c r="N9" s="297">
        <v>40</v>
      </c>
      <c r="O9" s="279"/>
    </row>
    <row r="10" spans="1:15" ht="17.25" customHeight="1">
      <c r="A10" s="2"/>
      <c r="B10" s="2"/>
      <c r="C10" s="213" t="s">
        <v>454</v>
      </c>
      <c r="D10" s="250">
        <v>1</v>
      </c>
      <c r="E10" s="178">
        <v>31</v>
      </c>
      <c r="F10" s="178">
        <v>120</v>
      </c>
      <c r="G10" s="178" t="s">
        <v>255</v>
      </c>
      <c r="H10" s="178">
        <v>52</v>
      </c>
      <c r="I10" s="178">
        <v>33</v>
      </c>
      <c r="J10" s="178">
        <v>35</v>
      </c>
      <c r="K10" s="178">
        <v>76</v>
      </c>
      <c r="L10" s="178">
        <v>68</v>
      </c>
      <c r="M10" s="178">
        <v>8</v>
      </c>
      <c r="N10" s="178">
        <v>7</v>
      </c>
      <c r="O10" s="2"/>
    </row>
    <row r="11" spans="1:15" ht="17.25" customHeight="1">
      <c r="A11" s="2" t="s">
        <v>453</v>
      </c>
      <c r="B11" s="2"/>
      <c r="C11" s="38" t="s">
        <v>452</v>
      </c>
      <c r="D11" s="250">
        <v>1</v>
      </c>
      <c r="E11" s="178">
        <v>31</v>
      </c>
      <c r="F11" s="178">
        <v>127</v>
      </c>
      <c r="G11" s="178">
        <v>0</v>
      </c>
      <c r="H11" s="178">
        <v>53</v>
      </c>
      <c r="I11" s="178">
        <v>34</v>
      </c>
      <c r="J11" s="178">
        <v>40</v>
      </c>
      <c r="K11" s="178">
        <v>78</v>
      </c>
      <c r="L11" s="178">
        <v>67</v>
      </c>
      <c r="M11" s="178">
        <v>11</v>
      </c>
      <c r="N11" s="178">
        <v>6</v>
      </c>
      <c r="O11" s="2"/>
    </row>
    <row r="12" spans="1:15" ht="17.25" customHeight="1">
      <c r="A12" s="2"/>
      <c r="B12" s="2"/>
      <c r="C12" s="38" t="s">
        <v>451</v>
      </c>
      <c r="D12" s="250">
        <v>1</v>
      </c>
      <c r="E12" s="302">
        <v>31</v>
      </c>
      <c r="F12" s="302">
        <v>124</v>
      </c>
      <c r="G12" s="178">
        <v>0</v>
      </c>
      <c r="H12" s="302">
        <v>53</v>
      </c>
      <c r="I12" s="302">
        <v>33</v>
      </c>
      <c r="J12" s="302">
        <v>38</v>
      </c>
      <c r="K12" s="302">
        <v>83</v>
      </c>
      <c r="L12" s="302">
        <v>70</v>
      </c>
      <c r="M12" s="302">
        <v>13</v>
      </c>
      <c r="N12" s="302">
        <v>6</v>
      </c>
      <c r="O12" s="2"/>
    </row>
    <row r="13" spans="1:15" ht="17.25" customHeight="1">
      <c r="A13" s="2" t="s">
        <v>34</v>
      </c>
      <c r="B13" s="2"/>
      <c r="C13" s="38" t="s">
        <v>450</v>
      </c>
      <c r="D13" s="250">
        <v>1</v>
      </c>
      <c r="E13" s="302">
        <v>31</v>
      </c>
      <c r="F13" s="302">
        <v>123</v>
      </c>
      <c r="G13" s="178">
        <v>0</v>
      </c>
      <c r="H13" s="302">
        <v>56</v>
      </c>
      <c r="I13" s="302">
        <v>34</v>
      </c>
      <c r="J13" s="302">
        <v>33</v>
      </c>
      <c r="K13" s="302">
        <v>80</v>
      </c>
      <c r="L13" s="302">
        <v>68</v>
      </c>
      <c r="M13" s="302">
        <v>12</v>
      </c>
      <c r="N13" s="302">
        <v>5</v>
      </c>
      <c r="O13" s="2"/>
    </row>
    <row r="14" spans="1:15" s="281" customFormat="1" ht="17.25" customHeight="1">
      <c r="A14" s="301"/>
      <c r="B14" s="301"/>
      <c r="C14" s="300" t="s">
        <v>449</v>
      </c>
      <c r="D14" s="297">
        <v>1</v>
      </c>
      <c r="E14" s="298">
        <v>31</v>
      </c>
      <c r="F14" s="298">
        <v>120</v>
      </c>
      <c r="G14" s="299">
        <v>0</v>
      </c>
      <c r="H14" s="298">
        <v>56</v>
      </c>
      <c r="I14" s="298">
        <v>34</v>
      </c>
      <c r="J14" s="298">
        <v>30</v>
      </c>
      <c r="K14" s="298">
        <v>79</v>
      </c>
      <c r="L14" s="297">
        <v>68</v>
      </c>
      <c r="M14" s="297">
        <v>11</v>
      </c>
      <c r="N14" s="297">
        <v>4</v>
      </c>
      <c r="O14" s="279"/>
    </row>
    <row r="15" spans="1:15" s="281" customFormat="1" ht="15" customHeight="1">
      <c r="A15" s="383" t="s">
        <v>448</v>
      </c>
      <c r="B15" s="383"/>
      <c r="C15" s="383"/>
      <c r="D15" s="383"/>
      <c r="E15" s="383"/>
      <c r="F15" s="383"/>
      <c r="G15" s="383"/>
      <c r="H15" s="383"/>
      <c r="I15" s="383"/>
      <c r="J15" s="383"/>
      <c r="K15" s="383"/>
      <c r="L15" s="383"/>
      <c r="M15" s="383"/>
      <c r="N15" s="383"/>
      <c r="O15" s="279"/>
    </row>
    <row r="16" spans="1:15" ht="15" customHeight="1">
      <c r="A16" s="418" t="s">
        <v>36</v>
      </c>
      <c r="B16" s="418"/>
      <c r="C16" s="418"/>
      <c r="D16" s="418"/>
      <c r="E16" s="418"/>
      <c r="F16" s="418"/>
      <c r="G16" s="418"/>
      <c r="H16" s="2"/>
      <c r="I16" s="2"/>
      <c r="J16" s="2"/>
      <c r="K16" s="2"/>
      <c r="L16" s="2"/>
      <c r="M16" s="2"/>
      <c r="N16" s="2"/>
      <c r="O16" s="2"/>
    </row>
    <row r="17" spans="1:15" ht="13.5">
      <c r="A17" s="2"/>
      <c r="B17" s="2"/>
      <c r="C17" s="2"/>
      <c r="D17" s="2"/>
      <c r="E17" s="2"/>
      <c r="F17" s="2"/>
      <c r="G17" s="2"/>
      <c r="H17" s="2"/>
      <c r="I17" s="2"/>
      <c r="J17" s="2"/>
      <c r="K17" s="2"/>
      <c r="L17" s="2"/>
      <c r="M17" s="2"/>
      <c r="N17" s="2"/>
      <c r="O17" s="2"/>
    </row>
    <row r="18" spans="1:15" ht="13.5">
      <c r="A18" s="2"/>
      <c r="B18" s="2"/>
      <c r="C18" s="2"/>
      <c r="D18" s="2"/>
      <c r="E18" s="2"/>
      <c r="F18" s="2"/>
      <c r="G18" s="2"/>
      <c r="H18" s="2"/>
      <c r="I18" s="2"/>
      <c r="J18" s="2"/>
      <c r="K18" s="2"/>
      <c r="L18" s="2"/>
      <c r="M18" s="2"/>
      <c r="N18" s="2"/>
      <c r="O18" s="2"/>
    </row>
    <row r="19" spans="1:15" ht="13.5">
      <c r="A19" s="2"/>
      <c r="B19" s="2"/>
      <c r="C19" s="2"/>
      <c r="D19" s="2"/>
      <c r="E19" s="2"/>
      <c r="F19" s="2"/>
      <c r="G19" s="2"/>
      <c r="H19" s="2"/>
      <c r="I19" s="2"/>
      <c r="J19" s="2"/>
      <c r="K19" s="2"/>
      <c r="L19" s="2"/>
      <c r="M19" s="2"/>
      <c r="N19" s="2"/>
      <c r="O19" s="2"/>
    </row>
    <row r="20" spans="1:15" ht="13.5">
      <c r="A20" s="2"/>
      <c r="B20" s="2"/>
      <c r="C20" s="2"/>
      <c r="D20" s="2"/>
      <c r="E20" s="2"/>
      <c r="F20" s="2"/>
      <c r="G20" s="2"/>
      <c r="H20" s="2"/>
      <c r="I20" s="2"/>
      <c r="J20" s="2"/>
      <c r="K20" s="2"/>
      <c r="L20" s="2"/>
      <c r="M20" s="2"/>
      <c r="N20" s="2"/>
      <c r="O20" s="2"/>
    </row>
    <row r="21" spans="1:15" ht="13.5">
      <c r="A21" s="2"/>
      <c r="B21" s="2"/>
      <c r="C21" s="2"/>
      <c r="D21" s="2"/>
      <c r="E21" s="2"/>
      <c r="F21" s="2"/>
      <c r="G21" s="2"/>
      <c r="H21" s="2"/>
      <c r="I21" s="2"/>
      <c r="J21" s="2"/>
      <c r="K21" s="2"/>
      <c r="L21" s="2"/>
      <c r="M21" s="2"/>
      <c r="N21" s="2"/>
      <c r="O21" s="2"/>
    </row>
  </sheetData>
  <sheetProtection/>
  <mergeCells count="10">
    <mergeCell ref="A1:N1"/>
    <mergeCell ref="A16:G16"/>
    <mergeCell ref="A3:C4"/>
    <mergeCell ref="D3:D4"/>
    <mergeCell ref="E3:E4"/>
    <mergeCell ref="F3:J3"/>
    <mergeCell ref="K3:M3"/>
    <mergeCell ref="N3:N4"/>
    <mergeCell ref="M2:N2"/>
    <mergeCell ref="A15:N15"/>
  </mergeCells>
  <printOptions/>
  <pageMargins left="0.7874015748031497" right="0.5905511811023623" top="0.984251968503937" bottom="0.984251968503937" header="0.5118110236220472" footer="0.5118110236220472"/>
  <pageSetup horizontalDpi="300" verticalDpi="300" orientation="portrait" paperSize="9" r:id="rId2"/>
  <drawing r:id="rId1"/>
</worksheet>
</file>

<file path=xl/worksheets/sheet22.xml><?xml version="1.0" encoding="utf-8"?>
<worksheet xmlns="http://schemas.openxmlformats.org/spreadsheetml/2006/main" xmlns:r="http://schemas.openxmlformats.org/officeDocument/2006/relationships">
  <dimension ref="A1:N27"/>
  <sheetViews>
    <sheetView zoomScalePageLayoutView="0" workbookViewId="0" topLeftCell="A1">
      <selection activeCell="E19" sqref="E19"/>
    </sheetView>
  </sheetViews>
  <sheetFormatPr defaultColWidth="9.00390625" defaultRowHeight="13.5"/>
  <cols>
    <col min="1" max="1" width="9.50390625" style="0" customWidth="1"/>
    <col min="2" max="3" width="4.375" style="0" customWidth="1"/>
    <col min="4" max="11" width="8.875" style="0" customWidth="1"/>
  </cols>
  <sheetData>
    <row r="1" spans="1:14" ht="21" customHeight="1">
      <c r="A1" s="404" t="s">
        <v>465</v>
      </c>
      <c r="B1" s="404"/>
      <c r="C1" s="404"/>
      <c r="D1" s="404"/>
      <c r="E1" s="404"/>
      <c r="F1" s="404"/>
      <c r="G1" s="404"/>
      <c r="H1" s="404"/>
      <c r="I1" s="404"/>
      <c r="J1" s="404"/>
      <c r="K1" s="404"/>
      <c r="L1" s="2"/>
      <c r="M1" s="2"/>
      <c r="N1" s="2"/>
    </row>
    <row r="2" spans="1:14" ht="13.5" customHeight="1" thickBot="1">
      <c r="A2" s="2"/>
      <c r="B2" s="2"/>
      <c r="C2" s="2"/>
      <c r="D2" s="2"/>
      <c r="E2" s="2"/>
      <c r="F2" s="2"/>
      <c r="G2" s="2"/>
      <c r="H2" s="2"/>
      <c r="I2" s="2"/>
      <c r="J2" s="553" t="s">
        <v>427</v>
      </c>
      <c r="K2" s="553"/>
      <c r="L2" s="2"/>
      <c r="M2" s="2"/>
      <c r="N2" s="2"/>
    </row>
    <row r="3" spans="1:14" ht="14.25" thickTop="1">
      <c r="A3" s="408" t="s">
        <v>3</v>
      </c>
      <c r="B3" s="435" t="s">
        <v>415</v>
      </c>
      <c r="C3" s="433"/>
      <c r="D3" s="410" t="s">
        <v>466</v>
      </c>
      <c r="E3" s="410"/>
      <c r="F3" s="410"/>
      <c r="G3" s="410" t="s">
        <v>467</v>
      </c>
      <c r="H3" s="410" t="s">
        <v>468</v>
      </c>
      <c r="I3" s="410"/>
      <c r="J3" s="410"/>
      <c r="K3" s="519" t="s">
        <v>469</v>
      </c>
      <c r="L3" s="2"/>
      <c r="M3" s="2"/>
      <c r="N3" s="2"/>
    </row>
    <row r="4" spans="1:14" ht="13.5">
      <c r="A4" s="409"/>
      <c r="B4" s="436"/>
      <c r="C4" s="434"/>
      <c r="D4" s="5" t="s">
        <v>106</v>
      </c>
      <c r="E4" s="5" t="s">
        <v>28</v>
      </c>
      <c r="F4" s="5" t="s">
        <v>29</v>
      </c>
      <c r="G4" s="401"/>
      <c r="H4" s="5" t="s">
        <v>106</v>
      </c>
      <c r="I4" s="5" t="s">
        <v>438</v>
      </c>
      <c r="J4" s="5" t="s">
        <v>422</v>
      </c>
      <c r="K4" s="520"/>
      <c r="L4" s="2"/>
      <c r="M4" s="2"/>
      <c r="N4" s="2"/>
    </row>
    <row r="5" spans="1:14" ht="18" customHeight="1">
      <c r="A5" s="33" t="s">
        <v>54</v>
      </c>
      <c r="B5" s="282">
        <v>16</v>
      </c>
      <c r="C5" s="283">
        <v>1</v>
      </c>
      <c r="D5" s="102">
        <v>3436</v>
      </c>
      <c r="E5" s="102">
        <v>860</v>
      </c>
      <c r="F5" s="102">
        <v>2576</v>
      </c>
      <c r="G5" s="102">
        <v>1383</v>
      </c>
      <c r="H5" s="102">
        <v>808</v>
      </c>
      <c r="I5" s="102">
        <v>200</v>
      </c>
      <c r="J5" s="102">
        <v>608</v>
      </c>
      <c r="K5" s="102">
        <v>63</v>
      </c>
      <c r="L5" s="2"/>
      <c r="M5" s="2"/>
      <c r="N5" s="2"/>
    </row>
    <row r="6" spans="1:14" ht="18" customHeight="1">
      <c r="A6" s="38" t="s">
        <v>470</v>
      </c>
      <c r="B6" s="282" t="s">
        <v>471</v>
      </c>
      <c r="C6" s="283">
        <v>1</v>
      </c>
      <c r="D6" s="102">
        <v>2958</v>
      </c>
      <c r="E6" s="102">
        <v>743</v>
      </c>
      <c r="F6" s="102">
        <v>2215</v>
      </c>
      <c r="G6" s="102">
        <v>1234</v>
      </c>
      <c r="H6" s="102">
        <v>822</v>
      </c>
      <c r="I6" s="102">
        <v>202</v>
      </c>
      <c r="J6" s="102">
        <v>620</v>
      </c>
      <c r="K6" s="102">
        <v>90</v>
      </c>
      <c r="L6" s="2"/>
      <c r="M6" s="2"/>
      <c r="N6" s="2"/>
    </row>
    <row r="7" spans="1:14" s="281" customFormat="1" ht="18" customHeight="1">
      <c r="A7" s="38" t="s">
        <v>472</v>
      </c>
      <c r="B7" s="282" t="s">
        <v>473</v>
      </c>
      <c r="C7" s="283">
        <v>1</v>
      </c>
      <c r="D7" s="102">
        <v>2929</v>
      </c>
      <c r="E7" s="102">
        <v>715</v>
      </c>
      <c r="F7" s="102">
        <v>2214</v>
      </c>
      <c r="G7" s="102">
        <v>1229</v>
      </c>
      <c r="H7" s="102">
        <v>832</v>
      </c>
      <c r="I7" s="102">
        <v>213</v>
      </c>
      <c r="J7" s="102">
        <v>619</v>
      </c>
      <c r="K7" s="102">
        <v>84</v>
      </c>
      <c r="L7" s="279"/>
      <c r="M7" s="279"/>
      <c r="N7" s="279"/>
    </row>
    <row r="8" spans="1:14" s="281" customFormat="1" ht="18" customHeight="1">
      <c r="A8" s="38" t="s">
        <v>474</v>
      </c>
      <c r="B8" s="282" t="s">
        <v>473</v>
      </c>
      <c r="C8" s="283">
        <v>1</v>
      </c>
      <c r="D8" s="102">
        <v>3097</v>
      </c>
      <c r="E8" s="102">
        <v>671</v>
      </c>
      <c r="F8" s="102">
        <v>2426</v>
      </c>
      <c r="G8" s="102">
        <v>1293</v>
      </c>
      <c r="H8" s="102">
        <v>757</v>
      </c>
      <c r="I8" s="102">
        <v>197</v>
      </c>
      <c r="J8" s="102">
        <v>560</v>
      </c>
      <c r="K8" s="102">
        <v>84</v>
      </c>
      <c r="L8" s="279"/>
      <c r="M8" s="279"/>
      <c r="N8" s="279"/>
    </row>
    <row r="9" spans="1:14" s="281" customFormat="1" ht="18" customHeight="1">
      <c r="A9" s="40" t="s">
        <v>475</v>
      </c>
      <c r="B9" s="304">
        <v>16</v>
      </c>
      <c r="C9" s="305">
        <v>1</v>
      </c>
      <c r="D9" s="306">
        <v>3092</v>
      </c>
      <c r="E9" s="306">
        <v>616</v>
      </c>
      <c r="F9" s="306">
        <v>2476</v>
      </c>
      <c r="G9" s="306">
        <v>1067</v>
      </c>
      <c r="H9" s="306">
        <v>833</v>
      </c>
      <c r="I9" s="307">
        <v>196</v>
      </c>
      <c r="J9" s="307">
        <v>637</v>
      </c>
      <c r="K9" s="306">
        <v>84</v>
      </c>
      <c r="L9" s="279"/>
      <c r="M9" s="279"/>
      <c r="N9" s="279"/>
    </row>
    <row r="10" spans="1:14" ht="15" customHeight="1">
      <c r="A10" s="383" t="s">
        <v>476</v>
      </c>
      <c r="B10" s="383"/>
      <c r="C10" s="383"/>
      <c r="D10" s="383"/>
      <c r="E10" s="383"/>
      <c r="F10" s="383"/>
      <c r="G10" s="383"/>
      <c r="H10" s="383"/>
      <c r="I10" s="383"/>
      <c r="J10" s="383"/>
      <c r="K10" s="383"/>
      <c r="L10" s="2"/>
      <c r="M10" s="2"/>
      <c r="N10" s="2"/>
    </row>
    <row r="11" spans="1:14" ht="15" customHeight="1">
      <c r="A11" s="384" t="s">
        <v>477</v>
      </c>
      <c r="B11" s="384"/>
      <c r="C11" s="384"/>
      <c r="D11" s="384"/>
      <c r="E11" s="384"/>
      <c r="F11" s="384"/>
      <c r="G11" s="384"/>
      <c r="H11" s="384"/>
      <c r="I11" s="384"/>
      <c r="J11" s="384"/>
      <c r="K11" s="384"/>
      <c r="L11" s="2"/>
      <c r="M11" s="2"/>
      <c r="N11" s="2"/>
    </row>
    <row r="12" spans="1:14" ht="15" customHeight="1">
      <c r="A12" s="384" t="s">
        <v>478</v>
      </c>
      <c r="B12" s="384"/>
      <c r="C12" s="384"/>
      <c r="D12" s="384"/>
      <c r="E12" s="384"/>
      <c r="F12" s="384"/>
      <c r="G12" s="31"/>
      <c r="H12" s="2"/>
      <c r="I12" s="2"/>
      <c r="J12" s="2"/>
      <c r="K12" s="2"/>
      <c r="L12" s="2"/>
      <c r="M12" s="2"/>
      <c r="N12" s="2"/>
    </row>
    <row r="13" spans="1:14" ht="13.5">
      <c r="A13" s="2"/>
      <c r="B13" s="2"/>
      <c r="C13" s="2"/>
      <c r="D13" s="2"/>
      <c r="E13" s="2"/>
      <c r="F13" s="2"/>
      <c r="G13" s="2"/>
      <c r="H13" s="2"/>
      <c r="I13" s="2"/>
      <c r="J13" s="2"/>
      <c r="K13" s="2"/>
      <c r="L13" s="2"/>
      <c r="M13" s="2"/>
      <c r="N13" s="2"/>
    </row>
    <row r="14" spans="1:14" ht="13.5">
      <c r="A14" s="2"/>
      <c r="B14" s="2"/>
      <c r="C14" s="2"/>
      <c r="D14" s="2"/>
      <c r="E14" s="2"/>
      <c r="F14" s="2"/>
      <c r="G14" s="2"/>
      <c r="H14" s="2"/>
      <c r="I14" s="2"/>
      <c r="J14" s="2"/>
      <c r="K14" s="2"/>
      <c r="L14" s="2"/>
      <c r="M14" s="2"/>
      <c r="N14" s="2"/>
    </row>
    <row r="15" spans="1:14" ht="13.5">
      <c r="A15" s="2"/>
      <c r="B15" s="2"/>
      <c r="C15" s="2"/>
      <c r="D15" s="2"/>
      <c r="E15" s="2"/>
      <c r="F15" s="2"/>
      <c r="G15" s="2"/>
      <c r="H15" s="2"/>
      <c r="I15" s="2"/>
      <c r="J15" s="2"/>
      <c r="K15" s="2"/>
      <c r="L15" s="2"/>
      <c r="M15" s="2"/>
      <c r="N15" s="2"/>
    </row>
    <row r="16" spans="1:14" ht="13.5">
      <c r="A16" s="2"/>
      <c r="B16" s="2"/>
      <c r="C16" s="2"/>
      <c r="D16" s="2"/>
      <c r="E16" s="2"/>
      <c r="F16" s="2"/>
      <c r="G16" s="2"/>
      <c r="H16" s="2"/>
      <c r="I16" s="2"/>
      <c r="J16" s="2"/>
      <c r="K16" s="2"/>
      <c r="L16" s="2"/>
      <c r="M16" s="2"/>
      <c r="N16" s="2"/>
    </row>
    <row r="17" spans="1:14" ht="13.5">
      <c r="A17" s="2"/>
      <c r="B17" s="2"/>
      <c r="C17" s="2"/>
      <c r="D17" s="2"/>
      <c r="E17" s="2"/>
      <c r="F17" s="2"/>
      <c r="G17" s="2"/>
      <c r="H17" s="2"/>
      <c r="I17" s="2"/>
      <c r="J17" s="2"/>
      <c r="K17" s="2"/>
      <c r="L17" s="2"/>
      <c r="M17" s="2"/>
      <c r="N17" s="2"/>
    </row>
    <row r="18" spans="1:14" ht="13.5">
      <c r="A18" s="2"/>
      <c r="B18" s="2"/>
      <c r="C18" s="2"/>
      <c r="D18" s="2"/>
      <c r="E18" s="2"/>
      <c r="F18" s="2"/>
      <c r="G18" s="2"/>
      <c r="H18" s="2"/>
      <c r="I18" s="2"/>
      <c r="J18" s="2"/>
      <c r="K18" s="2"/>
      <c r="L18" s="2"/>
      <c r="M18" s="2"/>
      <c r="N18" s="2"/>
    </row>
    <row r="19" spans="1:14" ht="13.5">
      <c r="A19" s="2"/>
      <c r="B19" s="2"/>
      <c r="C19" s="2"/>
      <c r="D19" s="2"/>
      <c r="E19" s="2"/>
      <c r="F19" s="2"/>
      <c r="G19" s="2"/>
      <c r="H19" s="2"/>
      <c r="I19" s="2"/>
      <c r="J19" s="2"/>
      <c r="K19" s="2"/>
      <c r="L19" s="2"/>
      <c r="M19" s="2"/>
      <c r="N19" s="2"/>
    </row>
    <row r="20" spans="1:14" ht="13.5">
      <c r="A20" s="2"/>
      <c r="B20" s="2"/>
      <c r="C20" s="2"/>
      <c r="D20" s="2"/>
      <c r="E20" s="2"/>
      <c r="F20" s="2"/>
      <c r="G20" s="2"/>
      <c r="H20" s="2"/>
      <c r="I20" s="2"/>
      <c r="J20" s="2"/>
      <c r="K20" s="2"/>
      <c r="L20" s="2"/>
      <c r="M20" s="2"/>
      <c r="N20" s="2"/>
    </row>
    <row r="21" spans="1:14" ht="13.5">
      <c r="A21" s="2"/>
      <c r="B21" s="2"/>
      <c r="C21" s="2"/>
      <c r="D21" s="2"/>
      <c r="E21" s="2"/>
      <c r="F21" s="2"/>
      <c r="G21" s="2"/>
      <c r="H21" s="2"/>
      <c r="I21" s="2"/>
      <c r="J21" s="2"/>
      <c r="K21" s="2"/>
      <c r="L21" s="2"/>
      <c r="M21" s="2"/>
      <c r="N21" s="2"/>
    </row>
    <row r="22" spans="1:14" ht="13.5">
      <c r="A22" s="2"/>
      <c r="B22" s="2"/>
      <c r="C22" s="2"/>
      <c r="D22" s="2"/>
      <c r="E22" s="2"/>
      <c r="F22" s="2"/>
      <c r="G22" s="2"/>
      <c r="H22" s="2"/>
      <c r="I22" s="2"/>
      <c r="J22" s="2"/>
      <c r="K22" s="2"/>
      <c r="L22" s="2"/>
      <c r="M22" s="2"/>
      <c r="N22" s="2"/>
    </row>
    <row r="23" spans="1:14" ht="13.5">
      <c r="A23" s="2"/>
      <c r="B23" s="2"/>
      <c r="C23" s="2"/>
      <c r="D23" s="2"/>
      <c r="E23" s="2"/>
      <c r="F23" s="2"/>
      <c r="G23" s="2"/>
      <c r="H23" s="2"/>
      <c r="I23" s="2"/>
      <c r="J23" s="2"/>
      <c r="K23" s="2"/>
      <c r="L23" s="2"/>
      <c r="M23" s="2"/>
      <c r="N23" s="2"/>
    </row>
    <row r="24" spans="1:14" ht="13.5">
      <c r="A24" s="2"/>
      <c r="B24" s="2"/>
      <c r="C24" s="2"/>
      <c r="D24" s="2"/>
      <c r="E24" s="2"/>
      <c r="F24" s="2"/>
      <c r="G24" s="2"/>
      <c r="H24" s="2"/>
      <c r="I24" s="2"/>
      <c r="J24" s="2"/>
      <c r="K24" s="2"/>
      <c r="L24" s="2"/>
      <c r="M24" s="2"/>
      <c r="N24" s="2"/>
    </row>
    <row r="25" spans="1:14" ht="13.5">
      <c r="A25" s="2"/>
      <c r="B25" s="2"/>
      <c r="C25" s="2"/>
      <c r="D25" s="2"/>
      <c r="E25" s="2"/>
      <c r="F25" s="2"/>
      <c r="G25" s="2"/>
      <c r="H25" s="2"/>
      <c r="I25" s="2"/>
      <c r="J25" s="2"/>
      <c r="K25" s="2"/>
      <c r="L25" s="2"/>
      <c r="M25" s="2"/>
      <c r="N25" s="2"/>
    </row>
    <row r="26" spans="1:14" ht="13.5">
      <c r="A26" s="2"/>
      <c r="B26" s="2"/>
      <c r="C26" s="2"/>
      <c r="D26" s="2"/>
      <c r="E26" s="2"/>
      <c r="F26" s="2"/>
      <c r="G26" s="2"/>
      <c r="H26" s="2"/>
      <c r="I26" s="2"/>
      <c r="J26" s="2"/>
      <c r="K26" s="2"/>
      <c r="L26" s="2"/>
      <c r="M26" s="2"/>
      <c r="N26" s="2"/>
    </row>
    <row r="27" spans="1:14" ht="13.5">
      <c r="A27" s="2"/>
      <c r="B27" s="2"/>
      <c r="C27" s="2"/>
      <c r="D27" s="2"/>
      <c r="E27" s="2"/>
      <c r="F27" s="2"/>
      <c r="G27" s="2"/>
      <c r="H27" s="2"/>
      <c r="I27" s="2"/>
      <c r="J27" s="2"/>
      <c r="K27" s="2"/>
      <c r="L27" s="2"/>
      <c r="M27" s="2"/>
      <c r="N27" s="2"/>
    </row>
  </sheetData>
  <sheetProtection/>
  <mergeCells count="11">
    <mergeCell ref="K3:K4"/>
    <mergeCell ref="A10:K10"/>
    <mergeCell ref="A11:K11"/>
    <mergeCell ref="A12:F12"/>
    <mergeCell ref="A1:K1"/>
    <mergeCell ref="J2:K2"/>
    <mergeCell ref="A3:A4"/>
    <mergeCell ref="B3:C4"/>
    <mergeCell ref="D3:F3"/>
    <mergeCell ref="G3:G4"/>
    <mergeCell ref="H3:J3"/>
  </mergeCells>
  <printOptions/>
  <pageMargins left="0.5905511811023623" right="0.7874015748031497" top="0.984251968503937" bottom="0.984251968503937" header="0.5118110236220472" footer="0.5118110236220472"/>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1:L27"/>
  <sheetViews>
    <sheetView zoomScalePageLayoutView="0" workbookViewId="0" topLeftCell="A1">
      <selection activeCell="A1" sqref="A1:I1"/>
    </sheetView>
  </sheetViews>
  <sheetFormatPr defaultColWidth="9.00390625" defaultRowHeight="13.5"/>
  <cols>
    <col min="1" max="1" width="9.625" style="0" customWidth="1"/>
    <col min="2" max="9" width="8.875" style="0" customWidth="1"/>
  </cols>
  <sheetData>
    <row r="1" spans="1:12" ht="21" customHeight="1">
      <c r="A1" s="404" t="s">
        <v>479</v>
      </c>
      <c r="B1" s="404"/>
      <c r="C1" s="404"/>
      <c r="D1" s="404"/>
      <c r="E1" s="404"/>
      <c r="F1" s="404"/>
      <c r="G1" s="404"/>
      <c r="H1" s="404"/>
      <c r="I1" s="404"/>
      <c r="J1" s="2"/>
      <c r="K1" s="2"/>
      <c r="L1" s="2"/>
    </row>
    <row r="2" spans="1:12" ht="13.5" customHeight="1" thickBot="1">
      <c r="A2" s="2"/>
      <c r="B2" s="2"/>
      <c r="C2" s="2"/>
      <c r="D2" s="2"/>
      <c r="E2" s="2"/>
      <c r="F2" s="2"/>
      <c r="G2" s="2"/>
      <c r="H2" s="553" t="s">
        <v>427</v>
      </c>
      <c r="I2" s="553"/>
      <c r="J2" s="2"/>
      <c r="K2" s="2"/>
      <c r="L2" s="2"/>
    </row>
    <row r="3" spans="1:12" ht="14.25" customHeight="1" thickTop="1">
      <c r="A3" s="408" t="s">
        <v>480</v>
      </c>
      <c r="B3" s="410" t="s">
        <v>415</v>
      </c>
      <c r="C3" s="410" t="s">
        <v>466</v>
      </c>
      <c r="D3" s="410"/>
      <c r="E3" s="410"/>
      <c r="F3" s="410" t="s">
        <v>468</v>
      </c>
      <c r="G3" s="410"/>
      <c r="H3" s="410"/>
      <c r="I3" s="519" t="s">
        <v>469</v>
      </c>
      <c r="J3" s="2"/>
      <c r="K3" s="2"/>
      <c r="L3" s="2"/>
    </row>
    <row r="4" spans="1:12" ht="13.5">
      <c r="A4" s="409"/>
      <c r="B4" s="401"/>
      <c r="C4" s="5" t="s">
        <v>106</v>
      </c>
      <c r="D4" s="5" t="s">
        <v>28</v>
      </c>
      <c r="E4" s="5" t="s">
        <v>29</v>
      </c>
      <c r="F4" s="5" t="s">
        <v>106</v>
      </c>
      <c r="G4" s="5" t="s">
        <v>438</v>
      </c>
      <c r="H4" s="5" t="s">
        <v>422</v>
      </c>
      <c r="I4" s="520"/>
      <c r="J4" s="2"/>
      <c r="K4" s="2"/>
      <c r="L4" s="2"/>
    </row>
    <row r="5" spans="1:12" ht="18" customHeight="1">
      <c r="A5" s="33" t="s">
        <v>30</v>
      </c>
      <c r="B5" s="308">
        <v>3</v>
      </c>
      <c r="C5" s="309">
        <v>219</v>
      </c>
      <c r="D5" s="309">
        <v>118</v>
      </c>
      <c r="E5" s="309">
        <v>101</v>
      </c>
      <c r="F5" s="309">
        <v>25</v>
      </c>
      <c r="G5" s="309">
        <v>13</v>
      </c>
      <c r="H5" s="309">
        <v>12</v>
      </c>
      <c r="I5" s="309">
        <v>3</v>
      </c>
      <c r="J5" s="2"/>
      <c r="K5" s="2"/>
      <c r="L5" s="2"/>
    </row>
    <row r="6" spans="1:12" ht="18" customHeight="1">
      <c r="A6" s="38" t="s">
        <v>125</v>
      </c>
      <c r="B6" s="308">
        <v>3</v>
      </c>
      <c r="C6" s="309">
        <v>248</v>
      </c>
      <c r="D6" s="309">
        <v>125</v>
      </c>
      <c r="E6" s="309">
        <v>123</v>
      </c>
      <c r="F6" s="309">
        <v>24</v>
      </c>
      <c r="G6" s="309">
        <v>13</v>
      </c>
      <c r="H6" s="309">
        <v>11</v>
      </c>
      <c r="I6" s="309">
        <v>3</v>
      </c>
      <c r="J6" s="2"/>
      <c r="K6" s="2"/>
      <c r="L6" s="2"/>
    </row>
    <row r="7" spans="1:12" ht="18" customHeight="1">
      <c r="A7" s="38" t="s">
        <v>81</v>
      </c>
      <c r="B7" s="308">
        <v>3</v>
      </c>
      <c r="C7" s="309">
        <v>224</v>
      </c>
      <c r="D7" s="309">
        <v>123</v>
      </c>
      <c r="E7" s="309">
        <v>101</v>
      </c>
      <c r="F7" s="309">
        <v>25</v>
      </c>
      <c r="G7" s="309">
        <v>13</v>
      </c>
      <c r="H7" s="309">
        <v>12</v>
      </c>
      <c r="I7" s="309">
        <v>2</v>
      </c>
      <c r="J7" s="2"/>
      <c r="K7" s="2"/>
      <c r="L7" s="2"/>
    </row>
    <row r="8" spans="1:12" ht="18" customHeight="1">
      <c r="A8" s="10" t="s">
        <v>82</v>
      </c>
      <c r="B8" s="308">
        <v>3</v>
      </c>
      <c r="C8" s="309">
        <v>232</v>
      </c>
      <c r="D8" s="309">
        <v>127</v>
      </c>
      <c r="E8" s="309">
        <v>105</v>
      </c>
      <c r="F8" s="309">
        <v>26</v>
      </c>
      <c r="G8" s="309">
        <v>13</v>
      </c>
      <c r="H8" s="309">
        <v>13</v>
      </c>
      <c r="I8" s="309">
        <v>2</v>
      </c>
      <c r="J8" s="2"/>
      <c r="K8" s="2"/>
      <c r="L8" s="2"/>
    </row>
    <row r="9" spans="1:12" s="281" customFormat="1" ht="18" customHeight="1">
      <c r="A9" s="51" t="s">
        <v>83</v>
      </c>
      <c r="B9" s="310">
        <v>3</v>
      </c>
      <c r="C9" s="311">
        <v>213</v>
      </c>
      <c r="D9" s="311">
        <v>110</v>
      </c>
      <c r="E9" s="311">
        <v>103</v>
      </c>
      <c r="F9" s="312">
        <f>SUM(G9:H9)</f>
        <v>24</v>
      </c>
      <c r="G9" s="311">
        <v>13</v>
      </c>
      <c r="H9" s="311">
        <v>11</v>
      </c>
      <c r="I9" s="311">
        <v>2</v>
      </c>
      <c r="J9" s="279"/>
      <c r="K9" s="279"/>
      <c r="L9" s="279"/>
    </row>
    <row r="10" spans="1:12" ht="15" customHeight="1">
      <c r="A10" s="384" t="s">
        <v>481</v>
      </c>
      <c r="B10" s="384"/>
      <c r="C10" s="384"/>
      <c r="D10" s="384"/>
      <c r="E10" s="384"/>
      <c r="F10" s="384"/>
      <c r="G10" s="384"/>
      <c r="H10" s="384"/>
      <c r="I10" s="384"/>
      <c r="J10" s="2"/>
      <c r="K10" s="2"/>
      <c r="L10" s="2"/>
    </row>
    <row r="11" spans="1:12" ht="15" customHeight="1">
      <c r="A11" s="384" t="s">
        <v>482</v>
      </c>
      <c r="B11" s="384"/>
      <c r="C11" s="384"/>
      <c r="D11" s="384"/>
      <c r="E11" s="384"/>
      <c r="F11" s="384"/>
      <c r="G11" s="384"/>
      <c r="H11" s="384"/>
      <c r="I11" s="384"/>
      <c r="J11" s="2"/>
      <c r="K11" s="2"/>
      <c r="L11" s="2"/>
    </row>
    <row r="12" spans="1:12" ht="13.5">
      <c r="A12" s="2"/>
      <c r="B12" s="2"/>
      <c r="C12" s="2"/>
      <c r="D12" s="2"/>
      <c r="E12" s="2"/>
      <c r="F12" s="2"/>
      <c r="G12" s="2"/>
      <c r="H12" s="2"/>
      <c r="I12" s="2"/>
      <c r="J12" s="2"/>
      <c r="K12" s="2"/>
      <c r="L12" s="2"/>
    </row>
    <row r="13" spans="1:12" ht="13.5">
      <c r="A13" s="2"/>
      <c r="B13" s="2"/>
      <c r="C13" s="2"/>
      <c r="D13" s="2"/>
      <c r="E13" s="2"/>
      <c r="F13" s="2"/>
      <c r="G13" s="2"/>
      <c r="H13" s="2"/>
      <c r="I13" s="2"/>
      <c r="J13" s="2"/>
      <c r="K13" s="2"/>
      <c r="L13" s="2"/>
    </row>
    <row r="14" spans="1:12" ht="13.5">
      <c r="A14" s="2"/>
      <c r="B14" s="2"/>
      <c r="C14" s="2"/>
      <c r="D14" s="2"/>
      <c r="E14" s="2"/>
      <c r="F14" s="2"/>
      <c r="G14" s="2"/>
      <c r="H14" s="2"/>
      <c r="I14" s="2"/>
      <c r="J14" s="2"/>
      <c r="K14" s="2"/>
      <c r="L14" s="2"/>
    </row>
    <row r="15" spans="1:12" ht="13.5">
      <c r="A15" s="2"/>
      <c r="B15" s="2"/>
      <c r="C15" s="2"/>
      <c r="D15" s="2"/>
      <c r="E15" s="2"/>
      <c r="F15" s="2"/>
      <c r="G15" s="2"/>
      <c r="H15" s="2"/>
      <c r="I15" s="2"/>
      <c r="J15" s="2"/>
      <c r="K15" s="2"/>
      <c r="L15" s="2"/>
    </row>
    <row r="16" spans="1:12" ht="13.5">
      <c r="A16" s="2"/>
      <c r="B16" s="2"/>
      <c r="C16" s="2"/>
      <c r="D16" s="2"/>
      <c r="E16" s="2"/>
      <c r="F16" s="2"/>
      <c r="G16" s="2"/>
      <c r="H16" s="2"/>
      <c r="I16" s="2"/>
      <c r="J16" s="2"/>
      <c r="K16" s="2"/>
      <c r="L16" s="2"/>
    </row>
    <row r="17" spans="1:12" ht="13.5">
      <c r="A17" s="2"/>
      <c r="B17" s="2"/>
      <c r="C17" s="2"/>
      <c r="D17" s="2"/>
      <c r="E17" s="2"/>
      <c r="F17" s="2"/>
      <c r="G17" s="2"/>
      <c r="H17" s="2"/>
      <c r="I17" s="2"/>
      <c r="J17" s="2"/>
      <c r="K17" s="2"/>
      <c r="L17" s="2"/>
    </row>
    <row r="18" spans="1:12" ht="13.5">
      <c r="A18" s="2"/>
      <c r="B18" s="2"/>
      <c r="C18" s="2"/>
      <c r="D18" s="2"/>
      <c r="E18" s="2"/>
      <c r="F18" s="2"/>
      <c r="G18" s="2"/>
      <c r="H18" s="2"/>
      <c r="I18" s="2"/>
      <c r="J18" s="2"/>
      <c r="K18" s="2"/>
      <c r="L18" s="2"/>
    </row>
    <row r="19" spans="1:12" ht="13.5">
      <c r="A19" s="2"/>
      <c r="B19" s="2"/>
      <c r="C19" s="2"/>
      <c r="D19" s="2"/>
      <c r="E19" s="2"/>
      <c r="F19" s="2"/>
      <c r="G19" s="2"/>
      <c r="H19" s="2"/>
      <c r="I19" s="2"/>
      <c r="J19" s="2"/>
      <c r="K19" s="2"/>
      <c r="L19" s="2"/>
    </row>
    <row r="20" spans="1:12" ht="13.5">
      <c r="A20" s="2"/>
      <c r="B20" s="2"/>
      <c r="C20" s="2"/>
      <c r="D20" s="2"/>
      <c r="E20" s="2"/>
      <c r="F20" s="2"/>
      <c r="G20" s="2"/>
      <c r="H20" s="2"/>
      <c r="I20" s="2"/>
      <c r="J20" s="2"/>
      <c r="K20" s="2"/>
      <c r="L20" s="2"/>
    </row>
    <row r="21" spans="1:12" ht="13.5">
      <c r="A21" s="2"/>
      <c r="B21" s="2"/>
      <c r="C21" s="2"/>
      <c r="D21" s="2"/>
      <c r="E21" s="2"/>
      <c r="F21" s="2"/>
      <c r="G21" s="2"/>
      <c r="H21" s="2"/>
      <c r="I21" s="2"/>
      <c r="J21" s="2"/>
      <c r="K21" s="2"/>
      <c r="L21" s="2"/>
    </row>
    <row r="22" spans="1:12" ht="13.5">
      <c r="A22" s="2"/>
      <c r="B22" s="2"/>
      <c r="C22" s="2"/>
      <c r="D22" s="2"/>
      <c r="E22" s="2"/>
      <c r="F22" s="2"/>
      <c r="G22" s="2"/>
      <c r="H22" s="2"/>
      <c r="I22" s="2"/>
      <c r="J22" s="2"/>
      <c r="K22" s="2"/>
      <c r="L22" s="2"/>
    </row>
    <row r="23" spans="1:12" ht="13.5">
      <c r="A23" s="2"/>
      <c r="B23" s="2"/>
      <c r="C23" s="2"/>
      <c r="D23" s="2"/>
      <c r="E23" s="2"/>
      <c r="F23" s="2"/>
      <c r="G23" s="2"/>
      <c r="H23" s="2"/>
      <c r="I23" s="2"/>
      <c r="J23" s="2"/>
      <c r="K23" s="2"/>
      <c r="L23" s="2"/>
    </row>
    <row r="24" spans="1:12" ht="13.5">
      <c r="A24" s="2"/>
      <c r="B24" s="2"/>
      <c r="C24" s="2"/>
      <c r="D24" s="2"/>
      <c r="E24" s="2"/>
      <c r="F24" s="2"/>
      <c r="G24" s="2"/>
      <c r="H24" s="2"/>
      <c r="I24" s="2"/>
      <c r="J24" s="2"/>
      <c r="K24" s="2"/>
      <c r="L24" s="2"/>
    </row>
    <row r="25" spans="1:12" ht="13.5">
      <c r="A25" s="2"/>
      <c r="B25" s="2"/>
      <c r="C25" s="2"/>
      <c r="D25" s="2"/>
      <c r="E25" s="2"/>
      <c r="F25" s="2"/>
      <c r="G25" s="2"/>
      <c r="H25" s="2"/>
      <c r="I25" s="2"/>
      <c r="J25" s="2"/>
      <c r="K25" s="2"/>
      <c r="L25" s="2"/>
    </row>
    <row r="26" spans="1:12" ht="13.5">
      <c r="A26" s="2"/>
      <c r="B26" s="2"/>
      <c r="C26" s="2"/>
      <c r="D26" s="2"/>
      <c r="E26" s="2"/>
      <c r="F26" s="2"/>
      <c r="G26" s="2"/>
      <c r="H26" s="2"/>
      <c r="I26" s="2"/>
      <c r="J26" s="2"/>
      <c r="K26" s="2"/>
      <c r="L26" s="2"/>
    </row>
    <row r="27" spans="1:12" ht="13.5">
      <c r="A27" s="2"/>
      <c r="B27" s="2"/>
      <c r="C27" s="2"/>
      <c r="D27" s="2"/>
      <c r="E27" s="2"/>
      <c r="F27" s="2"/>
      <c r="G27" s="2"/>
      <c r="H27" s="2"/>
      <c r="I27" s="2"/>
      <c r="J27" s="2"/>
      <c r="K27" s="2"/>
      <c r="L27" s="2"/>
    </row>
  </sheetData>
  <sheetProtection/>
  <mergeCells count="9">
    <mergeCell ref="A10:I10"/>
    <mergeCell ref="A11:I11"/>
    <mergeCell ref="A1:I1"/>
    <mergeCell ref="H2:I2"/>
    <mergeCell ref="A3:A4"/>
    <mergeCell ref="B3:B4"/>
    <mergeCell ref="C3:E3"/>
    <mergeCell ref="F3:H3"/>
    <mergeCell ref="I3:I4"/>
  </mergeCells>
  <printOptions/>
  <pageMargins left="0.5905511811023623" right="0.7874015748031497" top="0.984251968503937" bottom="0.984251968503937" header="0.5118110236220472" footer="0.5118110236220472"/>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dimension ref="A1:S22"/>
  <sheetViews>
    <sheetView zoomScalePageLayoutView="0" workbookViewId="0" topLeftCell="A1">
      <selection activeCell="A1" sqref="A1:K1"/>
    </sheetView>
  </sheetViews>
  <sheetFormatPr defaultColWidth="9.00390625" defaultRowHeight="13.5"/>
  <cols>
    <col min="1" max="1" width="1.875" style="0" customWidth="1"/>
    <col min="2" max="2" width="17.875" style="0" customWidth="1"/>
    <col min="3" max="3" width="8.00390625" style="0" customWidth="1"/>
    <col min="4" max="4" width="7.75390625" style="0" customWidth="1"/>
    <col min="5" max="5" width="7.75390625" style="109" customWidth="1"/>
    <col min="6" max="6" width="8.50390625" style="0" customWidth="1"/>
    <col min="7" max="8" width="7.875" style="0" customWidth="1"/>
    <col min="9" max="9" width="9.75390625" style="0" bestFit="1" customWidth="1"/>
    <col min="10" max="10" width="8.50390625" style="0" customWidth="1"/>
    <col min="11" max="11" width="8.50390625" style="0" bestFit="1" customWidth="1"/>
  </cols>
  <sheetData>
    <row r="1" spans="1:13" ht="21" customHeight="1">
      <c r="A1" s="404" t="s">
        <v>483</v>
      </c>
      <c r="B1" s="404"/>
      <c r="C1" s="404"/>
      <c r="D1" s="404"/>
      <c r="E1" s="404"/>
      <c r="F1" s="404"/>
      <c r="G1" s="404"/>
      <c r="H1" s="404"/>
      <c r="I1" s="404"/>
      <c r="J1" s="404"/>
      <c r="K1" s="404"/>
      <c r="L1" s="2"/>
      <c r="M1" s="2"/>
    </row>
    <row r="2" spans="1:13" ht="14.25" thickBot="1">
      <c r="A2" s="2"/>
      <c r="B2" s="2"/>
      <c r="C2" s="2"/>
      <c r="D2" s="2"/>
      <c r="E2" s="2"/>
      <c r="F2" s="2"/>
      <c r="G2" s="2"/>
      <c r="H2" s="2"/>
      <c r="I2" s="2"/>
      <c r="J2" s="406" t="s">
        <v>484</v>
      </c>
      <c r="K2" s="406"/>
      <c r="L2" s="2"/>
      <c r="M2" s="2"/>
    </row>
    <row r="3" spans="1:11" ht="14.25" thickTop="1">
      <c r="A3" s="412" t="s">
        <v>485</v>
      </c>
      <c r="B3" s="433"/>
      <c r="C3" s="411" t="s">
        <v>486</v>
      </c>
      <c r="D3" s="457"/>
      <c r="E3" s="408"/>
      <c r="F3" s="411" t="s">
        <v>487</v>
      </c>
      <c r="G3" s="457"/>
      <c r="H3" s="457"/>
      <c r="I3" s="530" t="s">
        <v>488</v>
      </c>
      <c r="J3" s="531"/>
      <c r="K3" s="531"/>
    </row>
    <row r="4" spans="1:11" ht="13.5">
      <c r="A4" s="560"/>
      <c r="B4" s="434"/>
      <c r="C4" s="5" t="s">
        <v>106</v>
      </c>
      <c r="D4" s="5" t="s">
        <v>28</v>
      </c>
      <c r="E4" s="6" t="s">
        <v>29</v>
      </c>
      <c r="F4" s="313" t="s">
        <v>106</v>
      </c>
      <c r="G4" s="314" t="s">
        <v>28</v>
      </c>
      <c r="H4" s="313" t="s">
        <v>29</v>
      </c>
      <c r="I4" s="257" t="s">
        <v>489</v>
      </c>
      <c r="J4" s="257" t="s">
        <v>28</v>
      </c>
      <c r="K4" s="258" t="s">
        <v>29</v>
      </c>
    </row>
    <row r="5" spans="1:12" ht="13.5">
      <c r="A5" s="554" t="s">
        <v>490</v>
      </c>
      <c r="B5" s="555"/>
      <c r="C5" s="315">
        <v>3229</v>
      </c>
      <c r="D5" s="315">
        <v>1689</v>
      </c>
      <c r="E5" s="315">
        <v>1540</v>
      </c>
      <c r="F5" s="315">
        <v>3483</v>
      </c>
      <c r="G5" s="315">
        <v>1888</v>
      </c>
      <c r="H5" s="315">
        <v>1595</v>
      </c>
      <c r="I5" s="316">
        <v>3568</v>
      </c>
      <c r="J5" s="316">
        <v>1896</v>
      </c>
      <c r="K5" s="316">
        <v>1672</v>
      </c>
      <c r="L5" s="317"/>
    </row>
    <row r="6" spans="1:12" ht="13.5">
      <c r="A6" s="83"/>
      <c r="B6" s="84" t="s">
        <v>491</v>
      </c>
      <c r="C6" s="201">
        <v>2260</v>
      </c>
      <c r="D6" s="201">
        <v>1087</v>
      </c>
      <c r="E6" s="201">
        <v>1173</v>
      </c>
      <c r="F6" s="201">
        <v>2394</v>
      </c>
      <c r="G6" s="201">
        <v>1194</v>
      </c>
      <c r="H6" s="201">
        <v>1200</v>
      </c>
      <c r="I6" s="318">
        <v>2484</v>
      </c>
      <c r="J6" s="318">
        <v>1227</v>
      </c>
      <c r="K6" s="318">
        <v>1257</v>
      </c>
      <c r="L6" s="130"/>
    </row>
    <row r="7" spans="1:12" ht="22.5">
      <c r="A7" s="319"/>
      <c r="B7" s="320" t="s">
        <v>492</v>
      </c>
      <c r="C7" s="201">
        <v>334</v>
      </c>
      <c r="D7" s="321">
        <v>137</v>
      </c>
      <c r="E7" s="201">
        <v>197</v>
      </c>
      <c r="F7" s="201">
        <v>289</v>
      </c>
      <c r="G7" s="321">
        <v>106</v>
      </c>
      <c r="H7" s="201">
        <v>183</v>
      </c>
      <c r="I7" s="318">
        <v>342</v>
      </c>
      <c r="J7" s="318">
        <v>132</v>
      </c>
      <c r="K7" s="318">
        <v>210</v>
      </c>
      <c r="L7" s="130"/>
    </row>
    <row r="8" spans="1:12" ht="22.5">
      <c r="A8" s="319"/>
      <c r="B8" s="320" t="s">
        <v>493</v>
      </c>
      <c r="C8" s="321">
        <v>271</v>
      </c>
      <c r="D8" s="321">
        <v>229</v>
      </c>
      <c r="E8" s="321">
        <v>42</v>
      </c>
      <c r="F8" s="321">
        <v>395</v>
      </c>
      <c r="G8" s="321">
        <v>311</v>
      </c>
      <c r="H8" s="321">
        <v>84</v>
      </c>
      <c r="I8" s="318">
        <v>272</v>
      </c>
      <c r="J8" s="318">
        <v>227</v>
      </c>
      <c r="K8" s="318">
        <v>45</v>
      </c>
      <c r="L8" s="322"/>
    </row>
    <row r="9" spans="1:12" ht="22.5">
      <c r="A9" s="323"/>
      <c r="B9" s="320" t="s">
        <v>494</v>
      </c>
      <c r="C9" s="321">
        <v>17</v>
      </c>
      <c r="D9" s="321">
        <v>16</v>
      </c>
      <c r="E9" s="321">
        <v>1</v>
      </c>
      <c r="F9" s="321">
        <v>15</v>
      </c>
      <c r="G9" s="321">
        <v>12</v>
      </c>
      <c r="H9" s="321">
        <v>3</v>
      </c>
      <c r="I9" s="318">
        <v>16</v>
      </c>
      <c r="J9" s="318">
        <v>10</v>
      </c>
      <c r="K9" s="318">
        <v>6</v>
      </c>
      <c r="L9" s="322"/>
    </row>
    <row r="10" spans="1:12" ht="13.5">
      <c r="A10" s="83"/>
      <c r="B10" s="84" t="s">
        <v>495</v>
      </c>
      <c r="C10" s="201">
        <v>175</v>
      </c>
      <c r="D10" s="201">
        <v>129</v>
      </c>
      <c r="E10" s="201">
        <v>46</v>
      </c>
      <c r="F10" s="201">
        <v>157</v>
      </c>
      <c r="G10" s="201">
        <v>111</v>
      </c>
      <c r="H10" s="201">
        <v>46</v>
      </c>
      <c r="I10" s="318">
        <v>163</v>
      </c>
      <c r="J10" s="318">
        <v>122</v>
      </c>
      <c r="K10" s="318">
        <v>41</v>
      </c>
      <c r="L10" s="130"/>
    </row>
    <row r="11" spans="1:12" ht="22.5">
      <c r="A11" s="323"/>
      <c r="B11" s="320" t="s">
        <v>496</v>
      </c>
      <c r="C11" s="321">
        <v>36</v>
      </c>
      <c r="D11" s="321">
        <v>7</v>
      </c>
      <c r="E11" s="321">
        <v>29</v>
      </c>
      <c r="F11" s="321">
        <v>25</v>
      </c>
      <c r="G11" s="321">
        <v>14</v>
      </c>
      <c r="H11" s="321">
        <v>11</v>
      </c>
      <c r="I11" s="318">
        <v>41</v>
      </c>
      <c r="J11" s="318">
        <v>14</v>
      </c>
      <c r="K11" s="318">
        <v>27</v>
      </c>
      <c r="L11" s="322"/>
    </row>
    <row r="12" spans="1:12" ht="13.5">
      <c r="A12" s="83"/>
      <c r="B12" s="84" t="s">
        <v>497</v>
      </c>
      <c r="C12" s="201">
        <v>135</v>
      </c>
      <c r="D12" s="201">
        <v>83</v>
      </c>
      <c r="E12" s="201">
        <v>52</v>
      </c>
      <c r="F12" s="201">
        <v>208</v>
      </c>
      <c r="G12" s="201">
        <v>140</v>
      </c>
      <c r="H12" s="201">
        <v>68</v>
      </c>
      <c r="I12" s="318">
        <v>250</v>
      </c>
      <c r="J12" s="318">
        <v>164</v>
      </c>
      <c r="K12" s="318">
        <v>86</v>
      </c>
      <c r="L12" s="130"/>
    </row>
    <row r="13" spans="1:12" ht="13.5">
      <c r="A13" s="83"/>
      <c r="B13" s="84" t="s">
        <v>305</v>
      </c>
      <c r="C13" s="201">
        <v>1</v>
      </c>
      <c r="D13" s="201">
        <v>1</v>
      </c>
      <c r="E13" s="201">
        <v>0</v>
      </c>
      <c r="F13" s="201">
        <v>0</v>
      </c>
      <c r="G13" s="201">
        <v>0</v>
      </c>
      <c r="H13" s="201">
        <v>0</v>
      </c>
      <c r="I13" s="324">
        <v>0</v>
      </c>
      <c r="J13" s="324">
        <v>0</v>
      </c>
      <c r="K13" s="324">
        <v>0</v>
      </c>
      <c r="L13" s="130"/>
    </row>
    <row r="14" spans="1:11" ht="13.5">
      <c r="A14" s="556" t="s">
        <v>498</v>
      </c>
      <c r="B14" s="442"/>
      <c r="C14" s="325">
        <v>69.9907091978941</v>
      </c>
      <c r="D14" s="325">
        <v>64.3576080521018</v>
      </c>
      <c r="E14" s="325">
        <v>76.1688311688311</v>
      </c>
      <c r="F14" s="325">
        <v>68.7338501291989</v>
      </c>
      <c r="G14" s="325">
        <v>63.2415254237288</v>
      </c>
      <c r="H14" s="325">
        <v>75.2351097178683</v>
      </c>
      <c r="I14" s="326">
        <v>69.6188340807175</v>
      </c>
      <c r="J14" s="326">
        <v>64.7151898734177</v>
      </c>
      <c r="K14" s="326">
        <v>75.1794258373205</v>
      </c>
    </row>
    <row r="15" spans="1:11" s="109" customFormat="1" ht="13.5">
      <c r="A15" s="557" t="s">
        <v>499</v>
      </c>
      <c r="B15" s="558"/>
      <c r="C15" s="327">
        <v>5.41963456178383</v>
      </c>
      <c r="D15" s="327">
        <v>7.63765541740675</v>
      </c>
      <c r="E15" s="327">
        <v>2.98701298701298</v>
      </c>
      <c r="F15" s="327">
        <v>4.50760838357737</v>
      </c>
      <c r="G15" s="327">
        <v>5.87923728813559</v>
      </c>
      <c r="H15" s="327">
        <v>2.88401253918495</v>
      </c>
      <c r="I15" s="326">
        <v>4.59641255605381</v>
      </c>
      <c r="J15" s="326">
        <v>6.4873417721519</v>
      </c>
      <c r="K15" s="326">
        <v>2.45215311004784</v>
      </c>
    </row>
    <row r="16" spans="1:11" s="109" customFormat="1" ht="13.5">
      <c r="A16" s="559" t="s">
        <v>500</v>
      </c>
      <c r="B16" s="559"/>
      <c r="C16" s="559"/>
      <c r="D16" s="559"/>
      <c r="E16" s="559"/>
      <c r="F16" s="559"/>
      <c r="G16" s="559"/>
      <c r="H16" s="559"/>
      <c r="I16" s="559"/>
      <c r="J16" s="559"/>
      <c r="K16" s="559"/>
    </row>
    <row r="17" spans="1:11" ht="13.5">
      <c r="A17" s="418" t="s">
        <v>501</v>
      </c>
      <c r="B17" s="418"/>
      <c r="C17" s="418"/>
      <c r="D17" s="418"/>
      <c r="E17" s="418"/>
      <c r="F17" s="418"/>
      <c r="G17" s="418"/>
      <c r="H17" s="418"/>
      <c r="I17" s="418"/>
      <c r="J17" s="418"/>
      <c r="K17" s="418"/>
    </row>
    <row r="18" spans="1:11" ht="13.5">
      <c r="A18" s="418" t="s">
        <v>502</v>
      </c>
      <c r="B18" s="418"/>
      <c r="C18" s="418"/>
      <c r="D18" s="418"/>
      <c r="E18" s="418"/>
      <c r="F18" s="418"/>
      <c r="G18" s="418"/>
      <c r="H18" s="418"/>
      <c r="I18" s="418"/>
      <c r="J18" s="418"/>
      <c r="K18" s="418"/>
    </row>
    <row r="19" spans="1:11" ht="13.5">
      <c r="A19" s="384" t="s">
        <v>20</v>
      </c>
      <c r="B19" s="384"/>
      <c r="C19" s="384"/>
      <c r="D19" s="384"/>
      <c r="E19" s="384"/>
      <c r="F19" s="384"/>
      <c r="G19" s="384"/>
      <c r="H19" s="384"/>
      <c r="I19" s="384"/>
      <c r="J19" s="384"/>
      <c r="K19" s="384"/>
    </row>
    <row r="21" spans="15:18" ht="13.5">
      <c r="O21" s="328"/>
      <c r="P21" s="328"/>
      <c r="Q21" s="328"/>
      <c r="R21" s="328"/>
    </row>
    <row r="22" spans="3:19" ht="13.5">
      <c r="C22" s="329"/>
      <c r="D22" s="329"/>
      <c r="N22" s="328"/>
      <c r="O22" s="328"/>
      <c r="P22" s="328"/>
      <c r="Q22" s="328"/>
      <c r="R22" s="328"/>
      <c r="S22" s="328"/>
    </row>
  </sheetData>
  <sheetProtection/>
  <mergeCells count="13">
    <mergeCell ref="A1:K1"/>
    <mergeCell ref="J2:K2"/>
    <mergeCell ref="A3:B4"/>
    <mergeCell ref="C3:E3"/>
    <mergeCell ref="F3:H3"/>
    <mergeCell ref="I3:K3"/>
    <mergeCell ref="A19:K19"/>
    <mergeCell ref="A5:B5"/>
    <mergeCell ref="A14:B14"/>
    <mergeCell ref="A15:B15"/>
    <mergeCell ref="A16:K16"/>
    <mergeCell ref="A17:K17"/>
    <mergeCell ref="A18:K18"/>
  </mergeCells>
  <printOptions/>
  <pageMargins left="0.7874015748031497" right="0.5905511811023623" top="0.984251968503937" bottom="0.984251968503937" header="0.5118110236220472" footer="0.5118110236220472"/>
  <pageSetup horizontalDpi="300" verticalDpi="300" orientation="portrait" paperSize="9" scale="92" r:id="rId1"/>
</worksheet>
</file>

<file path=xl/worksheets/sheet25.xml><?xml version="1.0" encoding="utf-8"?>
<worksheet xmlns="http://schemas.openxmlformats.org/spreadsheetml/2006/main" xmlns:r="http://schemas.openxmlformats.org/officeDocument/2006/relationships">
  <dimension ref="A1:K15"/>
  <sheetViews>
    <sheetView zoomScalePageLayoutView="0" workbookViewId="0" topLeftCell="A1">
      <selection activeCell="A1" sqref="A1:K1"/>
    </sheetView>
  </sheetViews>
  <sheetFormatPr defaultColWidth="9.00390625" defaultRowHeight="13.5"/>
  <cols>
    <col min="1" max="1" width="10.50390625" style="330" customWidth="1"/>
    <col min="2" max="6" width="8.75390625" style="330" customWidth="1"/>
    <col min="7" max="8" width="9.00390625" style="330" customWidth="1"/>
    <col min="9" max="11" width="8.75390625" style="330" customWidth="1"/>
    <col min="12" max="14" width="6.75390625" style="330" customWidth="1"/>
    <col min="15" max="15" width="8.375" style="330" customWidth="1"/>
    <col min="16" max="17" width="6.75390625" style="330" customWidth="1"/>
    <col min="18" max="18" width="8.375" style="330" customWidth="1"/>
    <col min="19" max="20" width="7.375" style="330" customWidth="1"/>
    <col min="21" max="21" width="6.50390625" style="330" customWidth="1"/>
    <col min="22" max="16384" width="9.00390625" style="330" customWidth="1"/>
  </cols>
  <sheetData>
    <row r="1" spans="1:11" ht="21" customHeight="1">
      <c r="A1" s="561" t="s">
        <v>503</v>
      </c>
      <c r="B1" s="561"/>
      <c r="C1" s="561"/>
      <c r="D1" s="561"/>
      <c r="E1" s="561"/>
      <c r="F1" s="561"/>
      <c r="G1" s="561"/>
      <c r="H1" s="561"/>
      <c r="I1" s="561"/>
      <c r="J1" s="561"/>
      <c r="K1" s="561"/>
    </row>
    <row r="2" spans="1:4" ht="13.5" customHeight="1" thickBot="1">
      <c r="A2" s="562" t="s">
        <v>504</v>
      </c>
      <c r="B2" s="562"/>
      <c r="C2" s="562"/>
      <c r="D2" s="331"/>
    </row>
    <row r="3" spans="1:11" ht="23.25" thickTop="1">
      <c r="A3" s="332" t="s">
        <v>505</v>
      </c>
      <c r="B3" s="333" t="s">
        <v>506</v>
      </c>
      <c r="C3" s="334" t="s">
        <v>507</v>
      </c>
      <c r="D3" s="334" t="s">
        <v>508</v>
      </c>
      <c r="E3" s="334" t="s">
        <v>509</v>
      </c>
      <c r="F3" s="335" t="s">
        <v>510</v>
      </c>
      <c r="G3" s="334" t="s">
        <v>511</v>
      </c>
      <c r="H3" s="334" t="s">
        <v>512</v>
      </c>
      <c r="I3" s="334" t="s">
        <v>513</v>
      </c>
      <c r="J3" s="334" t="s">
        <v>514</v>
      </c>
      <c r="K3" s="336" t="s">
        <v>515</v>
      </c>
    </row>
    <row r="4" spans="1:11" ht="15.75" customHeight="1">
      <c r="A4" s="337" t="s">
        <v>516</v>
      </c>
      <c r="B4" s="338">
        <v>658</v>
      </c>
      <c r="C4" s="338">
        <v>233</v>
      </c>
      <c r="D4" s="338">
        <v>25</v>
      </c>
      <c r="E4" s="338">
        <v>149</v>
      </c>
      <c r="F4" s="338">
        <v>87</v>
      </c>
      <c r="G4" s="339">
        <v>152</v>
      </c>
      <c r="H4" s="338">
        <v>6</v>
      </c>
      <c r="I4" s="339">
        <v>1</v>
      </c>
      <c r="J4" s="338">
        <v>5</v>
      </c>
      <c r="K4" s="339">
        <v>0</v>
      </c>
    </row>
    <row r="5" spans="1:11" ht="15" customHeight="1">
      <c r="A5" s="340" t="s">
        <v>517</v>
      </c>
      <c r="B5" s="341">
        <v>592</v>
      </c>
      <c r="C5" s="338">
        <v>195</v>
      </c>
      <c r="D5" s="338">
        <v>32</v>
      </c>
      <c r="E5" s="338">
        <v>144</v>
      </c>
      <c r="F5" s="338">
        <v>87</v>
      </c>
      <c r="G5" s="339">
        <v>115</v>
      </c>
      <c r="H5" s="339">
        <v>11</v>
      </c>
      <c r="I5" s="338">
        <v>2</v>
      </c>
      <c r="J5" s="338">
        <v>5</v>
      </c>
      <c r="K5" s="339">
        <v>1</v>
      </c>
    </row>
    <row r="6" spans="1:11" ht="15" customHeight="1">
      <c r="A6" s="342" t="s">
        <v>518</v>
      </c>
      <c r="B6" s="341">
        <v>569</v>
      </c>
      <c r="C6" s="338">
        <v>164</v>
      </c>
      <c r="D6" s="338">
        <v>26</v>
      </c>
      <c r="E6" s="338">
        <v>136</v>
      </c>
      <c r="F6" s="338">
        <v>97</v>
      </c>
      <c r="G6" s="338">
        <v>126</v>
      </c>
      <c r="H6" s="338">
        <v>10</v>
      </c>
      <c r="I6" s="338">
        <v>2</v>
      </c>
      <c r="J6" s="338">
        <v>7</v>
      </c>
      <c r="K6" s="338">
        <v>1</v>
      </c>
    </row>
    <row r="7" spans="1:11" s="331" customFormat="1" ht="15" customHeight="1">
      <c r="A7" s="342" t="s">
        <v>519</v>
      </c>
      <c r="B7" s="343">
        <v>531</v>
      </c>
      <c r="C7" s="344">
        <v>140</v>
      </c>
      <c r="D7" s="344">
        <v>19</v>
      </c>
      <c r="E7" s="344">
        <v>136</v>
      </c>
      <c r="F7" s="344">
        <v>100</v>
      </c>
      <c r="G7" s="344">
        <v>116</v>
      </c>
      <c r="H7" s="344">
        <v>6</v>
      </c>
      <c r="I7" s="344">
        <v>4</v>
      </c>
      <c r="J7" s="344">
        <v>9</v>
      </c>
      <c r="K7" s="344">
        <v>1</v>
      </c>
    </row>
    <row r="8" spans="1:11" ht="15" customHeight="1">
      <c r="A8" s="345" t="s">
        <v>520</v>
      </c>
      <c r="B8" s="346">
        <f aca="true" t="shared" si="0" ref="B8:K8">SUM(B9:B12)</f>
        <v>554</v>
      </c>
      <c r="C8" s="347">
        <f t="shared" si="0"/>
        <v>164</v>
      </c>
      <c r="D8" s="347">
        <f t="shared" si="0"/>
        <v>25</v>
      </c>
      <c r="E8" s="347">
        <f t="shared" si="0"/>
        <v>121</v>
      </c>
      <c r="F8" s="347">
        <f t="shared" si="0"/>
        <v>109</v>
      </c>
      <c r="G8" s="347">
        <f t="shared" si="0"/>
        <v>120</v>
      </c>
      <c r="H8" s="347">
        <f t="shared" si="0"/>
        <v>3</v>
      </c>
      <c r="I8" s="347">
        <f t="shared" si="0"/>
        <v>4</v>
      </c>
      <c r="J8" s="347">
        <f t="shared" si="0"/>
        <v>8</v>
      </c>
      <c r="K8" s="347">
        <f t="shared" si="0"/>
        <v>0</v>
      </c>
    </row>
    <row r="9" spans="1:11" ht="15" customHeight="1">
      <c r="A9" s="348" t="s">
        <v>521</v>
      </c>
      <c r="B9" s="341">
        <v>116</v>
      </c>
      <c r="C9" s="338">
        <v>8</v>
      </c>
      <c r="D9" s="338">
        <v>4</v>
      </c>
      <c r="E9" s="338">
        <v>8</v>
      </c>
      <c r="F9" s="338">
        <v>6</v>
      </c>
      <c r="G9" s="338">
        <v>89</v>
      </c>
      <c r="H9" s="339">
        <v>0</v>
      </c>
      <c r="I9" s="339">
        <v>0</v>
      </c>
      <c r="J9" s="338">
        <v>1</v>
      </c>
      <c r="K9" s="339">
        <v>0</v>
      </c>
    </row>
    <row r="10" spans="1:11" ht="15" customHeight="1">
      <c r="A10" s="348" t="s">
        <v>522</v>
      </c>
      <c r="B10" s="341">
        <v>260</v>
      </c>
      <c r="C10" s="338">
        <v>61</v>
      </c>
      <c r="D10" s="338">
        <v>16</v>
      </c>
      <c r="E10" s="338">
        <v>78</v>
      </c>
      <c r="F10" s="338">
        <v>69</v>
      </c>
      <c r="G10" s="338">
        <v>28</v>
      </c>
      <c r="H10" s="338">
        <v>0</v>
      </c>
      <c r="I10" s="338">
        <v>3</v>
      </c>
      <c r="J10" s="338">
        <v>5</v>
      </c>
      <c r="K10" s="339">
        <v>0</v>
      </c>
    </row>
    <row r="11" spans="1:11" ht="15" customHeight="1">
      <c r="A11" s="348" t="s">
        <v>523</v>
      </c>
      <c r="B11" s="341">
        <v>115</v>
      </c>
      <c r="C11" s="338">
        <v>56</v>
      </c>
      <c r="D11" s="338">
        <v>4</v>
      </c>
      <c r="E11" s="338">
        <v>23</v>
      </c>
      <c r="F11" s="338">
        <v>26</v>
      </c>
      <c r="G11" s="338">
        <v>2</v>
      </c>
      <c r="H11" s="338">
        <v>2</v>
      </c>
      <c r="I11" s="338">
        <v>1</v>
      </c>
      <c r="J11" s="338">
        <v>1</v>
      </c>
      <c r="K11" s="339">
        <v>0</v>
      </c>
    </row>
    <row r="12" spans="1:11" ht="15" customHeight="1">
      <c r="A12" s="349" t="s">
        <v>524</v>
      </c>
      <c r="B12" s="350">
        <v>63</v>
      </c>
      <c r="C12" s="351">
        <v>39</v>
      </c>
      <c r="D12" s="351">
        <v>1</v>
      </c>
      <c r="E12" s="351">
        <v>12</v>
      </c>
      <c r="F12" s="351">
        <v>8</v>
      </c>
      <c r="G12" s="351">
        <v>1</v>
      </c>
      <c r="H12" s="351">
        <v>1</v>
      </c>
      <c r="I12" s="352">
        <v>0</v>
      </c>
      <c r="J12" s="352">
        <v>1</v>
      </c>
      <c r="K12" s="338">
        <v>0</v>
      </c>
    </row>
    <row r="13" spans="1:11" ht="15" customHeight="1">
      <c r="A13" s="563" t="s">
        <v>525</v>
      </c>
      <c r="B13" s="563"/>
      <c r="C13" s="563"/>
      <c r="D13" s="563"/>
      <c r="E13" s="563"/>
      <c r="F13" s="563"/>
      <c r="G13" s="563"/>
      <c r="H13" s="563"/>
      <c r="I13" s="563"/>
      <c r="J13" s="563"/>
      <c r="K13" s="353"/>
    </row>
    <row r="14" spans="1:5" ht="15" customHeight="1">
      <c r="A14" s="354" t="s">
        <v>526</v>
      </c>
      <c r="B14" s="354"/>
      <c r="C14" s="354"/>
      <c r="D14" s="354"/>
      <c r="E14" s="354"/>
    </row>
    <row r="15" spans="1:11" ht="13.5">
      <c r="A15" s="354"/>
      <c r="B15" s="354"/>
      <c r="C15" s="354"/>
      <c r="D15" s="354"/>
      <c r="E15" s="354"/>
      <c r="F15" s="354"/>
      <c r="G15" s="354"/>
      <c r="H15" s="354"/>
      <c r="I15" s="354"/>
      <c r="J15" s="354"/>
      <c r="K15" s="354"/>
    </row>
    <row r="21" ht="12" customHeight="1"/>
  </sheetData>
  <sheetProtection/>
  <mergeCells count="3">
    <mergeCell ref="A1:K1"/>
    <mergeCell ref="A2:C2"/>
    <mergeCell ref="A13:J13"/>
  </mergeCells>
  <printOptions/>
  <pageMargins left="0.4724409448818898" right="0.4724409448818898" top="0.984251968503937" bottom="0.984251968503937" header="0.5118110236220472" footer="0.5118110236220472"/>
  <pageSetup horizontalDpi="300" verticalDpi="300" orientation="portrait" paperSize="9" r:id="rId1"/>
</worksheet>
</file>

<file path=xl/worksheets/sheet26.xml><?xml version="1.0" encoding="utf-8"?>
<worksheet xmlns="http://schemas.openxmlformats.org/spreadsheetml/2006/main" xmlns:r="http://schemas.openxmlformats.org/officeDocument/2006/relationships">
  <dimension ref="A1:U15"/>
  <sheetViews>
    <sheetView zoomScalePageLayoutView="0" workbookViewId="0" topLeftCell="A1">
      <selection activeCell="E17" sqref="E17"/>
    </sheetView>
  </sheetViews>
  <sheetFormatPr defaultColWidth="9.00390625" defaultRowHeight="13.5"/>
  <cols>
    <col min="1" max="1" width="10.625" style="357" customWidth="1"/>
    <col min="2" max="2" width="8.375" style="357" customWidth="1"/>
    <col min="3" max="5" width="9.00390625" style="357" customWidth="1"/>
    <col min="6" max="6" width="8.75390625" style="357" customWidth="1"/>
    <col min="7" max="8" width="9.00390625" style="357" customWidth="1"/>
    <col min="9" max="9" width="8.75390625" style="357" customWidth="1"/>
    <col min="10" max="16384" width="9.00390625" style="357" customWidth="1"/>
  </cols>
  <sheetData>
    <row r="1" spans="1:21" ht="13.5" customHeight="1" thickBot="1">
      <c r="A1" s="564" t="s">
        <v>527</v>
      </c>
      <c r="B1" s="564"/>
      <c r="C1" s="564"/>
      <c r="D1" s="355"/>
      <c r="E1" s="355"/>
      <c r="F1" s="355"/>
      <c r="G1" s="355"/>
      <c r="H1" s="355"/>
      <c r="I1" s="355"/>
      <c r="J1" s="355"/>
      <c r="K1" s="355"/>
      <c r="L1" s="355"/>
      <c r="M1" s="355"/>
      <c r="N1" s="355"/>
      <c r="O1" s="356"/>
      <c r="P1" s="356"/>
      <c r="Q1" s="356"/>
      <c r="R1" s="356"/>
      <c r="S1" s="356"/>
      <c r="T1" s="356"/>
      <c r="U1" s="356"/>
    </row>
    <row r="2" spans="1:21" ht="23.25" thickTop="1">
      <c r="A2" s="358" t="s">
        <v>505</v>
      </c>
      <c r="B2" s="359" t="s">
        <v>528</v>
      </c>
      <c r="C2" s="360" t="s">
        <v>529</v>
      </c>
      <c r="D2" s="360" t="s">
        <v>530</v>
      </c>
      <c r="E2" s="360" t="s">
        <v>531</v>
      </c>
      <c r="F2" s="360" t="s">
        <v>532</v>
      </c>
      <c r="G2" s="360" t="s">
        <v>533</v>
      </c>
      <c r="H2" s="361" t="s">
        <v>534</v>
      </c>
      <c r="I2" s="362" t="s">
        <v>535</v>
      </c>
      <c r="J2" s="355"/>
      <c r="K2" s="355"/>
      <c r="L2" s="355"/>
      <c r="M2" s="355"/>
      <c r="N2" s="355"/>
      <c r="O2" s="355"/>
      <c r="P2" s="355"/>
      <c r="Q2" s="355"/>
      <c r="R2" s="355"/>
      <c r="S2" s="355"/>
      <c r="T2" s="355"/>
      <c r="U2" s="355"/>
    </row>
    <row r="3" spans="1:21" ht="18" customHeight="1">
      <c r="A3" s="363" t="s">
        <v>536</v>
      </c>
      <c r="B3" s="364">
        <v>372</v>
      </c>
      <c r="C3" s="365">
        <v>22</v>
      </c>
      <c r="D3" s="365">
        <v>25</v>
      </c>
      <c r="E3" s="365">
        <v>69</v>
      </c>
      <c r="F3" s="365">
        <v>26</v>
      </c>
      <c r="G3" s="365">
        <v>144</v>
      </c>
      <c r="H3" s="366">
        <v>79</v>
      </c>
      <c r="I3" s="366">
        <v>7</v>
      </c>
      <c r="J3" s="367"/>
      <c r="K3" s="355"/>
      <c r="L3" s="355"/>
      <c r="M3" s="355"/>
      <c r="N3" s="355"/>
      <c r="O3" s="355"/>
      <c r="P3" s="355"/>
      <c r="Q3" s="355"/>
      <c r="R3" s="355"/>
      <c r="S3" s="355"/>
      <c r="T3" s="355"/>
      <c r="U3" s="355"/>
    </row>
    <row r="4" spans="1:21" ht="18" customHeight="1">
      <c r="A4" s="368" t="s">
        <v>537</v>
      </c>
      <c r="B4" s="364">
        <v>296</v>
      </c>
      <c r="C4" s="365">
        <v>21</v>
      </c>
      <c r="D4" s="365">
        <v>27</v>
      </c>
      <c r="E4" s="365">
        <v>93</v>
      </c>
      <c r="F4" s="365">
        <v>8</v>
      </c>
      <c r="G4" s="365">
        <v>53</v>
      </c>
      <c r="H4" s="366">
        <v>83</v>
      </c>
      <c r="I4" s="366">
        <v>11</v>
      </c>
      <c r="J4" s="367"/>
      <c r="K4" s="355"/>
      <c r="L4" s="355"/>
      <c r="M4" s="355"/>
      <c r="N4" s="355"/>
      <c r="O4" s="355"/>
      <c r="P4" s="355"/>
      <c r="Q4" s="355"/>
      <c r="R4" s="355"/>
      <c r="S4" s="355"/>
      <c r="T4" s="355"/>
      <c r="U4" s="355"/>
    </row>
    <row r="5" spans="1:21" ht="18" customHeight="1">
      <c r="A5" s="368" t="s">
        <v>452</v>
      </c>
      <c r="B5" s="364">
        <v>248</v>
      </c>
      <c r="C5" s="365">
        <v>14</v>
      </c>
      <c r="D5" s="365">
        <v>28</v>
      </c>
      <c r="E5" s="365">
        <v>65</v>
      </c>
      <c r="F5" s="365">
        <v>2</v>
      </c>
      <c r="G5" s="365">
        <v>38</v>
      </c>
      <c r="H5" s="366">
        <v>85</v>
      </c>
      <c r="I5" s="366">
        <v>16</v>
      </c>
      <c r="J5" s="367"/>
      <c r="K5" s="355"/>
      <c r="L5" s="355"/>
      <c r="M5" s="355"/>
      <c r="N5" s="355"/>
      <c r="O5" s="355"/>
      <c r="P5" s="355"/>
      <c r="Q5" s="355"/>
      <c r="R5" s="355"/>
      <c r="S5" s="355"/>
      <c r="T5" s="355"/>
      <c r="U5" s="355"/>
    </row>
    <row r="6" spans="1:21" s="370" customFormat="1" ht="18" customHeight="1" thickBot="1">
      <c r="A6" s="368" t="s">
        <v>451</v>
      </c>
      <c r="B6" s="364">
        <v>199</v>
      </c>
      <c r="C6" s="365">
        <v>11</v>
      </c>
      <c r="D6" s="365">
        <v>23</v>
      </c>
      <c r="E6" s="365">
        <v>92</v>
      </c>
      <c r="F6" s="365">
        <v>1</v>
      </c>
      <c r="G6" s="365">
        <v>11</v>
      </c>
      <c r="H6" s="366">
        <v>50</v>
      </c>
      <c r="I6" s="366">
        <v>11</v>
      </c>
      <c r="J6" s="367"/>
      <c r="K6" s="369"/>
      <c r="L6" s="369"/>
      <c r="M6" s="369"/>
      <c r="N6" s="369"/>
      <c r="O6" s="369"/>
      <c r="P6" s="369"/>
      <c r="Q6" s="369"/>
      <c r="R6" s="369"/>
      <c r="S6" s="369"/>
      <c r="T6" s="369"/>
      <c r="U6" s="369"/>
    </row>
    <row r="7" spans="1:21" ht="23.25" thickTop="1">
      <c r="A7" s="358" t="s">
        <v>505</v>
      </c>
      <c r="B7" s="359" t="s">
        <v>528</v>
      </c>
      <c r="C7" s="371" t="s">
        <v>507</v>
      </c>
      <c r="D7" s="371" t="s">
        <v>508</v>
      </c>
      <c r="E7" s="371" t="s">
        <v>509</v>
      </c>
      <c r="F7" s="372" t="s">
        <v>510</v>
      </c>
      <c r="G7" s="371" t="s">
        <v>511</v>
      </c>
      <c r="H7" s="371" t="s">
        <v>512</v>
      </c>
      <c r="I7" s="361" t="s">
        <v>534</v>
      </c>
      <c r="J7" s="362" t="s">
        <v>535</v>
      </c>
      <c r="K7" s="373"/>
      <c r="L7" s="355"/>
      <c r="M7" s="355"/>
      <c r="N7" s="355"/>
      <c r="O7" s="355"/>
      <c r="P7" s="355"/>
      <c r="Q7" s="355"/>
      <c r="R7" s="355"/>
      <c r="S7" s="355"/>
      <c r="T7" s="355"/>
      <c r="U7" s="355"/>
    </row>
    <row r="8" spans="1:21" ht="18" customHeight="1">
      <c r="A8" s="374" t="s">
        <v>519</v>
      </c>
      <c r="B8" s="375">
        <f>SUM(B9:B12)</f>
        <v>205</v>
      </c>
      <c r="C8" s="376">
        <f>SUM(C9:C12)</f>
        <v>54</v>
      </c>
      <c r="D8" s="376">
        <f aca="true" t="shared" si="0" ref="D8:J8">SUM(D9:D12)</f>
        <v>8</v>
      </c>
      <c r="E8" s="376">
        <f t="shared" si="0"/>
        <v>32</v>
      </c>
      <c r="F8" s="376">
        <f t="shared" si="0"/>
        <v>20</v>
      </c>
      <c r="G8" s="376">
        <f t="shared" si="0"/>
        <v>5</v>
      </c>
      <c r="H8" s="376">
        <f t="shared" si="0"/>
        <v>20</v>
      </c>
      <c r="I8" s="376">
        <f t="shared" si="0"/>
        <v>43</v>
      </c>
      <c r="J8" s="376">
        <f t="shared" si="0"/>
        <v>23</v>
      </c>
      <c r="K8" s="355"/>
      <c r="L8" s="355"/>
      <c r="M8" s="355"/>
      <c r="N8" s="355"/>
      <c r="O8" s="355"/>
      <c r="P8" s="355"/>
      <c r="Q8" s="355"/>
      <c r="R8" s="355"/>
      <c r="S8" s="355"/>
      <c r="T8" s="355"/>
      <c r="U8" s="355"/>
    </row>
    <row r="9" spans="1:21" ht="18" customHeight="1">
      <c r="A9" s="377" t="s">
        <v>521</v>
      </c>
      <c r="B9" s="364">
        <v>33</v>
      </c>
      <c r="C9" s="366">
        <v>7</v>
      </c>
      <c r="D9" s="366">
        <v>1</v>
      </c>
      <c r="E9" s="366">
        <v>3</v>
      </c>
      <c r="F9" s="366">
        <v>4</v>
      </c>
      <c r="G9" s="366">
        <v>4</v>
      </c>
      <c r="H9" s="366">
        <v>7</v>
      </c>
      <c r="I9" s="366">
        <v>3</v>
      </c>
      <c r="J9" s="367">
        <v>4</v>
      </c>
      <c r="K9" s="355"/>
      <c r="L9" s="355"/>
      <c r="M9" s="355"/>
      <c r="N9" s="355"/>
      <c r="O9" s="355"/>
      <c r="P9" s="355"/>
      <c r="Q9" s="355"/>
      <c r="R9" s="355"/>
      <c r="S9" s="355"/>
      <c r="T9" s="355"/>
      <c r="U9" s="355"/>
    </row>
    <row r="10" spans="1:21" ht="18" customHeight="1">
      <c r="A10" s="377" t="s">
        <v>522</v>
      </c>
      <c r="B10" s="364">
        <v>75</v>
      </c>
      <c r="C10" s="366">
        <v>20</v>
      </c>
      <c r="D10" s="366">
        <v>5</v>
      </c>
      <c r="E10" s="366">
        <v>12</v>
      </c>
      <c r="F10" s="366">
        <v>15</v>
      </c>
      <c r="G10" s="366">
        <v>0</v>
      </c>
      <c r="H10" s="366">
        <v>3</v>
      </c>
      <c r="I10" s="366">
        <v>15</v>
      </c>
      <c r="J10" s="367">
        <v>5</v>
      </c>
      <c r="K10" s="355"/>
      <c r="L10" s="355"/>
      <c r="M10" s="355"/>
      <c r="N10" s="355"/>
      <c r="O10" s="355"/>
      <c r="P10" s="355"/>
      <c r="Q10" s="355"/>
      <c r="R10" s="355"/>
      <c r="S10" s="355"/>
      <c r="T10" s="355"/>
      <c r="U10" s="355"/>
    </row>
    <row r="11" spans="1:21" ht="18" customHeight="1">
      <c r="A11" s="377" t="s">
        <v>523</v>
      </c>
      <c r="B11" s="364">
        <v>67</v>
      </c>
      <c r="C11" s="366">
        <v>20</v>
      </c>
      <c r="D11" s="366">
        <v>2</v>
      </c>
      <c r="E11" s="366">
        <v>13</v>
      </c>
      <c r="F11" s="366">
        <v>1</v>
      </c>
      <c r="G11" s="366">
        <v>1</v>
      </c>
      <c r="H11" s="366">
        <v>5</v>
      </c>
      <c r="I11" s="366">
        <v>21</v>
      </c>
      <c r="J11" s="367">
        <v>4</v>
      </c>
      <c r="K11" s="355"/>
      <c r="L11" s="355"/>
      <c r="M11" s="355"/>
      <c r="N11" s="355"/>
      <c r="O11" s="355"/>
      <c r="P11" s="355"/>
      <c r="Q11" s="355"/>
      <c r="R11" s="355"/>
      <c r="S11" s="355"/>
      <c r="T11" s="355"/>
      <c r="U11" s="355"/>
    </row>
    <row r="12" spans="1:21" ht="18" customHeight="1">
      <c r="A12" s="378" t="s">
        <v>524</v>
      </c>
      <c r="B12" s="364">
        <v>30</v>
      </c>
      <c r="C12" s="379">
        <v>7</v>
      </c>
      <c r="D12" s="379">
        <v>0</v>
      </c>
      <c r="E12" s="379">
        <v>4</v>
      </c>
      <c r="F12" s="379">
        <v>0</v>
      </c>
      <c r="G12" s="379">
        <v>0</v>
      </c>
      <c r="H12" s="379">
        <v>5</v>
      </c>
      <c r="I12" s="379">
        <v>4</v>
      </c>
      <c r="J12" s="380">
        <v>10</v>
      </c>
      <c r="K12" s="355"/>
      <c r="L12" s="355"/>
      <c r="M12" s="355"/>
      <c r="N12" s="355"/>
      <c r="O12" s="355"/>
      <c r="P12" s="355"/>
      <c r="Q12" s="355"/>
      <c r="R12" s="355"/>
      <c r="S12" s="355"/>
      <c r="T12" s="355"/>
      <c r="U12" s="355"/>
    </row>
    <row r="13" spans="1:21" ht="15" customHeight="1">
      <c r="A13" s="565" t="s">
        <v>538</v>
      </c>
      <c r="B13" s="565"/>
      <c r="C13" s="565"/>
      <c r="D13" s="565"/>
      <c r="E13" s="355"/>
      <c r="F13" s="355"/>
      <c r="G13" s="355"/>
      <c r="H13" s="355"/>
      <c r="I13" s="355"/>
      <c r="J13" s="355"/>
      <c r="K13" s="355"/>
      <c r="L13" s="355"/>
      <c r="M13" s="355"/>
      <c r="N13" s="355"/>
      <c r="O13" s="355"/>
      <c r="P13" s="355"/>
      <c r="Q13" s="355"/>
      <c r="R13" s="355"/>
      <c r="S13" s="355"/>
      <c r="T13" s="355"/>
      <c r="U13" s="355"/>
    </row>
    <row r="14" spans="1:21" ht="15" customHeight="1">
      <c r="A14" s="566" t="s">
        <v>539</v>
      </c>
      <c r="B14" s="566"/>
      <c r="C14" s="566"/>
      <c r="D14" s="566"/>
      <c r="E14" s="355"/>
      <c r="F14" s="355"/>
      <c r="G14" s="355"/>
      <c r="H14" s="355"/>
      <c r="I14" s="355"/>
      <c r="J14" s="355"/>
      <c r="K14" s="355"/>
      <c r="L14" s="355"/>
      <c r="M14" s="355"/>
      <c r="N14" s="355"/>
      <c r="O14" s="355"/>
      <c r="P14" s="355"/>
      <c r="Q14" s="355"/>
      <c r="R14" s="355"/>
      <c r="S14" s="355"/>
      <c r="T14" s="355"/>
      <c r="U14" s="355"/>
    </row>
    <row r="15" spans="1:21" ht="15" customHeight="1">
      <c r="A15" s="567" t="s">
        <v>526</v>
      </c>
      <c r="B15" s="567"/>
      <c r="C15" s="567"/>
      <c r="D15" s="567"/>
      <c r="E15" s="355"/>
      <c r="F15" s="355"/>
      <c r="G15" s="355"/>
      <c r="H15" s="355"/>
      <c r="I15" s="355"/>
      <c r="J15" s="355"/>
      <c r="K15" s="355"/>
      <c r="L15" s="355"/>
      <c r="M15" s="355"/>
      <c r="N15" s="355"/>
      <c r="O15" s="355"/>
      <c r="P15" s="355"/>
      <c r="Q15" s="355"/>
      <c r="R15" s="355"/>
      <c r="S15" s="355"/>
      <c r="T15" s="355"/>
      <c r="U15" s="355"/>
    </row>
  </sheetData>
  <sheetProtection/>
  <mergeCells count="4">
    <mergeCell ref="A1:C1"/>
    <mergeCell ref="A13:D13"/>
    <mergeCell ref="A14:D14"/>
    <mergeCell ref="A15:D15"/>
  </mergeCells>
  <printOptions/>
  <pageMargins left="0.7874015748031497" right="0.4"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U30"/>
  <sheetViews>
    <sheetView zoomScalePageLayoutView="0" workbookViewId="0" topLeftCell="A1">
      <selection activeCell="A22" sqref="A22:O22"/>
    </sheetView>
  </sheetViews>
  <sheetFormatPr defaultColWidth="9.00390625" defaultRowHeight="13.5"/>
  <cols>
    <col min="1" max="1" width="2.125" style="0" customWidth="1"/>
    <col min="2" max="2" width="0.74609375" style="0" customWidth="1"/>
    <col min="3" max="3" width="8.75390625" style="0" customWidth="1"/>
    <col min="4" max="5" width="6.125" style="0" customWidth="1"/>
    <col min="6" max="6" width="7.50390625" style="0" customWidth="1"/>
    <col min="7" max="7" width="8.25390625" style="0" customWidth="1"/>
    <col min="8" max="8" width="6.50390625" style="0" customWidth="1"/>
    <col min="9" max="9" width="7.50390625" style="0" bestFit="1" customWidth="1"/>
    <col min="10" max="10" width="6.875" style="0" customWidth="1"/>
    <col min="11" max="13" width="6.125" style="0" customWidth="1"/>
    <col min="14" max="14" width="5.75390625" style="0" customWidth="1"/>
    <col min="15" max="15" width="5.875" style="0" customWidth="1"/>
  </cols>
  <sheetData>
    <row r="1" spans="1:16" ht="21" customHeight="1">
      <c r="A1" s="404" t="s">
        <v>37</v>
      </c>
      <c r="B1" s="404"/>
      <c r="C1" s="404"/>
      <c r="D1" s="404"/>
      <c r="E1" s="404"/>
      <c r="F1" s="404"/>
      <c r="G1" s="404"/>
      <c r="H1" s="404"/>
      <c r="I1" s="404"/>
      <c r="J1" s="404"/>
      <c r="K1" s="404"/>
      <c r="L1" s="404"/>
      <c r="M1" s="404"/>
      <c r="N1" s="404"/>
      <c r="O1" s="404"/>
      <c r="P1" s="2"/>
    </row>
    <row r="2" spans="1:16" ht="13.5" customHeight="1" thickBot="1">
      <c r="A2" s="405" t="s">
        <v>38</v>
      </c>
      <c r="B2" s="405"/>
      <c r="C2" s="405"/>
      <c r="D2" s="405"/>
      <c r="E2" s="405"/>
      <c r="F2" s="405"/>
      <c r="G2" s="405"/>
      <c r="H2" s="2"/>
      <c r="I2" s="2"/>
      <c r="J2" s="2"/>
      <c r="K2" s="2"/>
      <c r="L2" s="2"/>
      <c r="M2" s="406" t="s">
        <v>39</v>
      </c>
      <c r="N2" s="406"/>
      <c r="O2" s="406"/>
      <c r="P2" s="2"/>
    </row>
    <row r="3" spans="1:16" ht="18" customHeight="1" thickTop="1">
      <c r="A3" s="408" t="s">
        <v>40</v>
      </c>
      <c r="B3" s="419"/>
      <c r="C3" s="419"/>
      <c r="D3" s="410" t="s">
        <v>41</v>
      </c>
      <c r="E3" s="410" t="s">
        <v>42</v>
      </c>
      <c r="F3" s="54" t="s">
        <v>43</v>
      </c>
      <c r="G3" s="410" t="s">
        <v>44</v>
      </c>
      <c r="H3" s="55" t="s">
        <v>45</v>
      </c>
      <c r="I3" s="55" t="s">
        <v>46</v>
      </c>
      <c r="J3" s="410" t="s">
        <v>47</v>
      </c>
      <c r="K3" s="410"/>
      <c r="L3" s="410"/>
      <c r="M3" s="419"/>
      <c r="N3" s="419"/>
      <c r="O3" s="420"/>
      <c r="P3" s="2"/>
    </row>
    <row r="4" spans="1:16" ht="18" customHeight="1">
      <c r="A4" s="409"/>
      <c r="B4" s="401"/>
      <c r="C4" s="401"/>
      <c r="D4" s="401"/>
      <c r="E4" s="401"/>
      <c r="F4" s="56" t="s">
        <v>48</v>
      </c>
      <c r="G4" s="401"/>
      <c r="H4" s="56" t="s">
        <v>49</v>
      </c>
      <c r="I4" s="56" t="s">
        <v>50</v>
      </c>
      <c r="J4" s="400" t="s">
        <v>51</v>
      </c>
      <c r="K4" s="401"/>
      <c r="L4" s="401"/>
      <c r="M4" s="400" t="s">
        <v>52</v>
      </c>
      <c r="N4" s="401"/>
      <c r="O4" s="421"/>
      <c r="P4" s="2"/>
    </row>
    <row r="5" spans="1:16" ht="18" customHeight="1">
      <c r="A5" s="409"/>
      <c r="B5" s="401"/>
      <c r="C5" s="401"/>
      <c r="D5" s="401"/>
      <c r="E5" s="401"/>
      <c r="F5" s="57" t="s">
        <v>53</v>
      </c>
      <c r="G5" s="401"/>
      <c r="H5" s="57" t="s">
        <v>53</v>
      </c>
      <c r="I5" s="57" t="s">
        <v>53</v>
      </c>
      <c r="J5" s="5" t="s">
        <v>27</v>
      </c>
      <c r="K5" s="5" t="s">
        <v>28</v>
      </c>
      <c r="L5" s="5" t="s">
        <v>29</v>
      </c>
      <c r="M5" s="5" t="s">
        <v>27</v>
      </c>
      <c r="N5" s="5" t="s">
        <v>28</v>
      </c>
      <c r="O5" s="6" t="s">
        <v>29</v>
      </c>
      <c r="P5" s="2"/>
    </row>
    <row r="6" spans="1:16" ht="18" customHeight="1">
      <c r="A6" s="37"/>
      <c r="B6" s="31"/>
      <c r="C6" s="33" t="s">
        <v>54</v>
      </c>
      <c r="D6" s="58">
        <v>54</v>
      </c>
      <c r="E6" s="59">
        <v>749</v>
      </c>
      <c r="F6" s="59">
        <v>26</v>
      </c>
      <c r="G6" s="59">
        <v>22860</v>
      </c>
      <c r="H6" s="59">
        <v>21</v>
      </c>
      <c r="I6" s="59">
        <v>267</v>
      </c>
      <c r="J6" s="59">
        <v>1157</v>
      </c>
      <c r="K6" s="59">
        <v>404</v>
      </c>
      <c r="L6" s="59">
        <v>753</v>
      </c>
      <c r="M6" s="59">
        <v>95</v>
      </c>
      <c r="N6" s="59">
        <v>10</v>
      </c>
      <c r="O6" s="59">
        <v>85</v>
      </c>
      <c r="P6" s="2"/>
    </row>
    <row r="7" spans="1:16" ht="18" customHeight="1">
      <c r="A7" s="37" t="s">
        <v>55</v>
      </c>
      <c r="B7" s="31"/>
      <c r="C7" s="38" t="s">
        <v>56</v>
      </c>
      <c r="D7" s="58">
        <v>54</v>
      </c>
      <c r="E7" s="59">
        <v>752</v>
      </c>
      <c r="F7" s="59">
        <v>27</v>
      </c>
      <c r="G7" s="59">
        <v>22959</v>
      </c>
      <c r="H7" s="59">
        <v>26</v>
      </c>
      <c r="I7" s="59">
        <v>279</v>
      </c>
      <c r="J7" s="59">
        <v>1171</v>
      </c>
      <c r="K7" s="59">
        <v>411</v>
      </c>
      <c r="L7" s="59">
        <v>760</v>
      </c>
      <c r="M7" s="59">
        <v>100</v>
      </c>
      <c r="N7" s="59">
        <v>8</v>
      </c>
      <c r="O7" s="59">
        <v>92</v>
      </c>
      <c r="P7" s="2"/>
    </row>
    <row r="8" spans="1:16" ht="18" customHeight="1">
      <c r="A8" s="37"/>
      <c r="B8" s="31"/>
      <c r="C8" s="38" t="s">
        <v>57</v>
      </c>
      <c r="D8" s="58">
        <v>54</v>
      </c>
      <c r="E8" s="59">
        <v>757</v>
      </c>
      <c r="F8" s="59">
        <v>29</v>
      </c>
      <c r="G8" s="59">
        <v>23027</v>
      </c>
      <c r="H8" s="59">
        <v>35</v>
      </c>
      <c r="I8" s="59">
        <v>272</v>
      </c>
      <c r="J8" s="59">
        <v>1169</v>
      </c>
      <c r="K8" s="59">
        <v>406</v>
      </c>
      <c r="L8" s="59">
        <v>763</v>
      </c>
      <c r="M8" s="59">
        <v>146</v>
      </c>
      <c r="N8" s="59">
        <v>26</v>
      </c>
      <c r="O8" s="59">
        <v>120</v>
      </c>
      <c r="P8" s="2"/>
    </row>
    <row r="9" spans="1:16" s="14" customFormat="1" ht="18" customHeight="1">
      <c r="A9" s="60" t="s">
        <v>58</v>
      </c>
      <c r="B9" s="60"/>
      <c r="C9" s="33" t="s">
        <v>59</v>
      </c>
      <c r="D9" s="58">
        <v>54</v>
      </c>
      <c r="E9" s="59">
        <v>757</v>
      </c>
      <c r="F9" s="59">
        <v>32</v>
      </c>
      <c r="G9" s="59">
        <v>22918</v>
      </c>
      <c r="H9" s="59">
        <v>38</v>
      </c>
      <c r="I9" s="59">
        <v>261</v>
      </c>
      <c r="J9" s="59">
        <v>1181</v>
      </c>
      <c r="K9" s="59">
        <v>413</v>
      </c>
      <c r="L9" s="59">
        <v>768</v>
      </c>
      <c r="M9" s="59">
        <v>169</v>
      </c>
      <c r="N9" s="59">
        <v>35</v>
      </c>
      <c r="O9" s="59">
        <v>134</v>
      </c>
      <c r="P9" s="2"/>
    </row>
    <row r="10" spans="3:15" s="61" customFormat="1" ht="18" customHeight="1">
      <c r="C10" s="62" t="s">
        <v>60</v>
      </c>
      <c r="D10" s="63">
        <v>54</v>
      </c>
      <c r="E10" s="64">
        <v>761</v>
      </c>
      <c r="F10" s="64">
        <v>34</v>
      </c>
      <c r="G10" s="64">
        <v>22767</v>
      </c>
      <c r="H10" s="64">
        <v>43</v>
      </c>
      <c r="I10" s="64">
        <v>226</v>
      </c>
      <c r="J10" s="64">
        <v>1199</v>
      </c>
      <c r="K10" s="64">
        <v>422</v>
      </c>
      <c r="L10" s="64">
        <v>777</v>
      </c>
      <c r="M10" s="65">
        <f>SUM(N10,O10)</f>
        <v>174</v>
      </c>
      <c r="N10" s="64">
        <v>43</v>
      </c>
      <c r="O10" s="64">
        <v>131</v>
      </c>
    </row>
    <row r="11" spans="1:21" ht="18" customHeight="1">
      <c r="A11" s="37"/>
      <c r="B11" s="31"/>
      <c r="C11" s="33" t="s">
        <v>54</v>
      </c>
      <c r="D11" s="58">
        <v>53</v>
      </c>
      <c r="E11" s="59">
        <v>731</v>
      </c>
      <c r="F11" s="59">
        <v>26</v>
      </c>
      <c r="G11" s="59">
        <v>22143</v>
      </c>
      <c r="H11" s="59">
        <v>21</v>
      </c>
      <c r="I11" s="59">
        <v>262</v>
      </c>
      <c r="J11" s="59">
        <v>1131</v>
      </c>
      <c r="K11" s="59">
        <v>387</v>
      </c>
      <c r="L11" s="59">
        <v>744</v>
      </c>
      <c r="M11" s="59">
        <v>87</v>
      </c>
      <c r="N11" s="59">
        <v>9</v>
      </c>
      <c r="O11" s="59">
        <v>78</v>
      </c>
      <c r="P11" s="66"/>
      <c r="Q11" s="66"/>
      <c r="R11" s="66"/>
      <c r="S11" s="66"/>
      <c r="T11" s="66"/>
      <c r="U11" s="66"/>
    </row>
    <row r="12" spans="1:16" ht="18" customHeight="1">
      <c r="A12" s="37" t="s">
        <v>61</v>
      </c>
      <c r="B12" s="31"/>
      <c r="C12" s="38" t="s">
        <v>56</v>
      </c>
      <c r="D12" s="58">
        <v>53</v>
      </c>
      <c r="E12" s="59">
        <v>734</v>
      </c>
      <c r="F12" s="59">
        <v>27</v>
      </c>
      <c r="G12" s="59">
        <v>22247</v>
      </c>
      <c r="H12" s="59">
        <v>26</v>
      </c>
      <c r="I12" s="59">
        <v>273</v>
      </c>
      <c r="J12" s="59">
        <v>1145</v>
      </c>
      <c r="K12" s="59">
        <v>395</v>
      </c>
      <c r="L12" s="59">
        <v>750</v>
      </c>
      <c r="M12" s="59">
        <v>92</v>
      </c>
      <c r="N12" s="59">
        <v>7</v>
      </c>
      <c r="O12" s="59">
        <v>85</v>
      </c>
      <c r="P12" s="2"/>
    </row>
    <row r="13" spans="1:18" ht="18" customHeight="1">
      <c r="A13" s="37"/>
      <c r="B13" s="31"/>
      <c r="C13" s="38" t="s">
        <v>57</v>
      </c>
      <c r="D13" s="58">
        <v>53</v>
      </c>
      <c r="E13" s="59">
        <v>739</v>
      </c>
      <c r="F13" s="59">
        <v>29</v>
      </c>
      <c r="G13" s="59">
        <v>22321</v>
      </c>
      <c r="H13" s="59">
        <v>35</v>
      </c>
      <c r="I13" s="59">
        <v>267</v>
      </c>
      <c r="J13" s="59">
        <v>1143</v>
      </c>
      <c r="K13" s="59">
        <v>390</v>
      </c>
      <c r="L13" s="59">
        <v>753</v>
      </c>
      <c r="M13" s="59">
        <v>137</v>
      </c>
      <c r="N13" s="59">
        <v>26</v>
      </c>
      <c r="O13" s="59">
        <v>111</v>
      </c>
      <c r="P13" s="2"/>
      <c r="R13" s="67"/>
    </row>
    <row r="14" spans="1:16" s="14" customFormat="1" ht="18" customHeight="1">
      <c r="A14" s="60" t="s">
        <v>62</v>
      </c>
      <c r="B14" s="60"/>
      <c r="C14" s="33" t="s">
        <v>59</v>
      </c>
      <c r="D14" s="58">
        <v>53</v>
      </c>
      <c r="E14" s="59">
        <v>739</v>
      </c>
      <c r="F14" s="59">
        <v>32</v>
      </c>
      <c r="G14" s="59">
        <v>22220</v>
      </c>
      <c r="H14" s="59">
        <v>38</v>
      </c>
      <c r="I14" s="59">
        <v>259</v>
      </c>
      <c r="J14" s="59">
        <v>1155</v>
      </c>
      <c r="K14" s="59">
        <v>397</v>
      </c>
      <c r="L14" s="59">
        <v>758</v>
      </c>
      <c r="M14" s="59">
        <v>160</v>
      </c>
      <c r="N14" s="59">
        <v>35</v>
      </c>
      <c r="O14" s="59">
        <v>125</v>
      </c>
      <c r="P14" s="2"/>
    </row>
    <row r="15" spans="3:15" s="61" customFormat="1" ht="18" customHeight="1">
      <c r="C15" s="62" t="s">
        <v>60</v>
      </c>
      <c r="D15" s="63">
        <v>53</v>
      </c>
      <c r="E15" s="64">
        <v>743</v>
      </c>
      <c r="F15" s="64">
        <v>34</v>
      </c>
      <c r="G15" s="64">
        <v>22077</v>
      </c>
      <c r="H15" s="64">
        <v>43</v>
      </c>
      <c r="I15" s="64">
        <v>224</v>
      </c>
      <c r="J15" s="64">
        <v>1173</v>
      </c>
      <c r="K15" s="64">
        <v>405</v>
      </c>
      <c r="L15" s="64">
        <v>768</v>
      </c>
      <c r="M15" s="68">
        <f>SUM(N15,O15)</f>
        <v>165</v>
      </c>
      <c r="N15" s="64">
        <v>43</v>
      </c>
      <c r="O15" s="64">
        <v>122</v>
      </c>
    </row>
    <row r="16" spans="1:16" ht="18" customHeight="1">
      <c r="A16" s="37"/>
      <c r="B16" s="31"/>
      <c r="C16" s="33" t="s">
        <v>54</v>
      </c>
      <c r="D16" s="58">
        <v>1</v>
      </c>
      <c r="E16" s="59">
        <v>18</v>
      </c>
      <c r="F16" s="59">
        <v>0</v>
      </c>
      <c r="G16" s="59">
        <v>717</v>
      </c>
      <c r="H16" s="59">
        <v>0</v>
      </c>
      <c r="I16" s="59">
        <v>5</v>
      </c>
      <c r="J16" s="59">
        <v>26</v>
      </c>
      <c r="K16" s="59">
        <v>17</v>
      </c>
      <c r="L16" s="59">
        <v>9</v>
      </c>
      <c r="M16" s="59">
        <v>8</v>
      </c>
      <c r="N16" s="59">
        <v>1</v>
      </c>
      <c r="O16" s="59">
        <v>7</v>
      </c>
      <c r="P16" s="2"/>
    </row>
    <row r="17" spans="1:16" ht="18" customHeight="1">
      <c r="A17" s="37" t="s">
        <v>63</v>
      </c>
      <c r="B17" s="31"/>
      <c r="C17" s="38" t="s">
        <v>64</v>
      </c>
      <c r="D17" s="58">
        <v>1</v>
      </c>
      <c r="E17" s="59">
        <v>18</v>
      </c>
      <c r="F17" s="59">
        <v>0</v>
      </c>
      <c r="G17" s="59">
        <v>712</v>
      </c>
      <c r="H17" s="59">
        <v>0</v>
      </c>
      <c r="I17" s="59">
        <v>6</v>
      </c>
      <c r="J17" s="59">
        <v>26</v>
      </c>
      <c r="K17" s="59">
        <v>16</v>
      </c>
      <c r="L17" s="59">
        <v>10</v>
      </c>
      <c r="M17" s="59">
        <v>8</v>
      </c>
      <c r="N17" s="59">
        <v>1</v>
      </c>
      <c r="O17" s="59">
        <v>7</v>
      </c>
      <c r="P17" s="2"/>
    </row>
    <row r="18" spans="1:16" ht="18" customHeight="1">
      <c r="A18" s="37"/>
      <c r="B18" s="31"/>
      <c r="C18" s="38" t="s">
        <v>65</v>
      </c>
      <c r="D18" s="58">
        <v>1</v>
      </c>
      <c r="E18" s="59">
        <v>18</v>
      </c>
      <c r="F18" s="59">
        <v>0</v>
      </c>
      <c r="G18" s="59">
        <v>706</v>
      </c>
      <c r="H18" s="59">
        <v>0</v>
      </c>
      <c r="I18" s="59">
        <v>5</v>
      </c>
      <c r="J18" s="59">
        <v>26</v>
      </c>
      <c r="K18" s="59">
        <v>16</v>
      </c>
      <c r="L18" s="59">
        <v>10</v>
      </c>
      <c r="M18" s="59">
        <v>9</v>
      </c>
      <c r="N18" s="59">
        <v>0</v>
      </c>
      <c r="O18" s="59">
        <v>9</v>
      </c>
      <c r="P18" s="2"/>
    </row>
    <row r="19" spans="1:16" s="14" customFormat="1" ht="18" customHeight="1">
      <c r="A19" s="60" t="s">
        <v>62</v>
      </c>
      <c r="B19" s="60"/>
      <c r="C19" s="33" t="s">
        <v>66</v>
      </c>
      <c r="D19" s="58">
        <v>1</v>
      </c>
      <c r="E19" s="59">
        <v>18</v>
      </c>
      <c r="F19" s="59">
        <v>0</v>
      </c>
      <c r="G19" s="59">
        <v>698</v>
      </c>
      <c r="H19" s="59">
        <v>0</v>
      </c>
      <c r="I19" s="59">
        <v>2</v>
      </c>
      <c r="J19" s="59">
        <v>26</v>
      </c>
      <c r="K19" s="59">
        <v>16</v>
      </c>
      <c r="L19" s="59">
        <v>10</v>
      </c>
      <c r="M19" s="59">
        <v>9</v>
      </c>
      <c r="N19" s="59">
        <v>0</v>
      </c>
      <c r="O19" s="59">
        <v>9</v>
      </c>
      <c r="P19" s="2"/>
    </row>
    <row r="20" spans="3:15" s="61" customFormat="1" ht="18" customHeight="1">
      <c r="C20" s="62" t="s">
        <v>67</v>
      </c>
      <c r="D20" s="69">
        <v>1</v>
      </c>
      <c r="E20" s="64">
        <v>18</v>
      </c>
      <c r="F20" s="70">
        <v>0</v>
      </c>
      <c r="G20" s="64">
        <v>690</v>
      </c>
      <c r="H20" s="70">
        <v>0</v>
      </c>
      <c r="I20" s="71">
        <v>2</v>
      </c>
      <c r="J20" s="64">
        <v>26</v>
      </c>
      <c r="K20" s="64">
        <v>17</v>
      </c>
      <c r="L20" s="64">
        <v>9</v>
      </c>
      <c r="M20" s="65">
        <f>SUM(N20,O20)</f>
        <v>9</v>
      </c>
      <c r="N20" s="70">
        <v>0</v>
      </c>
      <c r="O20" s="64">
        <v>9</v>
      </c>
    </row>
    <row r="21" spans="1:15" s="61" customFormat="1" ht="15" customHeight="1">
      <c r="A21" s="417" t="s">
        <v>68</v>
      </c>
      <c r="B21" s="417"/>
      <c r="C21" s="417"/>
      <c r="D21" s="417"/>
      <c r="E21" s="417"/>
      <c r="F21" s="417"/>
      <c r="G21" s="417"/>
      <c r="H21" s="417"/>
      <c r="I21" s="417"/>
      <c r="J21" s="417"/>
      <c r="K21" s="417"/>
      <c r="L21" s="417"/>
      <c r="M21" s="417"/>
      <c r="N21" s="417"/>
      <c r="O21" s="417"/>
    </row>
    <row r="22" spans="1:16" ht="15" customHeight="1">
      <c r="A22" s="418" t="s">
        <v>20</v>
      </c>
      <c r="B22" s="418"/>
      <c r="C22" s="418"/>
      <c r="D22" s="418"/>
      <c r="E22" s="418"/>
      <c r="F22" s="418"/>
      <c r="G22" s="418"/>
      <c r="H22" s="418"/>
      <c r="I22" s="418"/>
      <c r="J22" s="418"/>
      <c r="K22" s="418"/>
      <c r="L22" s="418"/>
      <c r="M22" s="418"/>
      <c r="N22" s="418"/>
      <c r="O22" s="418"/>
      <c r="P22" s="2"/>
    </row>
    <row r="23" spans="1:16" ht="13.5">
      <c r="A23" s="2"/>
      <c r="B23" s="2"/>
      <c r="C23" s="2"/>
      <c r="D23" s="2"/>
      <c r="E23" s="2"/>
      <c r="F23" s="2"/>
      <c r="G23" s="2"/>
      <c r="H23" s="2"/>
      <c r="I23" s="2"/>
      <c r="J23" s="2"/>
      <c r="K23" s="2"/>
      <c r="L23" s="2"/>
      <c r="M23" s="2"/>
      <c r="N23" s="2"/>
      <c r="O23" s="2"/>
      <c r="P23" s="2"/>
    </row>
    <row r="24" spans="1:16" ht="13.5">
      <c r="A24" s="2"/>
      <c r="B24" s="2"/>
      <c r="C24" s="2"/>
      <c r="D24" s="2"/>
      <c r="E24" s="2"/>
      <c r="F24" s="2"/>
      <c r="G24" s="2"/>
      <c r="H24" s="2"/>
      <c r="I24" s="2"/>
      <c r="J24" s="2"/>
      <c r="K24" s="2"/>
      <c r="L24" s="2"/>
      <c r="M24" s="2"/>
      <c r="N24" s="2"/>
      <c r="O24" s="2"/>
      <c r="P24" s="2"/>
    </row>
    <row r="25" spans="1:16" ht="13.5">
      <c r="A25" s="2"/>
      <c r="B25" s="2"/>
      <c r="C25" s="2"/>
      <c r="D25" s="2"/>
      <c r="E25" s="2"/>
      <c r="F25" s="2"/>
      <c r="G25" s="2"/>
      <c r="H25" s="2"/>
      <c r="I25" s="2"/>
      <c r="J25" s="2"/>
      <c r="K25" s="2"/>
      <c r="L25" s="2"/>
      <c r="M25" s="2"/>
      <c r="N25" s="2"/>
      <c r="O25" s="2"/>
      <c r="P25" s="2"/>
    </row>
    <row r="26" spans="1:16" ht="13.5">
      <c r="A26" s="2"/>
      <c r="B26" s="2"/>
      <c r="C26" s="2"/>
      <c r="D26" s="2"/>
      <c r="E26" s="2"/>
      <c r="F26" s="2"/>
      <c r="G26" s="2"/>
      <c r="H26" s="2"/>
      <c r="I26" s="2"/>
      <c r="J26" s="2"/>
      <c r="K26" s="2"/>
      <c r="L26" s="2"/>
      <c r="M26" s="2"/>
      <c r="N26" s="2"/>
      <c r="O26" s="2"/>
      <c r="P26" s="2"/>
    </row>
    <row r="27" spans="1:16" ht="13.5">
      <c r="A27" s="2"/>
      <c r="B27" s="2"/>
      <c r="C27" s="2"/>
      <c r="D27" s="2"/>
      <c r="E27" s="2"/>
      <c r="F27" s="2"/>
      <c r="G27" s="2"/>
      <c r="H27" s="2"/>
      <c r="I27" s="2"/>
      <c r="J27" s="2"/>
      <c r="K27" s="2"/>
      <c r="L27" s="2"/>
      <c r="M27" s="2"/>
      <c r="N27" s="2"/>
      <c r="O27" s="2"/>
      <c r="P27" s="2"/>
    </row>
    <row r="28" spans="1:16" ht="13.5">
      <c r="A28" s="2"/>
      <c r="B28" s="2"/>
      <c r="C28" s="2"/>
      <c r="D28" s="2"/>
      <c r="E28" s="2"/>
      <c r="F28" s="2"/>
      <c r="G28" s="2"/>
      <c r="H28" s="2"/>
      <c r="I28" s="2"/>
      <c r="J28" s="2"/>
      <c r="K28" s="2"/>
      <c r="L28" s="2"/>
      <c r="M28" s="2"/>
      <c r="N28" s="2"/>
      <c r="O28" s="2"/>
      <c r="P28" s="2"/>
    </row>
    <row r="29" spans="1:16" ht="13.5">
      <c r="A29" s="2"/>
      <c r="B29" s="2"/>
      <c r="C29" s="2"/>
      <c r="D29" s="2"/>
      <c r="E29" s="2"/>
      <c r="F29" s="2"/>
      <c r="G29" s="2"/>
      <c r="H29" s="2"/>
      <c r="I29" s="2"/>
      <c r="J29" s="2"/>
      <c r="K29" s="2"/>
      <c r="L29" s="2"/>
      <c r="M29" s="2"/>
      <c r="N29" s="2"/>
      <c r="O29" s="2"/>
      <c r="P29" s="2"/>
    </row>
    <row r="30" spans="1:16" ht="13.5">
      <c r="A30" s="2"/>
      <c r="B30" s="2"/>
      <c r="P30" s="2"/>
    </row>
  </sheetData>
  <sheetProtection/>
  <mergeCells count="12">
    <mergeCell ref="J4:L4"/>
    <mergeCell ref="M4:O4"/>
    <mergeCell ref="A21:O21"/>
    <mergeCell ref="A22:O22"/>
    <mergeCell ref="A1:O1"/>
    <mergeCell ref="A2:G2"/>
    <mergeCell ref="M2:O2"/>
    <mergeCell ref="A3:C5"/>
    <mergeCell ref="D3:D5"/>
    <mergeCell ref="E3:E5"/>
    <mergeCell ref="G3:G5"/>
    <mergeCell ref="J3:O3"/>
  </mergeCells>
  <printOptions/>
  <pageMargins left="0.7874015748031497" right="0.5905511811023623" top="0.984251968503937" bottom="0.984251968503937" header="0.5118110236220472" footer="0.5118110236220472"/>
  <pageSetup firstPageNumber="144" useFirstPageNumber="1" horizontalDpi="300" verticalDpi="300" orientation="portrait" paperSize="9" r:id="rId2"/>
  <headerFooter alignWithMargins="0">
    <oddHeader>&amp;L&amp;10&amp;P&amp;11　&amp;"ＭＳ 明朝,標準"&amp;10学校教育</oddHeader>
  </headerFooter>
  <drawing r:id="rId1"/>
</worksheet>
</file>

<file path=xl/worksheets/sheet4.xml><?xml version="1.0" encoding="utf-8"?>
<worksheet xmlns="http://schemas.openxmlformats.org/spreadsheetml/2006/main" xmlns:r="http://schemas.openxmlformats.org/officeDocument/2006/relationships">
  <dimension ref="A1:T27"/>
  <sheetViews>
    <sheetView zoomScalePageLayoutView="0" workbookViewId="0" topLeftCell="A1">
      <selection activeCell="A1" sqref="A1"/>
    </sheetView>
  </sheetViews>
  <sheetFormatPr defaultColWidth="9.00390625" defaultRowHeight="13.5"/>
  <cols>
    <col min="1" max="1" width="14.50390625" style="0" customWidth="1"/>
    <col min="2" max="2" width="3.75390625" style="0" customWidth="1"/>
    <col min="3" max="4" width="5.00390625" style="0" bestFit="1" customWidth="1"/>
    <col min="5" max="5" width="5.875" style="0" bestFit="1" customWidth="1"/>
    <col min="6" max="6" width="3.75390625" style="0" customWidth="1"/>
    <col min="7" max="7" width="5.25390625" style="0" customWidth="1"/>
    <col min="8" max="8" width="3.75390625" style="0" customWidth="1"/>
    <col min="9" max="9" width="5.25390625" style="0" customWidth="1"/>
    <col min="10" max="10" width="3.75390625" style="0" customWidth="1"/>
    <col min="11" max="11" width="5.25390625" style="0" customWidth="1"/>
    <col min="12" max="12" width="3.75390625" style="0" customWidth="1"/>
    <col min="13" max="13" width="5.25390625" style="0" customWidth="1"/>
    <col min="14" max="14" width="3.75390625" style="0" customWidth="1"/>
    <col min="15" max="15" width="5.25390625" style="0" customWidth="1"/>
    <col min="16" max="16" width="3.75390625" style="0" customWidth="1"/>
    <col min="17" max="17" width="5.25390625" style="0" customWidth="1"/>
    <col min="18" max="18" width="9.00390625" style="0" customWidth="1"/>
  </cols>
  <sheetData>
    <row r="1" spans="1:19" ht="13.5" customHeight="1" thickBot="1">
      <c r="A1" s="73" t="s">
        <v>69</v>
      </c>
      <c r="B1" s="73"/>
      <c r="C1" s="73"/>
      <c r="D1" s="73"/>
      <c r="E1" s="73"/>
      <c r="F1" s="73"/>
      <c r="G1" s="73"/>
      <c r="H1" s="73"/>
      <c r="I1" s="73"/>
      <c r="J1" s="3"/>
      <c r="K1" s="3"/>
      <c r="L1" s="73"/>
      <c r="M1" s="73"/>
      <c r="N1" s="406" t="s">
        <v>39</v>
      </c>
      <c r="O1" s="406"/>
      <c r="P1" s="406"/>
      <c r="Q1" s="406"/>
      <c r="R1" s="2"/>
      <c r="S1" s="2"/>
    </row>
    <row r="2" spans="1:20" ht="18" customHeight="1" thickTop="1">
      <c r="A2" s="433" t="s">
        <v>70</v>
      </c>
      <c r="B2" s="435" t="s">
        <v>71</v>
      </c>
      <c r="C2" s="433"/>
      <c r="D2" s="437" t="s">
        <v>72</v>
      </c>
      <c r="E2" s="438"/>
      <c r="F2" s="438"/>
      <c r="G2" s="438"/>
      <c r="H2" s="438"/>
      <c r="I2" s="438"/>
      <c r="J2" s="438"/>
      <c r="K2" s="438"/>
      <c r="L2" s="438"/>
      <c r="M2" s="438"/>
      <c r="N2" s="438"/>
      <c r="O2" s="438"/>
      <c r="P2" s="438"/>
      <c r="Q2" s="438"/>
      <c r="R2" s="2"/>
      <c r="S2" s="2"/>
      <c r="T2" s="2"/>
    </row>
    <row r="3" spans="1:20" ht="18" customHeight="1">
      <c r="A3" s="434"/>
      <c r="B3" s="436"/>
      <c r="C3" s="434"/>
      <c r="D3" s="402" t="s">
        <v>73</v>
      </c>
      <c r="E3" s="403"/>
      <c r="F3" s="402" t="s">
        <v>74</v>
      </c>
      <c r="G3" s="403"/>
      <c r="H3" s="402" t="s">
        <v>75</v>
      </c>
      <c r="I3" s="403"/>
      <c r="J3" s="402" t="s">
        <v>76</v>
      </c>
      <c r="K3" s="403"/>
      <c r="L3" s="402" t="s">
        <v>77</v>
      </c>
      <c r="M3" s="403"/>
      <c r="N3" s="402" t="s">
        <v>78</v>
      </c>
      <c r="O3" s="403"/>
      <c r="P3" s="402" t="s">
        <v>79</v>
      </c>
      <c r="Q3" s="430"/>
      <c r="R3" s="2"/>
      <c r="S3" s="2"/>
      <c r="T3" s="2"/>
    </row>
    <row r="4" spans="1:20" s="76" customFormat="1" ht="18" customHeight="1">
      <c r="A4" s="23" t="s">
        <v>80</v>
      </c>
      <c r="B4" s="74">
        <v>27</v>
      </c>
      <c r="C4" s="75">
        <v>18</v>
      </c>
      <c r="D4" s="74">
        <v>187</v>
      </c>
      <c r="E4" s="75">
        <v>161</v>
      </c>
      <c r="F4" s="74">
        <v>27</v>
      </c>
      <c r="G4" s="75">
        <v>13</v>
      </c>
      <c r="H4" s="74">
        <v>26</v>
      </c>
      <c r="I4" s="75">
        <v>33</v>
      </c>
      <c r="J4" s="74">
        <v>32</v>
      </c>
      <c r="K4" s="75">
        <v>38</v>
      </c>
      <c r="L4" s="74">
        <v>36</v>
      </c>
      <c r="M4" s="75">
        <v>33</v>
      </c>
      <c r="N4" s="74">
        <v>37</v>
      </c>
      <c r="O4" s="75">
        <v>26</v>
      </c>
      <c r="P4" s="74">
        <v>29</v>
      </c>
      <c r="Q4" s="75">
        <v>18</v>
      </c>
      <c r="R4" s="2"/>
      <c r="S4" s="2"/>
      <c r="T4" s="2"/>
    </row>
    <row r="5" spans="1:20" s="76" customFormat="1" ht="18" customHeight="1">
      <c r="A5" s="23" t="s">
        <v>81</v>
      </c>
      <c r="B5" s="74">
        <v>29</v>
      </c>
      <c r="C5" s="75">
        <v>18</v>
      </c>
      <c r="D5" s="74">
        <v>208</v>
      </c>
      <c r="E5" s="75">
        <v>161</v>
      </c>
      <c r="F5" s="74">
        <v>27</v>
      </c>
      <c r="G5" s="75">
        <v>8</v>
      </c>
      <c r="H5" s="74">
        <v>35</v>
      </c>
      <c r="I5" s="75">
        <v>39</v>
      </c>
      <c r="J5" s="74">
        <v>31</v>
      </c>
      <c r="K5" s="75">
        <v>32</v>
      </c>
      <c r="L5" s="74">
        <v>37</v>
      </c>
      <c r="M5" s="75">
        <v>30</v>
      </c>
      <c r="N5" s="74">
        <v>40</v>
      </c>
      <c r="O5" s="75">
        <v>31</v>
      </c>
      <c r="P5" s="74">
        <v>38</v>
      </c>
      <c r="Q5" s="75">
        <v>21</v>
      </c>
      <c r="R5" s="2"/>
      <c r="S5" s="2"/>
      <c r="T5" s="2"/>
    </row>
    <row r="6" spans="1:17" s="2" customFormat="1" ht="18" customHeight="1">
      <c r="A6" s="23" t="s">
        <v>82</v>
      </c>
      <c r="B6" s="74">
        <v>32</v>
      </c>
      <c r="C6" s="75">
        <v>20</v>
      </c>
      <c r="D6" s="74">
        <v>222</v>
      </c>
      <c r="E6" s="75">
        <v>167</v>
      </c>
      <c r="F6" s="74">
        <v>32</v>
      </c>
      <c r="G6" s="75">
        <v>14</v>
      </c>
      <c r="H6" s="74">
        <v>34</v>
      </c>
      <c r="I6" s="75">
        <v>28</v>
      </c>
      <c r="J6" s="74">
        <v>37</v>
      </c>
      <c r="K6" s="75">
        <v>38</v>
      </c>
      <c r="L6" s="74">
        <v>36</v>
      </c>
      <c r="M6" s="75">
        <v>32</v>
      </c>
      <c r="N6" s="74">
        <v>44</v>
      </c>
      <c r="O6" s="75">
        <v>28</v>
      </c>
      <c r="P6" s="74">
        <v>39</v>
      </c>
      <c r="Q6" s="75">
        <v>27</v>
      </c>
    </row>
    <row r="7" spans="1:17" s="21" customFormat="1" ht="18" customHeight="1">
      <c r="A7" s="23" t="s">
        <v>83</v>
      </c>
      <c r="B7" s="77">
        <v>34</v>
      </c>
      <c r="C7" s="78">
        <v>21</v>
      </c>
      <c r="D7" s="79">
        <v>225</v>
      </c>
      <c r="E7" s="78">
        <v>190</v>
      </c>
      <c r="F7" s="79">
        <v>26</v>
      </c>
      <c r="G7" s="78">
        <v>19</v>
      </c>
      <c r="H7" s="79">
        <v>37</v>
      </c>
      <c r="I7" s="78">
        <v>41</v>
      </c>
      <c r="J7" s="79">
        <v>36</v>
      </c>
      <c r="K7" s="78">
        <v>33</v>
      </c>
      <c r="L7" s="79">
        <v>39</v>
      </c>
      <c r="M7" s="78">
        <v>37</v>
      </c>
      <c r="N7" s="79">
        <v>38</v>
      </c>
      <c r="O7" s="78">
        <v>40</v>
      </c>
      <c r="P7" s="79">
        <v>49</v>
      </c>
      <c r="Q7" s="78">
        <v>20</v>
      </c>
    </row>
    <row r="8" spans="1:17" s="21" customFormat="1" ht="18" customHeight="1">
      <c r="A8" s="62" t="s">
        <v>84</v>
      </c>
      <c r="B8" s="80">
        <v>34</v>
      </c>
      <c r="C8" s="81">
        <v>21</v>
      </c>
      <c r="D8" s="82">
        <v>221</v>
      </c>
      <c r="E8" s="81">
        <v>183</v>
      </c>
      <c r="F8" s="82">
        <v>25</v>
      </c>
      <c r="G8" s="81">
        <v>9</v>
      </c>
      <c r="H8" s="82">
        <v>28</v>
      </c>
      <c r="I8" s="81">
        <v>38</v>
      </c>
      <c r="J8" s="82">
        <v>41</v>
      </c>
      <c r="K8" s="81">
        <v>40</v>
      </c>
      <c r="L8" s="82">
        <v>36</v>
      </c>
      <c r="M8" s="81">
        <v>33</v>
      </c>
      <c r="N8" s="82">
        <v>47</v>
      </c>
      <c r="O8" s="81">
        <v>29</v>
      </c>
      <c r="P8" s="82">
        <v>44</v>
      </c>
      <c r="Q8" s="81">
        <v>34</v>
      </c>
    </row>
    <row r="9" spans="1:20" s="76" customFormat="1" ht="18" customHeight="1">
      <c r="A9" s="83" t="s">
        <v>85</v>
      </c>
      <c r="B9" s="431">
        <v>34</v>
      </c>
      <c r="C9" s="427"/>
      <c r="D9" s="432">
        <v>221</v>
      </c>
      <c r="E9" s="432"/>
      <c r="F9" s="432">
        <v>25</v>
      </c>
      <c r="G9" s="432"/>
      <c r="H9" s="432">
        <v>28</v>
      </c>
      <c r="I9" s="432"/>
      <c r="J9" s="432">
        <v>41</v>
      </c>
      <c r="K9" s="432"/>
      <c r="L9" s="432">
        <v>36</v>
      </c>
      <c r="M9" s="432"/>
      <c r="N9" s="432">
        <v>47</v>
      </c>
      <c r="O9" s="432"/>
      <c r="P9" s="432">
        <v>44</v>
      </c>
      <c r="Q9" s="432"/>
      <c r="R9" s="2"/>
      <c r="S9" s="2"/>
      <c r="T9" s="2"/>
    </row>
    <row r="10" spans="1:20" s="76" customFormat="1" ht="18" customHeight="1">
      <c r="A10" s="84" t="s">
        <v>86</v>
      </c>
      <c r="B10" s="429">
        <v>0</v>
      </c>
      <c r="C10" s="427"/>
      <c r="D10" s="428">
        <v>0</v>
      </c>
      <c r="E10" s="428"/>
      <c r="F10" s="428">
        <v>0</v>
      </c>
      <c r="G10" s="428"/>
      <c r="H10" s="428">
        <v>0</v>
      </c>
      <c r="I10" s="428"/>
      <c r="J10" s="428">
        <v>0</v>
      </c>
      <c r="K10" s="428"/>
      <c r="L10" s="428">
        <v>0</v>
      </c>
      <c r="M10" s="428"/>
      <c r="N10" s="428">
        <v>0</v>
      </c>
      <c r="O10" s="428"/>
      <c r="P10" s="428">
        <v>0</v>
      </c>
      <c r="Q10" s="428"/>
      <c r="R10" s="2"/>
      <c r="S10" s="2"/>
      <c r="T10" s="2"/>
    </row>
    <row r="11" spans="1:20" s="76" customFormat="1" ht="18" customHeight="1">
      <c r="A11" s="84" t="s">
        <v>87</v>
      </c>
      <c r="B11" s="429">
        <v>0</v>
      </c>
      <c r="C11" s="427"/>
      <c r="D11" s="428">
        <v>0</v>
      </c>
      <c r="E11" s="428"/>
      <c r="F11" s="428">
        <v>0</v>
      </c>
      <c r="G11" s="428"/>
      <c r="H11" s="428">
        <v>0</v>
      </c>
      <c r="I11" s="428"/>
      <c r="J11" s="428">
        <v>0</v>
      </c>
      <c r="K11" s="428"/>
      <c r="L11" s="428">
        <v>0</v>
      </c>
      <c r="M11" s="428"/>
      <c r="N11" s="428">
        <v>0</v>
      </c>
      <c r="O11" s="428"/>
      <c r="P11" s="428">
        <v>0</v>
      </c>
      <c r="Q11" s="428"/>
      <c r="R11" s="2"/>
      <c r="S11" s="2"/>
      <c r="T11" s="2"/>
    </row>
    <row r="12" spans="1:20" s="76" customFormat="1" ht="18" customHeight="1">
      <c r="A12" s="84" t="s">
        <v>88</v>
      </c>
      <c r="B12" s="429">
        <v>0</v>
      </c>
      <c r="C12" s="427"/>
      <c r="D12" s="428">
        <v>0</v>
      </c>
      <c r="E12" s="428"/>
      <c r="F12" s="428">
        <v>0</v>
      </c>
      <c r="G12" s="428"/>
      <c r="H12" s="428">
        <v>0</v>
      </c>
      <c r="I12" s="428"/>
      <c r="J12" s="428">
        <v>0</v>
      </c>
      <c r="K12" s="428"/>
      <c r="L12" s="428">
        <v>0</v>
      </c>
      <c r="M12" s="428"/>
      <c r="N12" s="428">
        <v>0</v>
      </c>
      <c r="O12" s="428"/>
      <c r="P12" s="428">
        <v>0</v>
      </c>
      <c r="Q12" s="428"/>
      <c r="R12" s="2"/>
      <c r="S12" s="2"/>
      <c r="T12" s="2"/>
    </row>
    <row r="13" spans="1:20" s="76" customFormat="1" ht="18" customHeight="1">
      <c r="A13" s="83" t="s">
        <v>89</v>
      </c>
      <c r="B13" s="426">
        <v>2</v>
      </c>
      <c r="C13" s="427"/>
      <c r="D13" s="425">
        <v>8</v>
      </c>
      <c r="E13" s="425"/>
      <c r="F13" s="425">
        <v>1</v>
      </c>
      <c r="G13" s="425"/>
      <c r="H13" s="425" t="s">
        <v>90</v>
      </c>
      <c r="I13" s="425"/>
      <c r="J13" s="425">
        <v>1</v>
      </c>
      <c r="K13" s="425"/>
      <c r="L13" s="425" t="s">
        <v>90</v>
      </c>
      <c r="M13" s="425"/>
      <c r="N13" s="425">
        <v>4</v>
      </c>
      <c r="O13" s="425"/>
      <c r="P13" s="425">
        <v>2</v>
      </c>
      <c r="Q13" s="425"/>
      <c r="R13" s="2"/>
      <c r="S13" s="2"/>
      <c r="T13" s="2"/>
    </row>
    <row r="14" spans="1:20" s="76" customFormat="1" ht="18" customHeight="1">
      <c r="A14" s="83" t="s">
        <v>91</v>
      </c>
      <c r="B14" s="426">
        <v>4</v>
      </c>
      <c r="C14" s="427"/>
      <c r="D14" s="425">
        <v>52</v>
      </c>
      <c r="E14" s="425"/>
      <c r="F14" s="425">
        <v>2</v>
      </c>
      <c r="G14" s="425"/>
      <c r="H14" s="425">
        <v>17</v>
      </c>
      <c r="I14" s="425"/>
      <c r="J14" s="425">
        <v>18</v>
      </c>
      <c r="K14" s="425"/>
      <c r="L14" s="425">
        <v>7</v>
      </c>
      <c r="M14" s="425"/>
      <c r="N14" s="425">
        <v>2</v>
      </c>
      <c r="O14" s="425"/>
      <c r="P14" s="425">
        <v>6</v>
      </c>
      <c r="Q14" s="425"/>
      <c r="R14" s="2"/>
      <c r="S14" s="2"/>
      <c r="T14" s="2"/>
    </row>
    <row r="15" spans="1:20" s="76" customFormat="1" ht="18" customHeight="1">
      <c r="A15" s="83" t="s">
        <v>92</v>
      </c>
      <c r="B15" s="426">
        <v>15</v>
      </c>
      <c r="C15" s="427"/>
      <c r="D15" s="425">
        <v>123</v>
      </c>
      <c r="E15" s="425"/>
      <c r="F15" s="425">
        <v>6</v>
      </c>
      <c r="G15" s="425"/>
      <c r="H15" s="425">
        <v>21</v>
      </c>
      <c r="I15" s="425"/>
      <c r="J15" s="425">
        <v>21</v>
      </c>
      <c r="K15" s="425"/>
      <c r="L15" s="425">
        <v>26</v>
      </c>
      <c r="M15" s="425"/>
      <c r="N15" s="425">
        <v>23</v>
      </c>
      <c r="O15" s="425"/>
      <c r="P15" s="425">
        <v>26</v>
      </c>
      <c r="Q15" s="425"/>
      <c r="R15" s="2"/>
      <c r="S15" s="2"/>
      <c r="T15" s="2"/>
    </row>
    <row r="16" spans="1:20" s="76" customFormat="1" ht="18" customHeight="1">
      <c r="A16" s="85" t="s">
        <v>93</v>
      </c>
      <c r="B16" s="423">
        <v>0</v>
      </c>
      <c r="C16" s="424"/>
      <c r="D16" s="422">
        <v>0</v>
      </c>
      <c r="E16" s="422"/>
      <c r="F16" s="422">
        <v>0</v>
      </c>
      <c r="G16" s="422"/>
      <c r="H16" s="422">
        <v>0</v>
      </c>
      <c r="I16" s="422"/>
      <c r="J16" s="422">
        <v>0</v>
      </c>
      <c r="K16" s="422"/>
      <c r="L16" s="422">
        <v>0</v>
      </c>
      <c r="M16" s="422"/>
      <c r="N16" s="422">
        <v>0</v>
      </c>
      <c r="O16" s="422"/>
      <c r="P16" s="422">
        <v>0</v>
      </c>
      <c r="Q16" s="422"/>
      <c r="R16" s="2"/>
      <c r="S16" s="2"/>
      <c r="T16" s="2"/>
    </row>
    <row r="17" spans="1:19" s="76" customFormat="1" ht="15" customHeight="1">
      <c r="A17" s="86" t="s">
        <v>94</v>
      </c>
      <c r="B17" s="86"/>
      <c r="C17" s="86"/>
      <c r="D17" s="86"/>
      <c r="E17" s="86"/>
      <c r="F17" s="86"/>
      <c r="G17" s="86"/>
      <c r="H17" s="86"/>
      <c r="I17" s="86"/>
      <c r="J17" s="86"/>
      <c r="K17" s="86"/>
      <c r="L17" s="86"/>
      <c r="M17" s="86"/>
      <c r="N17" s="87"/>
      <c r="O17" s="86"/>
      <c r="P17" s="88"/>
      <c r="Q17" s="88"/>
      <c r="R17" s="2"/>
      <c r="S17" s="2"/>
    </row>
    <row r="18" spans="1:19" s="76" customFormat="1" ht="15" customHeight="1">
      <c r="A18" s="2" t="s">
        <v>95</v>
      </c>
      <c r="B18" s="2"/>
      <c r="C18" s="2"/>
      <c r="D18" s="2"/>
      <c r="E18" s="2"/>
      <c r="F18" s="2"/>
      <c r="G18" s="2"/>
      <c r="H18" s="2"/>
      <c r="I18" s="2"/>
      <c r="J18" s="2"/>
      <c r="K18" s="2"/>
      <c r="L18" s="2"/>
      <c r="M18" s="2"/>
      <c r="N18" s="2"/>
      <c r="O18" s="2"/>
      <c r="P18" s="2"/>
      <c r="Q18" s="2"/>
      <c r="R18" s="2"/>
      <c r="S18" s="2"/>
    </row>
    <row r="19" spans="1:19" ht="13.5">
      <c r="A19" s="2"/>
      <c r="B19" s="89"/>
      <c r="C19" s="89"/>
      <c r="D19" s="89"/>
      <c r="E19" s="89"/>
      <c r="F19" s="89"/>
      <c r="G19" s="89"/>
      <c r="H19" s="89"/>
      <c r="I19" s="89"/>
      <c r="J19" s="89"/>
      <c r="K19" s="89"/>
      <c r="L19" s="89"/>
      <c r="M19" s="89"/>
      <c r="N19" s="89"/>
      <c r="O19" s="89"/>
      <c r="P19" s="89"/>
      <c r="Q19" s="2"/>
      <c r="R19" s="2"/>
      <c r="S19" s="2"/>
    </row>
    <row r="20" spans="1:19" ht="13.5">
      <c r="A20" s="2"/>
      <c r="B20" s="89"/>
      <c r="C20" s="89"/>
      <c r="D20" s="89"/>
      <c r="E20" s="89"/>
      <c r="F20" s="89"/>
      <c r="G20" s="89"/>
      <c r="H20" s="89"/>
      <c r="I20" s="89"/>
      <c r="J20" s="89"/>
      <c r="K20" s="89"/>
      <c r="L20" s="89"/>
      <c r="M20" s="89"/>
      <c r="N20" s="89"/>
      <c r="O20" s="89"/>
      <c r="P20" s="89"/>
      <c r="Q20" s="2"/>
      <c r="R20" s="2"/>
      <c r="S20" s="2"/>
    </row>
    <row r="21" spans="1:19" ht="13.5">
      <c r="A21" s="2"/>
      <c r="B21" s="2"/>
      <c r="C21" s="2"/>
      <c r="D21" s="2"/>
      <c r="E21" s="2"/>
      <c r="F21" s="2"/>
      <c r="G21" s="2"/>
      <c r="H21" s="2"/>
      <c r="I21" s="2"/>
      <c r="J21" s="2"/>
      <c r="K21" s="2"/>
      <c r="L21" s="2"/>
      <c r="M21" s="2"/>
      <c r="N21" s="2"/>
      <c r="O21" s="2"/>
      <c r="P21" s="2"/>
      <c r="Q21" s="2"/>
      <c r="R21" s="2"/>
      <c r="S21" s="2"/>
    </row>
    <row r="22" spans="1:19" ht="13.5">
      <c r="A22" s="2"/>
      <c r="B22" s="2"/>
      <c r="C22" s="2"/>
      <c r="D22" s="2"/>
      <c r="E22" s="2"/>
      <c r="F22" s="2"/>
      <c r="G22" s="2"/>
      <c r="H22" s="2"/>
      <c r="I22" s="2"/>
      <c r="J22" s="2"/>
      <c r="K22" s="2"/>
      <c r="L22" s="2"/>
      <c r="M22" s="2"/>
      <c r="N22" s="2"/>
      <c r="O22" s="2"/>
      <c r="P22" s="2"/>
      <c r="Q22" s="2"/>
      <c r="R22" s="2"/>
      <c r="S22" s="2"/>
    </row>
    <row r="23" spans="1:19" ht="13.5">
      <c r="A23" s="2"/>
      <c r="B23" s="2"/>
      <c r="C23" s="2"/>
      <c r="D23" s="2"/>
      <c r="E23" s="2"/>
      <c r="F23" s="2"/>
      <c r="G23" s="2"/>
      <c r="H23" s="2"/>
      <c r="I23" s="2"/>
      <c r="J23" s="2"/>
      <c r="K23" s="2"/>
      <c r="L23" s="2"/>
      <c r="M23" s="2"/>
      <c r="N23" s="2"/>
      <c r="O23" s="2"/>
      <c r="P23" s="2"/>
      <c r="Q23" s="2"/>
      <c r="R23" s="2"/>
      <c r="S23" s="2"/>
    </row>
    <row r="24" spans="1:19" ht="13.5">
      <c r="A24" s="2"/>
      <c r="B24" s="2"/>
      <c r="C24" s="2"/>
      <c r="D24" s="2"/>
      <c r="E24" s="2"/>
      <c r="F24" s="2"/>
      <c r="G24" s="2"/>
      <c r="H24" s="2"/>
      <c r="I24" s="2"/>
      <c r="J24" s="2"/>
      <c r="K24" s="2"/>
      <c r="L24" s="2"/>
      <c r="M24" s="2"/>
      <c r="N24" s="2"/>
      <c r="O24" s="2"/>
      <c r="P24" s="2"/>
      <c r="Q24" s="2"/>
      <c r="R24" s="2"/>
      <c r="S24" s="2"/>
    </row>
    <row r="25" spans="1:19" ht="13.5">
      <c r="A25" s="2"/>
      <c r="B25" s="2"/>
      <c r="C25" s="2"/>
      <c r="D25" s="2"/>
      <c r="E25" s="2"/>
      <c r="F25" s="2"/>
      <c r="G25" s="2"/>
      <c r="H25" s="2"/>
      <c r="I25" s="2"/>
      <c r="J25" s="2"/>
      <c r="K25" s="2"/>
      <c r="L25" s="2"/>
      <c r="M25" s="2"/>
      <c r="N25" s="2"/>
      <c r="O25" s="2"/>
      <c r="P25" s="2"/>
      <c r="Q25" s="2"/>
      <c r="R25" s="2"/>
      <c r="S25" s="2"/>
    </row>
    <row r="26" spans="1:19" ht="13.5">
      <c r="A26" s="2"/>
      <c r="B26" s="2"/>
      <c r="C26" s="2"/>
      <c r="D26" s="2"/>
      <c r="E26" s="2"/>
      <c r="F26" s="2"/>
      <c r="G26" s="2"/>
      <c r="H26" s="2"/>
      <c r="I26" s="2"/>
      <c r="J26" s="2"/>
      <c r="K26" s="2"/>
      <c r="L26" s="2"/>
      <c r="M26" s="2"/>
      <c r="N26" s="2"/>
      <c r="O26" s="2"/>
      <c r="P26" s="2"/>
      <c r="Q26" s="2"/>
      <c r="R26" s="2"/>
      <c r="S26" s="2"/>
    </row>
    <row r="27" spans="1:19" ht="13.5">
      <c r="A27" s="2"/>
      <c r="B27" s="2"/>
      <c r="C27" s="2"/>
      <c r="D27" s="2"/>
      <c r="E27" s="2"/>
      <c r="F27" s="2"/>
      <c r="G27" s="2"/>
      <c r="H27" s="2"/>
      <c r="I27" s="2"/>
      <c r="J27" s="2"/>
      <c r="K27" s="2"/>
      <c r="L27" s="2"/>
      <c r="M27" s="2"/>
      <c r="N27" s="2"/>
      <c r="O27" s="2"/>
      <c r="P27" s="2"/>
      <c r="Q27" s="2"/>
      <c r="R27" s="2"/>
      <c r="S27" s="2"/>
    </row>
  </sheetData>
  <sheetProtection/>
  <mergeCells count="75">
    <mergeCell ref="N1:Q1"/>
    <mergeCell ref="A2:A3"/>
    <mergeCell ref="B2:C3"/>
    <mergeCell ref="D2:Q2"/>
    <mergeCell ref="D3:E3"/>
    <mergeCell ref="F3:G3"/>
    <mergeCell ref="H3:I3"/>
    <mergeCell ref="J3:K3"/>
    <mergeCell ref="L3:M3"/>
    <mergeCell ref="N3:O3"/>
    <mergeCell ref="P3:Q3"/>
    <mergeCell ref="B9:C9"/>
    <mergeCell ref="D9:E9"/>
    <mergeCell ref="F9:G9"/>
    <mergeCell ref="H9:I9"/>
    <mergeCell ref="J9:K9"/>
    <mergeCell ref="L9:M9"/>
    <mergeCell ref="N9:O9"/>
    <mergeCell ref="P9:Q9"/>
    <mergeCell ref="B10:C10"/>
    <mergeCell ref="D10:E10"/>
    <mergeCell ref="F10:G10"/>
    <mergeCell ref="H10:I10"/>
    <mergeCell ref="J10:K10"/>
    <mergeCell ref="L10:M10"/>
    <mergeCell ref="N10:O10"/>
    <mergeCell ref="P10:Q10"/>
    <mergeCell ref="B11:C11"/>
    <mergeCell ref="D11:E11"/>
    <mergeCell ref="F11:G11"/>
    <mergeCell ref="H11:I11"/>
    <mergeCell ref="J11:K11"/>
    <mergeCell ref="L11:M11"/>
    <mergeCell ref="N11:O11"/>
    <mergeCell ref="P11:Q11"/>
    <mergeCell ref="B12:C12"/>
    <mergeCell ref="D12:E12"/>
    <mergeCell ref="F12:G12"/>
    <mergeCell ref="H12:I12"/>
    <mergeCell ref="J12:K12"/>
    <mergeCell ref="L12:M12"/>
    <mergeCell ref="N12:O12"/>
    <mergeCell ref="P12:Q12"/>
    <mergeCell ref="B13:C13"/>
    <mergeCell ref="D13:E13"/>
    <mergeCell ref="F13:G13"/>
    <mergeCell ref="H13:I13"/>
    <mergeCell ref="J13:K13"/>
    <mergeCell ref="L13:M13"/>
    <mergeCell ref="N13:O13"/>
    <mergeCell ref="P13:Q13"/>
    <mergeCell ref="B14:C14"/>
    <mergeCell ref="D14:E14"/>
    <mergeCell ref="F14:G14"/>
    <mergeCell ref="H14:I14"/>
    <mergeCell ref="J14:K14"/>
    <mergeCell ref="L14:M14"/>
    <mergeCell ref="N14:O14"/>
    <mergeCell ref="P14:Q14"/>
    <mergeCell ref="B15:C15"/>
    <mergeCell ref="D15:E15"/>
    <mergeCell ref="F15:G15"/>
    <mergeCell ref="H15:I15"/>
    <mergeCell ref="J15:K15"/>
    <mergeCell ref="L15:M15"/>
    <mergeCell ref="N15:O15"/>
    <mergeCell ref="P15:Q15"/>
    <mergeCell ref="N16:O16"/>
    <mergeCell ref="P16:Q16"/>
    <mergeCell ref="B16:C16"/>
    <mergeCell ref="D16:E16"/>
    <mergeCell ref="F16:G16"/>
    <mergeCell ref="H16:I16"/>
    <mergeCell ref="J16:K16"/>
    <mergeCell ref="L16:M16"/>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28"/>
  <sheetViews>
    <sheetView zoomScalePageLayoutView="0" workbookViewId="0" topLeftCell="A1">
      <selection activeCell="K6" sqref="K6"/>
    </sheetView>
  </sheetViews>
  <sheetFormatPr defaultColWidth="9.00390625" defaultRowHeight="13.5"/>
  <cols>
    <col min="1" max="1" width="8.375" style="0" customWidth="1"/>
    <col min="2" max="2" width="7.625" style="0" customWidth="1"/>
    <col min="3" max="5" width="8.25390625" style="0" customWidth="1"/>
    <col min="6" max="6" width="8.625" style="0" customWidth="1"/>
    <col min="7" max="11" width="8.00390625" style="0" customWidth="1"/>
  </cols>
  <sheetData>
    <row r="1" spans="1:11" ht="21" customHeight="1">
      <c r="A1" s="404" t="s">
        <v>96</v>
      </c>
      <c r="B1" s="404"/>
      <c r="C1" s="404"/>
      <c r="D1" s="404"/>
      <c r="E1" s="404"/>
      <c r="F1" s="404"/>
      <c r="G1" s="404"/>
      <c r="H1" s="404"/>
      <c r="I1" s="404"/>
      <c r="J1" s="404"/>
      <c r="K1" s="404"/>
    </row>
    <row r="2" spans="1:11" ht="13.5" customHeight="1" thickBot="1">
      <c r="A2" s="439" t="s">
        <v>97</v>
      </c>
      <c r="B2" s="439"/>
      <c r="C2" s="439"/>
      <c r="D2" s="439"/>
      <c r="E2" s="90"/>
      <c r="F2" s="90"/>
      <c r="G2" s="90"/>
      <c r="H2" s="90"/>
      <c r="I2" s="440" t="s">
        <v>39</v>
      </c>
      <c r="J2" s="440"/>
      <c r="K2" s="440"/>
    </row>
    <row r="3" spans="1:11" ht="13.5" customHeight="1" thickTop="1">
      <c r="A3" s="441" t="s">
        <v>98</v>
      </c>
      <c r="B3" s="443" t="s">
        <v>99</v>
      </c>
      <c r="C3" s="443"/>
      <c r="D3" s="443"/>
      <c r="E3" s="443"/>
      <c r="F3" s="443"/>
      <c r="G3" s="443" t="s">
        <v>100</v>
      </c>
      <c r="H3" s="443"/>
      <c r="I3" s="443"/>
      <c r="J3" s="443"/>
      <c r="K3" s="444"/>
    </row>
    <row r="4" spans="1:11" ht="22.5">
      <c r="A4" s="442"/>
      <c r="B4" s="91" t="s">
        <v>101</v>
      </c>
      <c r="C4" s="91" t="s">
        <v>102</v>
      </c>
      <c r="D4" s="92" t="s">
        <v>103</v>
      </c>
      <c r="E4" s="92" t="s">
        <v>104</v>
      </c>
      <c r="F4" s="93" t="s">
        <v>105</v>
      </c>
      <c r="G4" s="91" t="s">
        <v>101</v>
      </c>
      <c r="H4" s="91" t="s">
        <v>102</v>
      </c>
      <c r="I4" s="94" t="s">
        <v>103</v>
      </c>
      <c r="J4" s="94" t="s">
        <v>104</v>
      </c>
      <c r="K4" s="95" t="s">
        <v>105</v>
      </c>
    </row>
    <row r="5" spans="1:11" ht="14.25" customHeight="1">
      <c r="A5" s="96" t="s">
        <v>106</v>
      </c>
      <c r="B5" s="97">
        <v>22143</v>
      </c>
      <c r="C5" s="97">
        <v>22247</v>
      </c>
      <c r="D5" s="98">
        <v>22321</v>
      </c>
      <c r="E5" s="98">
        <v>22220</v>
      </c>
      <c r="F5" s="99">
        <v>22077</v>
      </c>
      <c r="G5" s="97">
        <v>717</v>
      </c>
      <c r="H5" s="97">
        <v>712</v>
      </c>
      <c r="I5" s="97">
        <v>706</v>
      </c>
      <c r="J5" s="97">
        <v>698</v>
      </c>
      <c r="K5" s="100">
        <v>690</v>
      </c>
    </row>
    <row r="6" spans="1:11" ht="14.25" customHeight="1">
      <c r="A6" s="101" t="s">
        <v>107</v>
      </c>
      <c r="B6" s="102">
        <v>11335</v>
      </c>
      <c r="C6" s="102">
        <v>11388</v>
      </c>
      <c r="D6" s="98">
        <v>11445</v>
      </c>
      <c r="E6" s="98">
        <v>11415</v>
      </c>
      <c r="F6" s="103">
        <v>11342</v>
      </c>
      <c r="G6" s="102">
        <v>362</v>
      </c>
      <c r="H6" s="102">
        <v>347</v>
      </c>
      <c r="I6" s="102">
        <v>336</v>
      </c>
      <c r="J6" s="102">
        <v>342</v>
      </c>
      <c r="K6" s="104">
        <v>344</v>
      </c>
    </row>
    <row r="7" spans="1:11" ht="14.25" customHeight="1">
      <c r="A7" s="101" t="s">
        <v>108</v>
      </c>
      <c r="B7" s="102">
        <v>10808</v>
      </c>
      <c r="C7" s="102">
        <v>10859</v>
      </c>
      <c r="D7" s="98">
        <v>10876</v>
      </c>
      <c r="E7" s="98">
        <v>10805</v>
      </c>
      <c r="F7" s="103">
        <v>10735</v>
      </c>
      <c r="G7" s="102">
        <v>355</v>
      </c>
      <c r="H7" s="102">
        <v>365</v>
      </c>
      <c r="I7" s="102">
        <v>370</v>
      </c>
      <c r="J7" s="102">
        <v>356</v>
      </c>
      <c r="K7" s="104">
        <v>346</v>
      </c>
    </row>
    <row r="8" spans="1:11" ht="14.25" customHeight="1">
      <c r="A8" s="23" t="s">
        <v>109</v>
      </c>
      <c r="B8" s="102">
        <v>3793</v>
      </c>
      <c r="C8" s="102">
        <v>3737</v>
      </c>
      <c r="D8" s="98">
        <v>3699</v>
      </c>
      <c r="E8" s="98">
        <v>3540</v>
      </c>
      <c r="F8" s="103">
        <v>3618</v>
      </c>
      <c r="G8" s="102">
        <v>120</v>
      </c>
      <c r="H8" s="102">
        <v>115</v>
      </c>
      <c r="I8" s="102">
        <v>113</v>
      </c>
      <c r="J8" s="102">
        <v>114</v>
      </c>
      <c r="K8" s="104">
        <v>112</v>
      </c>
    </row>
    <row r="9" spans="1:11" ht="14.25" customHeight="1">
      <c r="A9" s="101" t="s">
        <v>107</v>
      </c>
      <c r="B9" s="102">
        <v>1981</v>
      </c>
      <c r="C9" s="102">
        <v>1880</v>
      </c>
      <c r="D9" s="98">
        <v>1916</v>
      </c>
      <c r="E9" s="98">
        <v>1818</v>
      </c>
      <c r="F9" s="103">
        <v>1894</v>
      </c>
      <c r="G9" s="102">
        <v>58</v>
      </c>
      <c r="H9" s="102">
        <v>55</v>
      </c>
      <c r="I9" s="102">
        <v>51</v>
      </c>
      <c r="J9" s="102">
        <v>61</v>
      </c>
      <c r="K9" s="104">
        <v>59</v>
      </c>
    </row>
    <row r="10" spans="1:11" ht="14.25" customHeight="1">
      <c r="A10" s="101" t="s">
        <v>108</v>
      </c>
      <c r="B10" s="102">
        <v>1812</v>
      </c>
      <c r="C10" s="102">
        <v>1857</v>
      </c>
      <c r="D10" s="98">
        <v>1783</v>
      </c>
      <c r="E10" s="98">
        <v>1722</v>
      </c>
      <c r="F10" s="103">
        <v>1724</v>
      </c>
      <c r="G10" s="102">
        <v>62</v>
      </c>
      <c r="H10" s="102">
        <v>60</v>
      </c>
      <c r="I10" s="102">
        <v>62</v>
      </c>
      <c r="J10" s="102">
        <v>53</v>
      </c>
      <c r="K10" s="104">
        <v>53</v>
      </c>
    </row>
    <row r="11" spans="1:11" ht="15" customHeight="1">
      <c r="A11" s="23" t="s">
        <v>110</v>
      </c>
      <c r="B11" s="102">
        <v>3811</v>
      </c>
      <c r="C11" s="102">
        <v>3764</v>
      </c>
      <c r="D11" s="98">
        <v>3756</v>
      </c>
      <c r="E11" s="98">
        <v>3657</v>
      </c>
      <c r="F11" s="103">
        <v>3520</v>
      </c>
      <c r="G11" s="102">
        <v>120</v>
      </c>
      <c r="H11" s="102">
        <v>120</v>
      </c>
      <c r="I11" s="102">
        <v>115</v>
      </c>
      <c r="J11" s="102">
        <v>114</v>
      </c>
      <c r="K11" s="104">
        <v>114</v>
      </c>
    </row>
    <row r="12" spans="1:11" ht="15" customHeight="1">
      <c r="A12" s="101" t="s">
        <v>107</v>
      </c>
      <c r="B12" s="102">
        <v>1944</v>
      </c>
      <c r="C12" s="102">
        <v>1966</v>
      </c>
      <c r="D12" s="98">
        <v>1886</v>
      </c>
      <c r="E12" s="98">
        <v>1908</v>
      </c>
      <c r="F12" s="103">
        <v>1809</v>
      </c>
      <c r="G12" s="102">
        <v>61</v>
      </c>
      <c r="H12" s="102">
        <v>58</v>
      </c>
      <c r="I12" s="102">
        <v>55</v>
      </c>
      <c r="J12" s="102">
        <v>51</v>
      </c>
      <c r="K12" s="104">
        <v>60</v>
      </c>
    </row>
    <row r="13" spans="1:11" ht="15" customHeight="1">
      <c r="A13" s="101" t="s">
        <v>108</v>
      </c>
      <c r="B13" s="102">
        <v>1867</v>
      </c>
      <c r="C13" s="102">
        <v>1798</v>
      </c>
      <c r="D13" s="98">
        <v>1870</v>
      </c>
      <c r="E13" s="98">
        <v>1749</v>
      </c>
      <c r="F13" s="103">
        <v>1711</v>
      </c>
      <c r="G13" s="102">
        <v>59</v>
      </c>
      <c r="H13" s="102">
        <v>62</v>
      </c>
      <c r="I13" s="102">
        <v>60</v>
      </c>
      <c r="J13" s="102">
        <v>63</v>
      </c>
      <c r="K13" s="104">
        <v>54</v>
      </c>
    </row>
    <row r="14" spans="1:11" ht="15" customHeight="1">
      <c r="A14" s="23" t="s">
        <v>111</v>
      </c>
      <c r="B14" s="102">
        <v>3689</v>
      </c>
      <c r="C14" s="102">
        <v>3793</v>
      </c>
      <c r="D14" s="98">
        <v>3770</v>
      </c>
      <c r="E14" s="98">
        <v>3742</v>
      </c>
      <c r="F14" s="103">
        <v>3655</v>
      </c>
      <c r="G14" s="102">
        <v>119</v>
      </c>
      <c r="H14" s="102">
        <v>118</v>
      </c>
      <c r="I14" s="102">
        <v>120</v>
      </c>
      <c r="J14" s="102">
        <v>114</v>
      </c>
      <c r="K14" s="104">
        <v>114</v>
      </c>
    </row>
    <row r="15" spans="1:11" ht="15" customHeight="1">
      <c r="A15" s="101" t="s">
        <v>107</v>
      </c>
      <c r="B15" s="102">
        <v>1882</v>
      </c>
      <c r="C15" s="102">
        <v>1945</v>
      </c>
      <c r="D15" s="98">
        <v>1952</v>
      </c>
      <c r="E15" s="98">
        <v>1880</v>
      </c>
      <c r="F15" s="103">
        <v>1903</v>
      </c>
      <c r="G15" s="102">
        <v>57</v>
      </c>
      <c r="H15" s="102">
        <v>61</v>
      </c>
      <c r="I15" s="102">
        <v>57</v>
      </c>
      <c r="J15" s="102">
        <v>56</v>
      </c>
      <c r="K15" s="104">
        <v>52</v>
      </c>
    </row>
    <row r="16" spans="1:11" ht="15" customHeight="1">
      <c r="A16" s="101" t="s">
        <v>108</v>
      </c>
      <c r="B16" s="102">
        <v>1807</v>
      </c>
      <c r="C16" s="102">
        <v>1848</v>
      </c>
      <c r="D16" s="98">
        <v>1818</v>
      </c>
      <c r="E16" s="98">
        <v>1862</v>
      </c>
      <c r="F16" s="103">
        <v>1752</v>
      </c>
      <c r="G16" s="102">
        <v>62</v>
      </c>
      <c r="H16" s="102">
        <v>57</v>
      </c>
      <c r="I16" s="102">
        <v>63</v>
      </c>
      <c r="J16" s="102">
        <v>58</v>
      </c>
      <c r="K16" s="104">
        <v>62</v>
      </c>
    </row>
    <row r="17" spans="1:11" ht="15" customHeight="1">
      <c r="A17" s="23" t="s">
        <v>112</v>
      </c>
      <c r="B17" s="102">
        <v>3615</v>
      </c>
      <c r="C17" s="102">
        <v>3678</v>
      </c>
      <c r="D17" s="98">
        <v>3795</v>
      </c>
      <c r="E17" s="98">
        <v>3780</v>
      </c>
      <c r="F17" s="103">
        <v>3724</v>
      </c>
      <c r="G17" s="102">
        <v>120</v>
      </c>
      <c r="H17" s="102">
        <v>120</v>
      </c>
      <c r="I17" s="102">
        <v>118</v>
      </c>
      <c r="J17" s="102">
        <v>120</v>
      </c>
      <c r="K17" s="104">
        <v>114</v>
      </c>
    </row>
    <row r="18" spans="1:11" ht="15" customHeight="1">
      <c r="A18" s="101" t="s">
        <v>107</v>
      </c>
      <c r="B18" s="102">
        <v>1862</v>
      </c>
      <c r="C18" s="102">
        <v>1885</v>
      </c>
      <c r="D18" s="98">
        <v>1942</v>
      </c>
      <c r="E18" s="98">
        <v>1958</v>
      </c>
      <c r="F18" s="103">
        <v>1859</v>
      </c>
      <c r="G18" s="102">
        <v>56</v>
      </c>
      <c r="H18" s="102">
        <v>57</v>
      </c>
      <c r="I18" s="102">
        <v>60</v>
      </c>
      <c r="J18" s="102">
        <v>57</v>
      </c>
      <c r="K18" s="104">
        <v>56</v>
      </c>
    </row>
    <row r="19" spans="1:11" ht="15" customHeight="1">
      <c r="A19" s="101" t="s">
        <v>108</v>
      </c>
      <c r="B19" s="102">
        <v>1753</v>
      </c>
      <c r="C19" s="102">
        <v>1793</v>
      </c>
      <c r="D19" s="98">
        <v>1853</v>
      </c>
      <c r="E19" s="98">
        <v>1822</v>
      </c>
      <c r="F19" s="103">
        <v>1865</v>
      </c>
      <c r="G19" s="102">
        <v>64</v>
      </c>
      <c r="H19" s="102">
        <v>63</v>
      </c>
      <c r="I19" s="102">
        <v>58</v>
      </c>
      <c r="J19" s="102">
        <v>63</v>
      </c>
      <c r="K19" s="104">
        <v>58</v>
      </c>
    </row>
    <row r="20" spans="1:11" ht="15" customHeight="1">
      <c r="A20" s="23" t="s">
        <v>113</v>
      </c>
      <c r="B20" s="102">
        <v>3670</v>
      </c>
      <c r="C20" s="102">
        <v>3594</v>
      </c>
      <c r="D20" s="98">
        <v>3690</v>
      </c>
      <c r="E20" s="98">
        <v>3785</v>
      </c>
      <c r="F20" s="103">
        <v>3768</v>
      </c>
      <c r="G20" s="102">
        <v>119</v>
      </c>
      <c r="H20" s="102">
        <v>120</v>
      </c>
      <c r="I20" s="102">
        <v>120</v>
      </c>
      <c r="J20" s="102">
        <v>117</v>
      </c>
      <c r="K20" s="104">
        <v>119</v>
      </c>
    </row>
    <row r="21" spans="1:11" ht="15" customHeight="1">
      <c r="A21" s="101" t="s">
        <v>107</v>
      </c>
      <c r="B21" s="102">
        <v>1867</v>
      </c>
      <c r="C21" s="102">
        <v>1837</v>
      </c>
      <c r="D21" s="98">
        <v>1899</v>
      </c>
      <c r="E21" s="98">
        <v>1938</v>
      </c>
      <c r="F21" s="103">
        <v>1941</v>
      </c>
      <c r="G21" s="102">
        <v>60</v>
      </c>
      <c r="H21" s="102">
        <v>56</v>
      </c>
      <c r="I21" s="102">
        <v>57</v>
      </c>
      <c r="J21" s="102">
        <v>60</v>
      </c>
      <c r="K21" s="104">
        <v>56</v>
      </c>
    </row>
    <row r="22" spans="1:11" ht="15" customHeight="1">
      <c r="A22" s="101" t="s">
        <v>108</v>
      </c>
      <c r="B22" s="102">
        <v>1803</v>
      </c>
      <c r="C22" s="102">
        <v>1757</v>
      </c>
      <c r="D22" s="98">
        <v>1791</v>
      </c>
      <c r="E22" s="98">
        <v>1847</v>
      </c>
      <c r="F22" s="103">
        <v>1827</v>
      </c>
      <c r="G22" s="102">
        <v>59</v>
      </c>
      <c r="H22" s="102">
        <v>64</v>
      </c>
      <c r="I22" s="102">
        <v>63</v>
      </c>
      <c r="J22" s="102">
        <v>57</v>
      </c>
      <c r="K22" s="104">
        <v>63</v>
      </c>
    </row>
    <row r="23" spans="1:11" ht="15" customHeight="1">
      <c r="A23" s="23" t="s">
        <v>114</v>
      </c>
      <c r="B23" s="102">
        <v>3565</v>
      </c>
      <c r="C23" s="102">
        <v>3681</v>
      </c>
      <c r="D23" s="98">
        <v>3611</v>
      </c>
      <c r="E23" s="98">
        <v>3716</v>
      </c>
      <c r="F23" s="103">
        <v>3792</v>
      </c>
      <c r="G23" s="102">
        <v>119</v>
      </c>
      <c r="H23" s="102">
        <v>119</v>
      </c>
      <c r="I23" s="102">
        <v>120</v>
      </c>
      <c r="J23" s="102">
        <v>119</v>
      </c>
      <c r="K23" s="104">
        <v>117</v>
      </c>
    </row>
    <row r="24" spans="1:11" ht="15" customHeight="1">
      <c r="A24" s="101" t="s">
        <v>107</v>
      </c>
      <c r="B24" s="102">
        <v>1799</v>
      </c>
      <c r="C24" s="102">
        <v>1875</v>
      </c>
      <c r="D24" s="98">
        <v>1850</v>
      </c>
      <c r="E24" s="98">
        <v>1913</v>
      </c>
      <c r="F24" s="103">
        <v>1936</v>
      </c>
      <c r="G24" s="102">
        <v>70</v>
      </c>
      <c r="H24" s="102">
        <v>60</v>
      </c>
      <c r="I24" s="102">
        <v>56</v>
      </c>
      <c r="J24" s="102">
        <v>57</v>
      </c>
      <c r="K24" s="104">
        <v>61</v>
      </c>
    </row>
    <row r="25" spans="1:11" ht="15" customHeight="1">
      <c r="A25" s="101" t="s">
        <v>108</v>
      </c>
      <c r="B25" s="105">
        <v>1766</v>
      </c>
      <c r="C25" s="105">
        <v>1806</v>
      </c>
      <c r="D25" s="98">
        <v>1761</v>
      </c>
      <c r="E25" s="98">
        <v>1803</v>
      </c>
      <c r="F25" s="103">
        <v>1856</v>
      </c>
      <c r="G25" s="105">
        <v>49</v>
      </c>
      <c r="H25" s="105">
        <v>59</v>
      </c>
      <c r="I25" s="105">
        <v>64</v>
      </c>
      <c r="J25" s="105">
        <v>62</v>
      </c>
      <c r="K25" s="104">
        <v>56</v>
      </c>
    </row>
    <row r="26" spans="1:11" ht="15" customHeight="1">
      <c r="A26" s="383" t="s">
        <v>115</v>
      </c>
      <c r="B26" s="383"/>
      <c r="C26" s="383"/>
      <c r="D26" s="383"/>
      <c r="E26" s="383"/>
      <c r="F26" s="383"/>
      <c r="G26" s="383"/>
      <c r="H26" s="383"/>
      <c r="I26" s="383"/>
      <c r="J26" s="383"/>
      <c r="K26" s="383"/>
    </row>
    <row r="27" spans="1:11" ht="13.5">
      <c r="A27" s="2"/>
      <c r="B27" s="2"/>
      <c r="C27" s="2"/>
      <c r="D27" s="2"/>
      <c r="E27" s="2"/>
      <c r="F27" s="2"/>
      <c r="G27" s="2"/>
      <c r="H27" s="2"/>
      <c r="I27" s="2"/>
      <c r="J27" s="2"/>
      <c r="K27" s="2"/>
    </row>
    <row r="28" spans="1:11" ht="13.5">
      <c r="A28" s="2"/>
      <c r="B28" s="2"/>
      <c r="C28" s="2"/>
      <c r="D28" s="2"/>
      <c r="E28" s="2"/>
      <c r="F28" s="2"/>
      <c r="G28" s="2"/>
      <c r="H28" s="2"/>
      <c r="I28" s="2"/>
      <c r="J28" s="2"/>
      <c r="K28" s="2"/>
    </row>
  </sheetData>
  <sheetProtection/>
  <mergeCells count="7">
    <mergeCell ref="A26:K26"/>
    <mergeCell ref="A1:K1"/>
    <mergeCell ref="A2:D2"/>
    <mergeCell ref="I2:K2"/>
    <mergeCell ref="A3:A4"/>
    <mergeCell ref="B3:F3"/>
    <mergeCell ref="G3:K3"/>
  </mergeCells>
  <printOptions/>
  <pageMargins left="0.7874015748031497" right="0.5905511811023623" top="0.984251968503937" bottom="0.984251968503937" header="0.5118110236220472" footer="0.5118110236220472"/>
  <pageSetup firstPageNumber="145" useFirstPageNumber="1" horizontalDpi="300" verticalDpi="300" orientation="portrait" paperSize="9" r:id="rId1"/>
  <headerFooter alignWithMargins="0">
    <oddHeader>&amp;R&amp;"ＭＳ 明朝,標準"&amp;10学校教育&amp;"ＭＳ Ｐゴシック,標準"&amp;11　&amp;10&amp;P</oddHeader>
  </headerFooter>
</worksheet>
</file>

<file path=xl/worksheets/sheet6.xml><?xml version="1.0" encoding="utf-8"?>
<worksheet xmlns="http://schemas.openxmlformats.org/spreadsheetml/2006/main" xmlns:r="http://schemas.openxmlformats.org/officeDocument/2006/relationships">
  <dimension ref="A1:R20"/>
  <sheetViews>
    <sheetView zoomScalePageLayoutView="0" workbookViewId="0" topLeftCell="A1">
      <selection activeCell="J25" sqref="J25:J26"/>
    </sheetView>
  </sheetViews>
  <sheetFormatPr defaultColWidth="9.00390625" defaultRowHeight="13.5"/>
  <cols>
    <col min="1" max="1" width="9.125" style="0" customWidth="1"/>
    <col min="2" max="2" width="6.75390625" style="0" bestFit="1" customWidth="1"/>
    <col min="3" max="3" width="5.25390625" style="0" customWidth="1"/>
    <col min="4" max="4" width="5.375" style="0" customWidth="1"/>
    <col min="5" max="6" width="5.25390625" style="0" customWidth="1"/>
    <col min="7" max="7" width="6.75390625" style="0" bestFit="1" customWidth="1"/>
    <col min="8" max="8" width="5.25390625" style="0" customWidth="1"/>
    <col min="9" max="9" width="5.375" style="0" customWidth="1"/>
    <col min="10" max="11" width="5.25390625" style="0" customWidth="1"/>
    <col min="12" max="12" width="6.125" style="0" bestFit="1" customWidth="1"/>
    <col min="13" max="13" width="5.25390625" style="0" customWidth="1"/>
    <col min="14" max="14" width="5.375" style="0" customWidth="1"/>
    <col min="15" max="16" width="5.25390625" style="0" customWidth="1"/>
  </cols>
  <sheetData>
    <row r="1" spans="1:18" ht="13.5" customHeight="1" thickBot="1">
      <c r="A1" s="439" t="s">
        <v>116</v>
      </c>
      <c r="B1" s="439"/>
      <c r="C1" s="439"/>
      <c r="D1" s="439"/>
      <c r="E1" s="439"/>
      <c r="F1" s="90"/>
      <c r="G1" s="90"/>
      <c r="H1" s="90"/>
      <c r="I1" s="90"/>
      <c r="J1" s="90"/>
      <c r="K1" s="90"/>
      <c r="L1" s="90"/>
      <c r="M1" s="90"/>
      <c r="N1" s="440"/>
      <c r="O1" s="440"/>
      <c r="P1" s="440"/>
      <c r="Q1" s="90"/>
      <c r="R1" s="2"/>
    </row>
    <row r="2" spans="1:18" ht="13.5" customHeight="1" thickTop="1">
      <c r="A2" s="449" t="s">
        <v>117</v>
      </c>
      <c r="B2" s="444" t="s">
        <v>118</v>
      </c>
      <c r="C2" s="452"/>
      <c r="D2" s="452"/>
      <c r="E2" s="452"/>
      <c r="F2" s="453"/>
      <c r="G2" s="444" t="s">
        <v>119</v>
      </c>
      <c r="H2" s="452"/>
      <c r="I2" s="452"/>
      <c r="J2" s="452"/>
      <c r="K2" s="453"/>
      <c r="L2" s="444" t="s">
        <v>120</v>
      </c>
      <c r="M2" s="454"/>
      <c r="N2" s="454"/>
      <c r="O2" s="454"/>
      <c r="P2" s="454"/>
      <c r="Q2" s="90"/>
      <c r="R2" s="2"/>
    </row>
    <row r="3" spans="1:18" ht="13.5" customHeight="1">
      <c r="A3" s="450"/>
      <c r="B3" s="445" t="s">
        <v>27</v>
      </c>
      <c r="C3" s="445" t="s">
        <v>121</v>
      </c>
      <c r="D3" s="445" t="s">
        <v>122</v>
      </c>
      <c r="E3" s="445" t="s">
        <v>123</v>
      </c>
      <c r="F3" s="447" t="s">
        <v>124</v>
      </c>
      <c r="G3" s="445" t="s">
        <v>27</v>
      </c>
      <c r="H3" s="445" t="s">
        <v>121</v>
      </c>
      <c r="I3" s="445" t="s">
        <v>122</v>
      </c>
      <c r="J3" s="445" t="s">
        <v>123</v>
      </c>
      <c r="K3" s="447" t="s">
        <v>124</v>
      </c>
      <c r="L3" s="445" t="s">
        <v>27</v>
      </c>
      <c r="M3" s="445" t="s">
        <v>121</v>
      </c>
      <c r="N3" s="445" t="s">
        <v>122</v>
      </c>
      <c r="O3" s="445" t="s">
        <v>123</v>
      </c>
      <c r="P3" s="447" t="s">
        <v>124</v>
      </c>
      <c r="Q3" s="90"/>
      <c r="R3" s="2"/>
    </row>
    <row r="4" spans="1:18" ht="13.5" customHeight="1">
      <c r="A4" s="451"/>
      <c r="B4" s="446"/>
      <c r="C4" s="446"/>
      <c r="D4" s="446"/>
      <c r="E4" s="446"/>
      <c r="F4" s="448"/>
      <c r="G4" s="446"/>
      <c r="H4" s="446"/>
      <c r="I4" s="446"/>
      <c r="J4" s="446"/>
      <c r="K4" s="448"/>
      <c r="L4" s="446"/>
      <c r="M4" s="446"/>
      <c r="N4" s="446"/>
      <c r="O4" s="446"/>
      <c r="P4" s="448"/>
      <c r="Q4" s="90"/>
      <c r="R4" s="2"/>
    </row>
    <row r="5" spans="1:18" s="109" customFormat="1" ht="18" customHeight="1">
      <c r="A5" s="96" t="s">
        <v>54</v>
      </c>
      <c r="B5" s="106">
        <v>161</v>
      </c>
      <c r="C5" s="106">
        <v>53</v>
      </c>
      <c r="D5" s="106">
        <v>0</v>
      </c>
      <c r="E5" s="106">
        <v>67</v>
      </c>
      <c r="F5" s="106">
        <v>41</v>
      </c>
      <c r="G5" s="106">
        <v>161</v>
      </c>
      <c r="H5" s="102">
        <v>53</v>
      </c>
      <c r="I5" s="102">
        <v>0</v>
      </c>
      <c r="J5" s="102">
        <v>67</v>
      </c>
      <c r="K5" s="102">
        <v>41</v>
      </c>
      <c r="L5" s="106">
        <v>0</v>
      </c>
      <c r="M5" s="102">
        <v>0</v>
      </c>
      <c r="N5" s="102">
        <v>0</v>
      </c>
      <c r="O5" s="102">
        <v>0</v>
      </c>
      <c r="P5" s="102">
        <v>0</v>
      </c>
      <c r="Q5" s="107"/>
      <c r="R5" s="108"/>
    </row>
    <row r="6" spans="1:18" s="109" customFormat="1" ht="18" customHeight="1">
      <c r="A6" s="23" t="s">
        <v>125</v>
      </c>
      <c r="B6" s="106">
        <v>147</v>
      </c>
      <c r="C6" s="106">
        <v>32</v>
      </c>
      <c r="D6" s="106">
        <v>0</v>
      </c>
      <c r="E6" s="106">
        <v>68</v>
      </c>
      <c r="F6" s="106">
        <v>47</v>
      </c>
      <c r="G6" s="106">
        <v>147</v>
      </c>
      <c r="H6" s="102">
        <v>32</v>
      </c>
      <c r="I6" s="102">
        <v>0</v>
      </c>
      <c r="J6" s="102">
        <v>68</v>
      </c>
      <c r="K6" s="102">
        <v>47</v>
      </c>
      <c r="L6" s="106">
        <v>0</v>
      </c>
      <c r="M6" s="102">
        <v>0</v>
      </c>
      <c r="N6" s="102">
        <v>0</v>
      </c>
      <c r="O6" s="102">
        <v>0</v>
      </c>
      <c r="P6" s="102">
        <v>0</v>
      </c>
      <c r="Q6" s="108"/>
      <c r="R6" s="108"/>
    </row>
    <row r="7" spans="1:16" s="108" customFormat="1" ht="18" customHeight="1">
      <c r="A7" s="23" t="s">
        <v>81</v>
      </c>
      <c r="B7" s="110">
        <v>151</v>
      </c>
      <c r="C7" s="102">
        <v>44</v>
      </c>
      <c r="D7" s="102">
        <v>0</v>
      </c>
      <c r="E7" s="102">
        <v>71</v>
      </c>
      <c r="F7" s="102">
        <v>36</v>
      </c>
      <c r="G7" s="102">
        <v>151</v>
      </c>
      <c r="H7" s="102">
        <v>44</v>
      </c>
      <c r="I7" s="102">
        <v>0</v>
      </c>
      <c r="J7" s="102">
        <v>71</v>
      </c>
      <c r="K7" s="102">
        <v>36</v>
      </c>
      <c r="L7" s="102">
        <v>0</v>
      </c>
      <c r="M7" s="102">
        <v>0</v>
      </c>
      <c r="N7" s="102">
        <v>0</v>
      </c>
      <c r="O7" s="102">
        <v>0</v>
      </c>
      <c r="P7" s="102">
        <v>0</v>
      </c>
    </row>
    <row r="8" spans="1:18" s="114" customFormat="1" ht="18" customHeight="1">
      <c r="A8" s="23" t="s">
        <v>82</v>
      </c>
      <c r="B8" s="111">
        <v>145</v>
      </c>
      <c r="C8" s="112">
        <v>41</v>
      </c>
      <c r="D8" s="112">
        <v>0</v>
      </c>
      <c r="E8" s="112">
        <v>62</v>
      </c>
      <c r="F8" s="112">
        <v>42</v>
      </c>
      <c r="G8" s="112">
        <v>144</v>
      </c>
      <c r="H8" s="112">
        <v>40</v>
      </c>
      <c r="I8" s="112">
        <v>0</v>
      </c>
      <c r="J8" s="112">
        <v>62</v>
      </c>
      <c r="K8" s="112">
        <v>42</v>
      </c>
      <c r="L8" s="112">
        <v>1</v>
      </c>
      <c r="M8" s="112">
        <v>1</v>
      </c>
      <c r="N8" s="112">
        <v>0</v>
      </c>
      <c r="O8" s="112">
        <v>0</v>
      </c>
      <c r="P8" s="112">
        <v>0</v>
      </c>
      <c r="Q8" s="113"/>
      <c r="R8" s="113"/>
    </row>
    <row r="9" spans="1:18" s="114" customFormat="1" ht="18" customHeight="1">
      <c r="A9" s="62" t="s">
        <v>83</v>
      </c>
      <c r="B9" s="115">
        <v>155</v>
      </c>
      <c r="C9" s="116">
        <v>55</v>
      </c>
      <c r="D9" s="117">
        <v>0</v>
      </c>
      <c r="E9" s="116">
        <v>48</v>
      </c>
      <c r="F9" s="116">
        <v>52</v>
      </c>
      <c r="G9" s="118">
        <v>154</v>
      </c>
      <c r="H9" s="118">
        <v>54</v>
      </c>
      <c r="I9" s="70">
        <v>0</v>
      </c>
      <c r="J9" s="118">
        <v>48</v>
      </c>
      <c r="K9" s="118">
        <v>52</v>
      </c>
      <c r="L9" s="118">
        <v>1</v>
      </c>
      <c r="M9" s="118">
        <v>1</v>
      </c>
      <c r="N9" s="70">
        <v>0</v>
      </c>
      <c r="O9" s="70">
        <v>0</v>
      </c>
      <c r="P9" s="70">
        <v>0</v>
      </c>
      <c r="Q9" s="113"/>
      <c r="R9" s="113"/>
    </row>
    <row r="10" spans="1:18" ht="18" customHeight="1">
      <c r="A10" s="383" t="s">
        <v>126</v>
      </c>
      <c r="B10" s="383"/>
      <c r="C10" s="418"/>
      <c r="D10" s="418"/>
      <c r="E10" s="418"/>
      <c r="F10" s="418"/>
      <c r="G10" s="383"/>
      <c r="H10" s="383"/>
      <c r="I10" s="383"/>
      <c r="J10" s="383"/>
      <c r="K10" s="383"/>
      <c r="L10" s="383"/>
      <c r="M10" s="383"/>
      <c r="N10" s="383"/>
      <c r="O10" s="383"/>
      <c r="P10" s="383"/>
      <c r="Q10" s="2"/>
      <c r="R10" s="2"/>
    </row>
    <row r="11" spans="1:18" ht="18" customHeight="1">
      <c r="A11" s="119" t="s">
        <v>127</v>
      </c>
      <c r="B11" s="119"/>
      <c r="C11" s="119"/>
      <c r="D11" s="119"/>
      <c r="E11" s="119"/>
      <c r="F11" s="72"/>
      <c r="G11" s="72"/>
      <c r="H11" s="72"/>
      <c r="I11" s="72"/>
      <c r="J11" s="72"/>
      <c r="K11" s="72"/>
      <c r="L11" s="72"/>
      <c r="M11" s="72"/>
      <c r="N11" s="72"/>
      <c r="O11" s="72"/>
      <c r="P11" s="72"/>
      <c r="Q11" s="2"/>
      <c r="R11" s="2"/>
    </row>
    <row r="12" spans="1:18" ht="18" customHeight="1">
      <c r="A12" s="384" t="s">
        <v>36</v>
      </c>
      <c r="B12" s="384"/>
      <c r="C12" s="384"/>
      <c r="D12" s="384"/>
      <c r="E12" s="384"/>
      <c r="F12" s="384"/>
      <c r="G12" s="384"/>
      <c r="H12" s="384"/>
      <c r="I12" s="384"/>
      <c r="J12" s="384"/>
      <c r="K12" s="384"/>
      <c r="L12" s="384"/>
      <c r="M12" s="384"/>
      <c r="N12" s="384"/>
      <c r="O12" s="384"/>
      <c r="P12" s="384"/>
      <c r="Q12" s="2"/>
      <c r="R12" s="2"/>
    </row>
    <row r="13" spans="1:18" ht="13.5">
      <c r="A13" s="2"/>
      <c r="B13" s="2"/>
      <c r="C13" s="2"/>
      <c r="D13" s="2"/>
      <c r="E13" s="2"/>
      <c r="F13" s="2"/>
      <c r="G13" s="2"/>
      <c r="H13" s="2"/>
      <c r="I13" s="2"/>
      <c r="J13" s="2"/>
      <c r="K13" s="2"/>
      <c r="L13" s="2"/>
      <c r="M13" s="2"/>
      <c r="N13" s="2"/>
      <c r="O13" s="2"/>
      <c r="P13" s="2"/>
      <c r="Q13" s="2"/>
      <c r="R13" s="2"/>
    </row>
    <row r="14" spans="1:18" ht="13.5">
      <c r="A14" s="2"/>
      <c r="B14" s="106"/>
      <c r="C14" s="106"/>
      <c r="D14" s="106"/>
      <c r="E14" s="106"/>
      <c r="F14" s="106"/>
      <c r="G14" s="106"/>
      <c r="H14" s="106"/>
      <c r="I14" s="106"/>
      <c r="J14" s="106"/>
      <c r="K14" s="106"/>
      <c r="L14" s="106"/>
      <c r="M14" s="106"/>
      <c r="N14" s="106"/>
      <c r="O14" s="106"/>
      <c r="P14" s="106"/>
      <c r="Q14" s="2"/>
      <c r="R14" s="2"/>
    </row>
    <row r="15" spans="1:18" ht="13.5">
      <c r="A15" s="2"/>
      <c r="B15" s="2"/>
      <c r="C15" s="2"/>
      <c r="D15" s="2"/>
      <c r="E15" s="2"/>
      <c r="F15" s="2"/>
      <c r="G15" s="2"/>
      <c r="H15" s="2"/>
      <c r="I15" s="2"/>
      <c r="J15" s="2"/>
      <c r="K15" s="2"/>
      <c r="L15" s="2"/>
      <c r="M15" s="2"/>
      <c r="N15" s="2"/>
      <c r="O15" s="2"/>
      <c r="P15" s="2"/>
      <c r="Q15" s="2"/>
      <c r="R15" s="2"/>
    </row>
    <row r="16" spans="1:18" ht="13.5">
      <c r="A16" s="2"/>
      <c r="B16" s="2"/>
      <c r="C16" s="2"/>
      <c r="D16" s="2"/>
      <c r="E16" s="2"/>
      <c r="F16" s="2"/>
      <c r="G16" s="2"/>
      <c r="H16" s="2"/>
      <c r="I16" s="2"/>
      <c r="J16" s="2"/>
      <c r="K16" s="2"/>
      <c r="L16" s="2"/>
      <c r="M16" s="2"/>
      <c r="N16" s="2"/>
      <c r="O16" s="2"/>
      <c r="P16" s="2"/>
      <c r="Q16" s="2"/>
      <c r="R16" s="2"/>
    </row>
    <row r="17" spans="1:18" ht="13.5">
      <c r="A17" s="2"/>
      <c r="B17" s="2"/>
      <c r="C17" s="2"/>
      <c r="D17" s="2"/>
      <c r="E17" s="2"/>
      <c r="F17" s="2"/>
      <c r="G17" s="2"/>
      <c r="H17" s="2"/>
      <c r="I17" s="2"/>
      <c r="J17" s="2"/>
      <c r="K17" s="2"/>
      <c r="L17" s="2"/>
      <c r="M17" s="2"/>
      <c r="N17" s="2"/>
      <c r="O17" s="2"/>
      <c r="P17" s="2"/>
      <c r="Q17" s="2"/>
      <c r="R17" s="2"/>
    </row>
    <row r="18" spans="1:18" ht="13.5">
      <c r="A18" s="2"/>
      <c r="B18" s="2"/>
      <c r="C18" s="2"/>
      <c r="D18" s="2"/>
      <c r="E18" s="2"/>
      <c r="F18" s="2"/>
      <c r="G18" s="2"/>
      <c r="H18" s="2"/>
      <c r="I18" s="2"/>
      <c r="J18" s="2"/>
      <c r="K18" s="2"/>
      <c r="L18" s="2"/>
      <c r="M18" s="2"/>
      <c r="N18" s="2"/>
      <c r="O18" s="2"/>
      <c r="P18" s="2"/>
      <c r="Q18" s="2"/>
      <c r="R18" s="2"/>
    </row>
    <row r="19" spans="1:18" ht="13.5">
      <c r="A19" s="2"/>
      <c r="B19" s="2"/>
      <c r="C19" s="2"/>
      <c r="D19" s="2"/>
      <c r="E19" s="2"/>
      <c r="F19" s="2"/>
      <c r="G19" s="2"/>
      <c r="H19" s="2"/>
      <c r="I19" s="2"/>
      <c r="J19" s="2"/>
      <c r="K19" s="2"/>
      <c r="L19" s="2"/>
      <c r="M19" s="2"/>
      <c r="N19" s="2"/>
      <c r="O19" s="2"/>
      <c r="P19" s="2"/>
      <c r="Q19" s="2"/>
      <c r="R19" s="2"/>
    </row>
    <row r="20" spans="1:18" ht="13.5">
      <c r="A20" s="2"/>
      <c r="B20" s="2"/>
      <c r="C20" s="2"/>
      <c r="D20" s="2"/>
      <c r="E20" s="2"/>
      <c r="F20" s="2"/>
      <c r="G20" s="2"/>
      <c r="H20" s="2"/>
      <c r="I20" s="2"/>
      <c r="J20" s="2"/>
      <c r="K20" s="2"/>
      <c r="L20" s="2"/>
      <c r="M20" s="2"/>
      <c r="N20" s="2"/>
      <c r="O20" s="2"/>
      <c r="P20" s="2"/>
      <c r="Q20" s="2"/>
      <c r="R20" s="2"/>
    </row>
  </sheetData>
  <sheetProtection/>
  <mergeCells count="23">
    <mergeCell ref="C3:C4"/>
    <mergeCell ref="D3:D4"/>
    <mergeCell ref="E3:E4"/>
    <mergeCell ref="I3:I4"/>
    <mergeCell ref="J3:J4"/>
    <mergeCell ref="K3:K4"/>
    <mergeCell ref="A1:E1"/>
    <mergeCell ref="N1:P1"/>
    <mergeCell ref="A2:A4"/>
    <mergeCell ref="B2:F2"/>
    <mergeCell ref="G2:K2"/>
    <mergeCell ref="L2:P2"/>
    <mergeCell ref="B3:B4"/>
    <mergeCell ref="A12:P12"/>
    <mergeCell ref="L3:L4"/>
    <mergeCell ref="M3:M4"/>
    <mergeCell ref="N3:N4"/>
    <mergeCell ref="O3:O4"/>
    <mergeCell ref="P3:P4"/>
    <mergeCell ref="A10:P10"/>
    <mergeCell ref="F3:F4"/>
    <mergeCell ref="G3:G4"/>
    <mergeCell ref="H3:H4"/>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W73"/>
  <sheetViews>
    <sheetView zoomScale="85" zoomScaleNormal="85" zoomScalePageLayoutView="0" workbookViewId="0" topLeftCell="A1">
      <selection activeCell="A1" sqref="A1:K1"/>
    </sheetView>
  </sheetViews>
  <sheetFormatPr defaultColWidth="9.00390625" defaultRowHeight="13.5"/>
  <cols>
    <col min="1" max="1" width="15.625" style="124" customWidth="1"/>
    <col min="2" max="2" width="7.25390625" style="124" customWidth="1"/>
    <col min="3" max="3" width="10.25390625" style="124" customWidth="1"/>
    <col min="4" max="5" width="7.875" style="124" customWidth="1"/>
    <col min="6" max="6" width="6.875" style="124" customWidth="1"/>
    <col min="7" max="7" width="7.125" style="124" customWidth="1"/>
    <col min="8" max="8" width="6.75390625" style="124" customWidth="1"/>
    <col min="9" max="9" width="7.125" style="124" customWidth="1"/>
    <col min="10" max="10" width="6.75390625" style="124" customWidth="1"/>
    <col min="11" max="11" width="7.125" style="124" customWidth="1"/>
    <col min="12" max="12" width="2.25390625" style="152" hidden="1" customWidth="1"/>
    <col min="13" max="18" width="8.25390625" style="124" customWidth="1"/>
    <col min="19" max="20" width="10.125" style="124" customWidth="1"/>
    <col min="21" max="23" width="7.25390625" style="124" customWidth="1"/>
    <col min="24" max="16384" width="9.00390625" style="124" customWidth="1"/>
  </cols>
  <sheetData>
    <row r="1" spans="1:23" s="121" customFormat="1" ht="24" customHeight="1">
      <c r="A1" s="473" t="s">
        <v>128</v>
      </c>
      <c r="B1" s="473"/>
      <c r="C1" s="473"/>
      <c r="D1" s="473"/>
      <c r="E1" s="473"/>
      <c r="F1" s="473"/>
      <c r="G1" s="473"/>
      <c r="H1" s="473"/>
      <c r="I1" s="473"/>
      <c r="J1" s="473"/>
      <c r="K1" s="473"/>
      <c r="L1" s="120"/>
      <c r="M1" s="474" t="s">
        <v>129</v>
      </c>
      <c r="N1" s="474"/>
      <c r="O1" s="474"/>
      <c r="P1" s="474"/>
      <c r="Q1" s="474"/>
      <c r="R1" s="474"/>
      <c r="S1" s="474"/>
      <c r="T1" s="474"/>
      <c r="U1" s="474"/>
      <c r="V1" s="474"/>
      <c r="W1" s="474"/>
    </row>
    <row r="2" spans="1:23" ht="18" customHeight="1" thickBot="1">
      <c r="A2" s="475" t="s">
        <v>130</v>
      </c>
      <c r="B2" s="475"/>
      <c r="C2" s="475"/>
      <c r="D2" s="475"/>
      <c r="E2" s="122"/>
      <c r="F2" s="122"/>
      <c r="G2" s="122"/>
      <c r="H2" s="122"/>
      <c r="I2" s="122"/>
      <c r="J2" s="122"/>
      <c r="K2" s="122"/>
      <c r="L2" s="123"/>
      <c r="M2" s="122"/>
      <c r="N2" s="122"/>
      <c r="O2" s="122"/>
      <c r="P2" s="122"/>
      <c r="Q2" s="122"/>
      <c r="R2" s="122"/>
      <c r="S2" s="122"/>
      <c r="T2" s="122"/>
      <c r="U2" s="476" t="s">
        <v>131</v>
      </c>
      <c r="V2" s="476"/>
      <c r="W2" s="476"/>
    </row>
    <row r="3" spans="1:23" ht="18" customHeight="1" thickTop="1">
      <c r="A3" s="477" t="s">
        <v>132</v>
      </c>
      <c r="B3" s="471" t="s">
        <v>133</v>
      </c>
      <c r="C3" s="471"/>
      <c r="D3" s="471"/>
      <c r="E3" s="471"/>
      <c r="F3" s="471" t="s">
        <v>134</v>
      </c>
      <c r="G3" s="471"/>
      <c r="H3" s="471" t="s">
        <v>135</v>
      </c>
      <c r="I3" s="471"/>
      <c r="J3" s="471" t="s">
        <v>136</v>
      </c>
      <c r="K3" s="471"/>
      <c r="L3" s="125"/>
      <c r="M3" s="479" t="s">
        <v>137</v>
      </c>
      <c r="N3" s="477"/>
      <c r="O3" s="471" t="s">
        <v>138</v>
      </c>
      <c r="P3" s="471"/>
      <c r="Q3" s="471" t="s">
        <v>139</v>
      </c>
      <c r="R3" s="471"/>
      <c r="S3" s="471" t="s">
        <v>140</v>
      </c>
      <c r="T3" s="471"/>
      <c r="U3" s="471" t="s">
        <v>141</v>
      </c>
      <c r="V3" s="471"/>
      <c r="W3" s="472"/>
    </row>
    <row r="4" spans="1:23" ht="18" customHeight="1">
      <c r="A4" s="478"/>
      <c r="B4" s="467" t="s">
        <v>8</v>
      </c>
      <c r="C4" s="467" t="s">
        <v>142</v>
      </c>
      <c r="D4" s="467"/>
      <c r="E4" s="467"/>
      <c r="F4" s="467" t="s">
        <v>8</v>
      </c>
      <c r="G4" s="467" t="s">
        <v>143</v>
      </c>
      <c r="H4" s="467" t="s">
        <v>8</v>
      </c>
      <c r="I4" s="467" t="s">
        <v>143</v>
      </c>
      <c r="J4" s="467" t="s">
        <v>8</v>
      </c>
      <c r="K4" s="467" t="s">
        <v>143</v>
      </c>
      <c r="L4" s="125"/>
      <c r="M4" s="470" t="s">
        <v>8</v>
      </c>
      <c r="N4" s="467" t="s">
        <v>143</v>
      </c>
      <c r="O4" s="467" t="s">
        <v>8</v>
      </c>
      <c r="P4" s="467" t="s">
        <v>143</v>
      </c>
      <c r="Q4" s="467" t="s">
        <v>8</v>
      </c>
      <c r="R4" s="467" t="s">
        <v>143</v>
      </c>
      <c r="S4" s="468" t="s">
        <v>8</v>
      </c>
      <c r="T4" s="468" t="s">
        <v>143</v>
      </c>
      <c r="U4" s="467" t="s">
        <v>144</v>
      </c>
      <c r="V4" s="467" t="s">
        <v>145</v>
      </c>
      <c r="W4" s="464" t="s">
        <v>146</v>
      </c>
    </row>
    <row r="5" spans="1:23" ht="18" customHeight="1">
      <c r="A5" s="478"/>
      <c r="B5" s="467"/>
      <c r="C5" s="126" t="s">
        <v>147</v>
      </c>
      <c r="D5" s="126" t="s">
        <v>28</v>
      </c>
      <c r="E5" s="126" t="s">
        <v>29</v>
      </c>
      <c r="F5" s="467"/>
      <c r="G5" s="467"/>
      <c r="H5" s="467"/>
      <c r="I5" s="467"/>
      <c r="J5" s="467"/>
      <c r="K5" s="467"/>
      <c r="L5" s="127"/>
      <c r="M5" s="470"/>
      <c r="N5" s="467"/>
      <c r="O5" s="467"/>
      <c r="P5" s="467"/>
      <c r="Q5" s="467"/>
      <c r="R5" s="467"/>
      <c r="S5" s="469"/>
      <c r="T5" s="469"/>
      <c r="U5" s="467"/>
      <c r="V5" s="467"/>
      <c r="W5" s="464"/>
    </row>
    <row r="6" spans="1:23" s="133" customFormat="1" ht="18" customHeight="1">
      <c r="A6" s="128" t="s">
        <v>148</v>
      </c>
      <c r="B6" s="129">
        <v>715</v>
      </c>
      <c r="C6" s="129">
        <f>SUM(C7:C37,C52:C73)</f>
        <v>21620</v>
      </c>
      <c r="D6" s="130">
        <v>11091</v>
      </c>
      <c r="E6" s="130">
        <v>10529</v>
      </c>
      <c r="F6" s="130">
        <v>127</v>
      </c>
      <c r="G6" s="130">
        <v>3503</v>
      </c>
      <c r="H6" s="130">
        <v>122</v>
      </c>
      <c r="I6" s="130">
        <v>3582</v>
      </c>
      <c r="J6" s="130">
        <v>112</v>
      </c>
      <c r="K6" s="130">
        <v>3487</v>
      </c>
      <c r="L6" s="130"/>
      <c r="M6" s="130">
        <v>117</v>
      </c>
      <c r="N6" s="130">
        <v>3597</v>
      </c>
      <c r="O6" s="130">
        <v>119</v>
      </c>
      <c r="P6" s="130">
        <v>3712</v>
      </c>
      <c r="Q6" s="130">
        <v>118</v>
      </c>
      <c r="R6" s="130">
        <v>3739</v>
      </c>
      <c r="S6" s="131" t="s">
        <v>149</v>
      </c>
      <c r="T6" s="131" t="s">
        <v>150</v>
      </c>
      <c r="U6" s="132">
        <v>1196</v>
      </c>
      <c r="V6" s="132">
        <v>413</v>
      </c>
      <c r="W6" s="132">
        <v>783</v>
      </c>
    </row>
    <row r="7" spans="1:23" ht="18" customHeight="1">
      <c r="A7" s="134" t="s">
        <v>151</v>
      </c>
      <c r="B7" s="135">
        <v>12</v>
      </c>
      <c r="C7" s="136">
        <v>342</v>
      </c>
      <c r="D7" s="137">
        <v>189</v>
      </c>
      <c r="E7" s="137">
        <v>153</v>
      </c>
      <c r="F7" s="137">
        <v>2</v>
      </c>
      <c r="G7" s="137">
        <v>50</v>
      </c>
      <c r="H7" s="137">
        <v>2</v>
      </c>
      <c r="I7" s="137">
        <v>62</v>
      </c>
      <c r="J7" s="137">
        <v>2</v>
      </c>
      <c r="K7" s="137">
        <v>43</v>
      </c>
      <c r="L7" s="138"/>
      <c r="M7" s="137">
        <v>2</v>
      </c>
      <c r="N7" s="137">
        <v>61</v>
      </c>
      <c r="O7" s="137">
        <v>2</v>
      </c>
      <c r="P7" s="137">
        <v>64</v>
      </c>
      <c r="Q7" s="137">
        <v>2</v>
      </c>
      <c r="R7" s="137">
        <v>62</v>
      </c>
      <c r="S7" s="139">
        <v>3</v>
      </c>
      <c r="T7" s="139">
        <v>18</v>
      </c>
      <c r="U7" s="129">
        <v>22</v>
      </c>
      <c r="V7" s="140">
        <v>8</v>
      </c>
      <c r="W7" s="140">
        <v>14</v>
      </c>
    </row>
    <row r="8" spans="1:23" ht="18" customHeight="1">
      <c r="A8" s="134" t="s">
        <v>152</v>
      </c>
      <c r="B8" s="135">
        <v>17</v>
      </c>
      <c r="C8" s="136">
        <v>511</v>
      </c>
      <c r="D8" s="137">
        <v>289</v>
      </c>
      <c r="E8" s="137">
        <v>222</v>
      </c>
      <c r="F8" s="137">
        <v>3</v>
      </c>
      <c r="G8" s="137">
        <v>83</v>
      </c>
      <c r="H8" s="137">
        <v>4</v>
      </c>
      <c r="I8" s="137">
        <v>111</v>
      </c>
      <c r="J8" s="137">
        <v>2</v>
      </c>
      <c r="K8" s="137">
        <v>76</v>
      </c>
      <c r="L8" s="138"/>
      <c r="M8" s="137">
        <v>3</v>
      </c>
      <c r="N8" s="137">
        <v>85</v>
      </c>
      <c r="O8" s="137">
        <v>3</v>
      </c>
      <c r="P8" s="137">
        <v>89</v>
      </c>
      <c r="Q8" s="137">
        <v>2</v>
      </c>
      <c r="R8" s="137">
        <v>67</v>
      </c>
      <c r="S8" s="141">
        <v>0</v>
      </c>
      <c r="T8" s="141">
        <v>0</v>
      </c>
      <c r="U8" s="129">
        <v>22</v>
      </c>
      <c r="V8" s="140">
        <v>6</v>
      </c>
      <c r="W8" s="140">
        <v>16</v>
      </c>
    </row>
    <row r="9" spans="1:23" ht="18" customHeight="1">
      <c r="A9" s="134" t="s">
        <v>153</v>
      </c>
      <c r="B9" s="135">
        <v>18</v>
      </c>
      <c r="C9" s="136">
        <v>606</v>
      </c>
      <c r="D9" s="137">
        <v>333</v>
      </c>
      <c r="E9" s="137">
        <v>273</v>
      </c>
      <c r="F9" s="137">
        <v>3</v>
      </c>
      <c r="G9" s="137">
        <v>100</v>
      </c>
      <c r="H9" s="137">
        <v>3</v>
      </c>
      <c r="I9" s="137">
        <v>102</v>
      </c>
      <c r="J9" s="137">
        <v>3</v>
      </c>
      <c r="K9" s="137">
        <v>99</v>
      </c>
      <c r="L9" s="138"/>
      <c r="M9" s="137">
        <v>3</v>
      </c>
      <c r="N9" s="137">
        <v>96</v>
      </c>
      <c r="O9" s="137">
        <v>3</v>
      </c>
      <c r="P9" s="137">
        <v>100</v>
      </c>
      <c r="Q9" s="137">
        <v>3</v>
      </c>
      <c r="R9" s="137">
        <v>109</v>
      </c>
      <c r="S9" s="141">
        <v>0</v>
      </c>
      <c r="T9" s="141">
        <v>0</v>
      </c>
      <c r="U9" s="129">
        <v>26</v>
      </c>
      <c r="V9" s="140">
        <v>11</v>
      </c>
      <c r="W9" s="140">
        <v>15</v>
      </c>
    </row>
    <row r="10" spans="1:23" ht="18" customHeight="1">
      <c r="A10" s="134" t="s">
        <v>154</v>
      </c>
      <c r="B10" s="135">
        <v>6</v>
      </c>
      <c r="C10" s="136">
        <v>76</v>
      </c>
      <c r="D10" s="137">
        <v>40</v>
      </c>
      <c r="E10" s="137">
        <v>36</v>
      </c>
      <c r="F10" s="137">
        <v>1</v>
      </c>
      <c r="G10" s="137">
        <v>10</v>
      </c>
      <c r="H10" s="137">
        <v>1</v>
      </c>
      <c r="I10" s="137">
        <v>6</v>
      </c>
      <c r="J10" s="137">
        <v>1</v>
      </c>
      <c r="K10" s="137">
        <v>13</v>
      </c>
      <c r="L10" s="138"/>
      <c r="M10" s="137">
        <v>1</v>
      </c>
      <c r="N10" s="137">
        <v>22</v>
      </c>
      <c r="O10" s="137">
        <v>1</v>
      </c>
      <c r="P10" s="137">
        <v>14</v>
      </c>
      <c r="Q10" s="137">
        <v>1</v>
      </c>
      <c r="R10" s="137">
        <v>11</v>
      </c>
      <c r="S10" s="142" t="s">
        <v>155</v>
      </c>
      <c r="T10" s="142" t="s">
        <v>156</v>
      </c>
      <c r="U10" s="129">
        <v>23</v>
      </c>
      <c r="V10" s="140">
        <v>8</v>
      </c>
      <c r="W10" s="140">
        <v>15</v>
      </c>
    </row>
    <row r="11" spans="1:23" ht="18" customHeight="1">
      <c r="A11" s="134" t="s">
        <v>157</v>
      </c>
      <c r="B11" s="135">
        <v>15</v>
      </c>
      <c r="C11" s="136">
        <v>484</v>
      </c>
      <c r="D11" s="137">
        <v>233</v>
      </c>
      <c r="E11" s="137">
        <v>251</v>
      </c>
      <c r="F11" s="137">
        <v>3</v>
      </c>
      <c r="G11" s="137">
        <v>78</v>
      </c>
      <c r="H11" s="137">
        <v>3</v>
      </c>
      <c r="I11" s="137">
        <v>84</v>
      </c>
      <c r="J11" s="137">
        <v>2</v>
      </c>
      <c r="K11" s="137">
        <v>74</v>
      </c>
      <c r="L11" s="138"/>
      <c r="M11" s="137">
        <v>2</v>
      </c>
      <c r="N11" s="137">
        <v>75</v>
      </c>
      <c r="O11" s="137">
        <v>2</v>
      </c>
      <c r="P11" s="137">
        <v>78</v>
      </c>
      <c r="Q11" s="137">
        <v>3</v>
      </c>
      <c r="R11" s="137">
        <v>95</v>
      </c>
      <c r="S11" s="141">
        <v>0</v>
      </c>
      <c r="T11" s="141">
        <v>0</v>
      </c>
      <c r="U11" s="129">
        <v>21</v>
      </c>
      <c r="V11" s="140">
        <v>8</v>
      </c>
      <c r="W11" s="140">
        <v>13</v>
      </c>
    </row>
    <row r="12" spans="1:23" ht="18" customHeight="1">
      <c r="A12" s="134" t="s">
        <v>158</v>
      </c>
      <c r="B12" s="135">
        <v>13</v>
      </c>
      <c r="C12" s="136">
        <v>374</v>
      </c>
      <c r="D12" s="137">
        <v>187</v>
      </c>
      <c r="E12" s="137">
        <v>187</v>
      </c>
      <c r="F12" s="137">
        <v>2</v>
      </c>
      <c r="G12" s="137">
        <v>48</v>
      </c>
      <c r="H12" s="137">
        <v>2</v>
      </c>
      <c r="I12" s="137">
        <v>60</v>
      </c>
      <c r="J12" s="137">
        <v>2</v>
      </c>
      <c r="K12" s="137">
        <v>58</v>
      </c>
      <c r="L12" s="138"/>
      <c r="M12" s="137">
        <v>2</v>
      </c>
      <c r="N12" s="137">
        <v>58</v>
      </c>
      <c r="O12" s="137">
        <v>2</v>
      </c>
      <c r="P12" s="137">
        <v>66</v>
      </c>
      <c r="Q12" s="137">
        <v>3</v>
      </c>
      <c r="R12" s="137">
        <v>84</v>
      </c>
      <c r="S12" s="141">
        <v>0</v>
      </c>
      <c r="T12" s="141">
        <v>0</v>
      </c>
      <c r="U12" s="129">
        <v>20</v>
      </c>
      <c r="V12" s="140">
        <v>7</v>
      </c>
      <c r="W12" s="140">
        <v>13</v>
      </c>
    </row>
    <row r="13" spans="1:23" ht="18" customHeight="1">
      <c r="A13" s="134" t="s">
        <v>159</v>
      </c>
      <c r="B13" s="135">
        <v>23</v>
      </c>
      <c r="C13" s="136">
        <v>754</v>
      </c>
      <c r="D13" s="137">
        <v>384</v>
      </c>
      <c r="E13" s="137">
        <v>370</v>
      </c>
      <c r="F13" s="137">
        <v>4</v>
      </c>
      <c r="G13" s="137">
        <v>117</v>
      </c>
      <c r="H13" s="137">
        <v>4</v>
      </c>
      <c r="I13" s="137">
        <v>130</v>
      </c>
      <c r="J13" s="137">
        <v>4</v>
      </c>
      <c r="K13" s="137">
        <v>133</v>
      </c>
      <c r="L13" s="138"/>
      <c r="M13" s="137">
        <v>4</v>
      </c>
      <c r="N13" s="137">
        <v>132</v>
      </c>
      <c r="O13" s="137">
        <v>4</v>
      </c>
      <c r="P13" s="137">
        <v>128</v>
      </c>
      <c r="Q13" s="137">
        <v>3</v>
      </c>
      <c r="R13" s="137">
        <v>114</v>
      </c>
      <c r="S13" s="139">
        <v>2</v>
      </c>
      <c r="T13" s="139">
        <v>14</v>
      </c>
      <c r="U13" s="129">
        <v>35</v>
      </c>
      <c r="V13" s="140">
        <v>10</v>
      </c>
      <c r="W13" s="140">
        <v>25</v>
      </c>
    </row>
    <row r="14" spans="1:23" ht="18" customHeight="1">
      <c r="A14" s="134" t="s">
        <v>160</v>
      </c>
      <c r="B14" s="135">
        <v>18</v>
      </c>
      <c r="C14" s="136">
        <v>588</v>
      </c>
      <c r="D14" s="137">
        <v>312</v>
      </c>
      <c r="E14" s="137">
        <v>276</v>
      </c>
      <c r="F14" s="137">
        <v>3</v>
      </c>
      <c r="G14" s="137">
        <v>86</v>
      </c>
      <c r="H14" s="137">
        <v>3</v>
      </c>
      <c r="I14" s="137">
        <v>83</v>
      </c>
      <c r="J14" s="137">
        <v>3</v>
      </c>
      <c r="K14" s="137">
        <v>102</v>
      </c>
      <c r="L14" s="138"/>
      <c r="M14" s="137">
        <v>3</v>
      </c>
      <c r="N14" s="137">
        <v>111</v>
      </c>
      <c r="O14" s="137">
        <v>3</v>
      </c>
      <c r="P14" s="137">
        <v>111</v>
      </c>
      <c r="Q14" s="137">
        <v>3</v>
      </c>
      <c r="R14" s="137">
        <v>95</v>
      </c>
      <c r="S14" s="141">
        <v>0</v>
      </c>
      <c r="T14" s="141">
        <v>0</v>
      </c>
      <c r="U14" s="129">
        <v>26</v>
      </c>
      <c r="V14" s="140">
        <v>7</v>
      </c>
      <c r="W14" s="140">
        <v>19</v>
      </c>
    </row>
    <row r="15" spans="1:23" ht="18" customHeight="1">
      <c r="A15" s="134" t="s">
        <v>161</v>
      </c>
      <c r="B15" s="135">
        <v>12</v>
      </c>
      <c r="C15" s="136">
        <v>284</v>
      </c>
      <c r="D15" s="137">
        <v>140</v>
      </c>
      <c r="E15" s="137">
        <v>144</v>
      </c>
      <c r="F15" s="137">
        <v>2</v>
      </c>
      <c r="G15" s="137">
        <v>38</v>
      </c>
      <c r="H15" s="137">
        <v>2</v>
      </c>
      <c r="I15" s="137">
        <v>46</v>
      </c>
      <c r="J15" s="137">
        <v>2</v>
      </c>
      <c r="K15" s="137">
        <v>48</v>
      </c>
      <c r="L15" s="138"/>
      <c r="M15" s="137">
        <v>2</v>
      </c>
      <c r="N15" s="137">
        <v>43</v>
      </c>
      <c r="O15" s="137">
        <v>2</v>
      </c>
      <c r="P15" s="137">
        <v>49</v>
      </c>
      <c r="Q15" s="137">
        <v>2</v>
      </c>
      <c r="R15" s="137">
        <v>60</v>
      </c>
      <c r="S15" s="139">
        <v>3</v>
      </c>
      <c r="T15" s="139">
        <v>19</v>
      </c>
      <c r="U15" s="129">
        <v>21</v>
      </c>
      <c r="V15" s="140">
        <v>8</v>
      </c>
      <c r="W15" s="140">
        <v>13</v>
      </c>
    </row>
    <row r="16" spans="1:23" ht="18" customHeight="1">
      <c r="A16" s="134" t="s">
        <v>162</v>
      </c>
      <c r="B16" s="135">
        <v>12</v>
      </c>
      <c r="C16" s="136">
        <v>347</v>
      </c>
      <c r="D16" s="137">
        <v>174</v>
      </c>
      <c r="E16" s="137">
        <v>173</v>
      </c>
      <c r="F16" s="137">
        <v>2</v>
      </c>
      <c r="G16" s="137">
        <v>57</v>
      </c>
      <c r="H16" s="137">
        <v>2</v>
      </c>
      <c r="I16" s="137">
        <v>68</v>
      </c>
      <c r="J16" s="137">
        <v>2</v>
      </c>
      <c r="K16" s="137">
        <v>64</v>
      </c>
      <c r="L16" s="138"/>
      <c r="M16" s="137">
        <v>2</v>
      </c>
      <c r="N16" s="137">
        <v>43</v>
      </c>
      <c r="O16" s="137">
        <v>2</v>
      </c>
      <c r="P16" s="137">
        <v>55</v>
      </c>
      <c r="Q16" s="137">
        <v>2</v>
      </c>
      <c r="R16" s="137">
        <v>60</v>
      </c>
      <c r="S16" s="141">
        <v>0</v>
      </c>
      <c r="T16" s="141">
        <v>0</v>
      </c>
      <c r="U16" s="129">
        <v>18</v>
      </c>
      <c r="V16" s="140">
        <v>5</v>
      </c>
      <c r="W16" s="140">
        <v>13</v>
      </c>
    </row>
    <row r="17" spans="1:23" ht="18" customHeight="1">
      <c r="A17" s="134" t="s">
        <v>163</v>
      </c>
      <c r="B17" s="135">
        <v>12</v>
      </c>
      <c r="C17" s="136">
        <v>380</v>
      </c>
      <c r="D17" s="137">
        <v>199</v>
      </c>
      <c r="E17" s="137">
        <v>181</v>
      </c>
      <c r="F17" s="137">
        <v>2</v>
      </c>
      <c r="G17" s="137">
        <v>62</v>
      </c>
      <c r="H17" s="137">
        <v>2</v>
      </c>
      <c r="I17" s="137">
        <v>69</v>
      </c>
      <c r="J17" s="137">
        <v>2</v>
      </c>
      <c r="K17" s="137">
        <v>62</v>
      </c>
      <c r="L17" s="138"/>
      <c r="M17" s="137">
        <v>2</v>
      </c>
      <c r="N17" s="137">
        <v>58</v>
      </c>
      <c r="O17" s="137">
        <v>2</v>
      </c>
      <c r="P17" s="137">
        <v>68</v>
      </c>
      <c r="Q17" s="137">
        <v>2</v>
      </c>
      <c r="R17" s="137">
        <v>61</v>
      </c>
      <c r="S17" s="141" t="s">
        <v>164</v>
      </c>
      <c r="T17" s="141" t="s">
        <v>165</v>
      </c>
      <c r="U17" s="129">
        <v>23</v>
      </c>
      <c r="V17" s="140">
        <v>9</v>
      </c>
      <c r="W17" s="140">
        <v>14</v>
      </c>
    </row>
    <row r="18" spans="1:23" ht="18" customHeight="1">
      <c r="A18" s="134" t="s">
        <v>166</v>
      </c>
      <c r="B18" s="135">
        <v>12</v>
      </c>
      <c r="C18" s="136">
        <v>405</v>
      </c>
      <c r="D18" s="137">
        <v>201</v>
      </c>
      <c r="E18" s="137">
        <v>204</v>
      </c>
      <c r="F18" s="137">
        <v>2</v>
      </c>
      <c r="G18" s="137">
        <v>64</v>
      </c>
      <c r="H18" s="137">
        <v>2</v>
      </c>
      <c r="I18" s="137">
        <v>70</v>
      </c>
      <c r="J18" s="137">
        <v>2</v>
      </c>
      <c r="K18" s="137">
        <v>72</v>
      </c>
      <c r="L18" s="138"/>
      <c r="M18" s="137">
        <v>2</v>
      </c>
      <c r="N18" s="137">
        <v>67</v>
      </c>
      <c r="O18" s="137">
        <v>2</v>
      </c>
      <c r="P18" s="137">
        <v>63</v>
      </c>
      <c r="Q18" s="137">
        <v>2</v>
      </c>
      <c r="R18" s="137">
        <v>69</v>
      </c>
      <c r="S18" s="141">
        <v>0</v>
      </c>
      <c r="T18" s="141">
        <v>0</v>
      </c>
      <c r="U18" s="129">
        <v>18</v>
      </c>
      <c r="V18" s="140">
        <v>8</v>
      </c>
      <c r="W18" s="140">
        <v>10</v>
      </c>
    </row>
    <row r="19" spans="1:23" ht="18" customHeight="1">
      <c r="A19" s="134" t="s">
        <v>167</v>
      </c>
      <c r="B19" s="135">
        <v>18</v>
      </c>
      <c r="C19" s="136">
        <v>525</v>
      </c>
      <c r="D19" s="137">
        <v>283</v>
      </c>
      <c r="E19" s="137">
        <v>242</v>
      </c>
      <c r="F19" s="137">
        <v>3</v>
      </c>
      <c r="G19" s="137">
        <v>78</v>
      </c>
      <c r="H19" s="137">
        <v>3</v>
      </c>
      <c r="I19" s="137">
        <v>84</v>
      </c>
      <c r="J19" s="137">
        <v>3</v>
      </c>
      <c r="K19" s="137">
        <v>95</v>
      </c>
      <c r="L19" s="138"/>
      <c r="M19" s="137">
        <v>3</v>
      </c>
      <c r="N19" s="137">
        <v>83</v>
      </c>
      <c r="O19" s="137">
        <v>3</v>
      </c>
      <c r="P19" s="137">
        <v>88</v>
      </c>
      <c r="Q19" s="137">
        <v>3</v>
      </c>
      <c r="R19" s="137">
        <v>97</v>
      </c>
      <c r="S19" s="139">
        <v>2</v>
      </c>
      <c r="T19" s="139">
        <v>11</v>
      </c>
      <c r="U19" s="129">
        <v>28</v>
      </c>
      <c r="V19" s="140">
        <v>9</v>
      </c>
      <c r="W19" s="140">
        <v>19</v>
      </c>
    </row>
    <row r="20" spans="1:23" ht="18" customHeight="1">
      <c r="A20" s="134" t="s">
        <v>168</v>
      </c>
      <c r="B20" s="135">
        <v>10</v>
      </c>
      <c r="C20" s="136">
        <v>273</v>
      </c>
      <c r="D20" s="137">
        <v>130</v>
      </c>
      <c r="E20" s="137">
        <v>143</v>
      </c>
      <c r="F20" s="137">
        <v>2</v>
      </c>
      <c r="G20" s="137">
        <v>55</v>
      </c>
      <c r="H20" s="137">
        <v>2</v>
      </c>
      <c r="I20" s="137">
        <v>54</v>
      </c>
      <c r="J20" s="137">
        <v>2</v>
      </c>
      <c r="K20" s="137">
        <v>49</v>
      </c>
      <c r="L20" s="138"/>
      <c r="M20" s="137">
        <v>1</v>
      </c>
      <c r="N20" s="137">
        <v>31</v>
      </c>
      <c r="O20" s="137">
        <v>1</v>
      </c>
      <c r="P20" s="137">
        <v>35</v>
      </c>
      <c r="Q20" s="137">
        <v>2</v>
      </c>
      <c r="R20" s="137">
        <v>49</v>
      </c>
      <c r="S20" s="141">
        <v>0</v>
      </c>
      <c r="T20" s="141">
        <v>0</v>
      </c>
      <c r="U20" s="129">
        <v>16</v>
      </c>
      <c r="V20" s="140">
        <v>5</v>
      </c>
      <c r="W20" s="140">
        <v>11</v>
      </c>
    </row>
    <row r="21" spans="1:23" ht="18" customHeight="1">
      <c r="A21" s="134" t="s">
        <v>169</v>
      </c>
      <c r="B21" s="135">
        <v>16</v>
      </c>
      <c r="C21" s="136">
        <v>497</v>
      </c>
      <c r="D21" s="137">
        <v>242</v>
      </c>
      <c r="E21" s="137">
        <v>255</v>
      </c>
      <c r="F21" s="137">
        <v>3</v>
      </c>
      <c r="G21" s="137">
        <v>88</v>
      </c>
      <c r="H21" s="137">
        <v>2</v>
      </c>
      <c r="I21" s="137">
        <v>72</v>
      </c>
      <c r="J21" s="137">
        <v>2</v>
      </c>
      <c r="K21" s="137">
        <v>58</v>
      </c>
      <c r="L21" s="138"/>
      <c r="M21" s="137">
        <v>3</v>
      </c>
      <c r="N21" s="137">
        <v>102</v>
      </c>
      <c r="O21" s="137">
        <v>3</v>
      </c>
      <c r="P21" s="137">
        <v>86</v>
      </c>
      <c r="Q21" s="137">
        <v>3</v>
      </c>
      <c r="R21" s="137">
        <v>91</v>
      </c>
      <c r="S21" s="141">
        <v>0</v>
      </c>
      <c r="T21" s="141">
        <v>0</v>
      </c>
      <c r="U21" s="129">
        <v>26</v>
      </c>
      <c r="V21" s="140">
        <v>9</v>
      </c>
      <c r="W21" s="140">
        <v>17</v>
      </c>
    </row>
    <row r="22" spans="1:23" ht="18" customHeight="1">
      <c r="A22" s="134" t="s">
        <v>170</v>
      </c>
      <c r="B22" s="135">
        <v>8</v>
      </c>
      <c r="C22" s="136">
        <v>200</v>
      </c>
      <c r="D22" s="137">
        <v>102</v>
      </c>
      <c r="E22" s="137">
        <v>98</v>
      </c>
      <c r="F22" s="137">
        <v>2</v>
      </c>
      <c r="G22" s="137">
        <v>39</v>
      </c>
      <c r="H22" s="137">
        <v>2</v>
      </c>
      <c r="I22" s="137">
        <v>38</v>
      </c>
      <c r="J22" s="137">
        <v>1</v>
      </c>
      <c r="K22" s="137">
        <v>31</v>
      </c>
      <c r="L22" s="138"/>
      <c r="M22" s="137">
        <v>1</v>
      </c>
      <c r="N22" s="137">
        <v>29</v>
      </c>
      <c r="O22" s="137">
        <v>1</v>
      </c>
      <c r="P22" s="137">
        <v>35</v>
      </c>
      <c r="Q22" s="137">
        <v>1</v>
      </c>
      <c r="R22" s="137">
        <v>28</v>
      </c>
      <c r="S22" s="141">
        <v>0</v>
      </c>
      <c r="T22" s="141">
        <v>0</v>
      </c>
      <c r="U22" s="129">
        <v>15</v>
      </c>
      <c r="V22" s="140">
        <v>6</v>
      </c>
      <c r="W22" s="140">
        <v>9</v>
      </c>
    </row>
    <row r="23" spans="1:23" ht="18" customHeight="1">
      <c r="A23" s="134" t="s">
        <v>171</v>
      </c>
      <c r="B23" s="135">
        <v>16</v>
      </c>
      <c r="C23" s="136">
        <v>494</v>
      </c>
      <c r="D23" s="137">
        <v>256</v>
      </c>
      <c r="E23" s="137">
        <v>238</v>
      </c>
      <c r="F23" s="137">
        <v>3</v>
      </c>
      <c r="G23" s="137">
        <v>73</v>
      </c>
      <c r="H23" s="137">
        <v>3</v>
      </c>
      <c r="I23" s="137">
        <v>79</v>
      </c>
      <c r="J23" s="137">
        <v>2</v>
      </c>
      <c r="K23" s="137">
        <v>72</v>
      </c>
      <c r="L23" s="138"/>
      <c r="M23" s="137">
        <v>2</v>
      </c>
      <c r="N23" s="137">
        <v>80</v>
      </c>
      <c r="O23" s="137">
        <v>3</v>
      </c>
      <c r="P23" s="137">
        <v>90</v>
      </c>
      <c r="Q23" s="137">
        <v>3</v>
      </c>
      <c r="R23" s="137">
        <v>100</v>
      </c>
      <c r="S23" s="141">
        <v>0</v>
      </c>
      <c r="T23" s="141">
        <v>0</v>
      </c>
      <c r="U23" s="129">
        <v>23</v>
      </c>
      <c r="V23" s="140">
        <v>8</v>
      </c>
      <c r="W23" s="140">
        <v>15</v>
      </c>
    </row>
    <row r="24" spans="1:23" ht="18" customHeight="1">
      <c r="A24" s="134" t="s">
        <v>172</v>
      </c>
      <c r="B24" s="135">
        <v>16</v>
      </c>
      <c r="C24" s="136">
        <v>526</v>
      </c>
      <c r="D24" s="137">
        <v>252</v>
      </c>
      <c r="E24" s="137">
        <v>274</v>
      </c>
      <c r="F24" s="137">
        <v>3</v>
      </c>
      <c r="G24" s="137">
        <v>85</v>
      </c>
      <c r="H24" s="137">
        <v>3</v>
      </c>
      <c r="I24" s="137">
        <v>97</v>
      </c>
      <c r="J24" s="137">
        <v>3</v>
      </c>
      <c r="K24" s="137">
        <v>96</v>
      </c>
      <c r="L24" s="138"/>
      <c r="M24" s="137">
        <v>2</v>
      </c>
      <c r="N24" s="137">
        <v>77</v>
      </c>
      <c r="O24" s="137">
        <v>3</v>
      </c>
      <c r="P24" s="137">
        <v>95</v>
      </c>
      <c r="Q24" s="137">
        <v>2</v>
      </c>
      <c r="R24" s="137">
        <v>76</v>
      </c>
      <c r="S24" s="141">
        <v>0</v>
      </c>
      <c r="T24" s="141">
        <v>0</v>
      </c>
      <c r="U24" s="129">
        <v>22</v>
      </c>
      <c r="V24" s="140">
        <v>7</v>
      </c>
      <c r="W24" s="140">
        <v>15</v>
      </c>
    </row>
    <row r="25" spans="1:23" ht="18" customHeight="1">
      <c r="A25" s="134" t="s">
        <v>173</v>
      </c>
      <c r="B25" s="135">
        <v>12</v>
      </c>
      <c r="C25" s="136">
        <v>354</v>
      </c>
      <c r="D25" s="137">
        <v>182</v>
      </c>
      <c r="E25" s="137">
        <v>172</v>
      </c>
      <c r="F25" s="137">
        <v>2</v>
      </c>
      <c r="G25" s="137">
        <v>65</v>
      </c>
      <c r="H25" s="137">
        <v>2</v>
      </c>
      <c r="I25" s="137">
        <v>71</v>
      </c>
      <c r="J25" s="137">
        <v>2</v>
      </c>
      <c r="K25" s="137">
        <v>53</v>
      </c>
      <c r="L25" s="138"/>
      <c r="M25" s="137">
        <v>2</v>
      </c>
      <c r="N25" s="137">
        <v>65</v>
      </c>
      <c r="O25" s="137">
        <v>2</v>
      </c>
      <c r="P25" s="137">
        <v>49</v>
      </c>
      <c r="Q25" s="137">
        <v>2</v>
      </c>
      <c r="R25" s="137">
        <v>51</v>
      </c>
      <c r="S25" s="141">
        <v>0</v>
      </c>
      <c r="T25" s="141">
        <v>0</v>
      </c>
      <c r="U25" s="129">
        <v>21</v>
      </c>
      <c r="V25" s="140">
        <v>8</v>
      </c>
      <c r="W25" s="140">
        <v>13</v>
      </c>
    </row>
    <row r="26" spans="1:23" ht="18" customHeight="1">
      <c r="A26" s="134" t="s">
        <v>174</v>
      </c>
      <c r="B26" s="135">
        <v>6</v>
      </c>
      <c r="C26" s="136">
        <v>160</v>
      </c>
      <c r="D26" s="137">
        <v>94</v>
      </c>
      <c r="E26" s="137">
        <v>66</v>
      </c>
      <c r="F26" s="137">
        <v>1</v>
      </c>
      <c r="G26" s="137">
        <v>24</v>
      </c>
      <c r="H26" s="137">
        <v>1</v>
      </c>
      <c r="I26" s="137">
        <v>31</v>
      </c>
      <c r="J26" s="137">
        <v>1</v>
      </c>
      <c r="K26" s="137">
        <v>16</v>
      </c>
      <c r="L26" s="138"/>
      <c r="M26" s="137">
        <v>1</v>
      </c>
      <c r="N26" s="137">
        <v>30</v>
      </c>
      <c r="O26" s="137">
        <v>1</v>
      </c>
      <c r="P26" s="137">
        <v>28</v>
      </c>
      <c r="Q26" s="137">
        <v>1</v>
      </c>
      <c r="R26" s="137">
        <v>31</v>
      </c>
      <c r="S26" s="142" t="s">
        <v>175</v>
      </c>
      <c r="T26" s="142" t="s">
        <v>176</v>
      </c>
      <c r="U26" s="129">
        <v>17</v>
      </c>
      <c r="V26" s="140">
        <v>8</v>
      </c>
      <c r="W26" s="140">
        <v>9</v>
      </c>
    </row>
    <row r="27" spans="1:23" ht="18" customHeight="1">
      <c r="A27" s="134" t="s">
        <v>177</v>
      </c>
      <c r="B27" s="135">
        <v>13</v>
      </c>
      <c r="C27" s="136">
        <v>348</v>
      </c>
      <c r="D27" s="137">
        <v>174</v>
      </c>
      <c r="E27" s="137">
        <v>174</v>
      </c>
      <c r="F27" s="137">
        <v>3</v>
      </c>
      <c r="G27" s="137">
        <v>72</v>
      </c>
      <c r="H27" s="137">
        <v>2</v>
      </c>
      <c r="I27" s="137">
        <v>58</v>
      </c>
      <c r="J27" s="137">
        <v>2</v>
      </c>
      <c r="K27" s="137">
        <v>57</v>
      </c>
      <c r="L27" s="138"/>
      <c r="M27" s="137">
        <v>2</v>
      </c>
      <c r="N27" s="137">
        <v>60</v>
      </c>
      <c r="O27" s="137">
        <v>2</v>
      </c>
      <c r="P27" s="137">
        <v>41</v>
      </c>
      <c r="Q27" s="137">
        <v>2</v>
      </c>
      <c r="R27" s="137">
        <v>60</v>
      </c>
      <c r="S27" s="141">
        <v>0</v>
      </c>
      <c r="T27" s="141">
        <v>0</v>
      </c>
      <c r="U27" s="129">
        <v>21</v>
      </c>
      <c r="V27" s="140">
        <v>9</v>
      </c>
      <c r="W27" s="140">
        <v>12</v>
      </c>
    </row>
    <row r="28" spans="1:23" ht="18" customHeight="1">
      <c r="A28" s="134" t="s">
        <v>178</v>
      </c>
      <c r="B28" s="135">
        <v>12</v>
      </c>
      <c r="C28" s="136">
        <v>364</v>
      </c>
      <c r="D28" s="137">
        <v>207</v>
      </c>
      <c r="E28" s="137">
        <v>157</v>
      </c>
      <c r="F28" s="137">
        <v>2</v>
      </c>
      <c r="G28" s="137">
        <v>58</v>
      </c>
      <c r="H28" s="137">
        <v>2</v>
      </c>
      <c r="I28" s="137">
        <v>60</v>
      </c>
      <c r="J28" s="137">
        <v>2</v>
      </c>
      <c r="K28" s="137">
        <v>67</v>
      </c>
      <c r="L28" s="138"/>
      <c r="M28" s="137">
        <v>2</v>
      </c>
      <c r="N28" s="137">
        <v>58</v>
      </c>
      <c r="O28" s="137">
        <v>2</v>
      </c>
      <c r="P28" s="137">
        <v>62</v>
      </c>
      <c r="Q28" s="137">
        <v>2</v>
      </c>
      <c r="R28" s="137">
        <v>59</v>
      </c>
      <c r="S28" s="141">
        <v>0</v>
      </c>
      <c r="T28" s="141">
        <v>0</v>
      </c>
      <c r="U28" s="129">
        <v>18</v>
      </c>
      <c r="V28" s="140">
        <v>6</v>
      </c>
      <c r="W28" s="140">
        <v>12</v>
      </c>
    </row>
    <row r="29" spans="1:23" ht="18" customHeight="1">
      <c r="A29" s="134" t="s">
        <v>179</v>
      </c>
      <c r="B29" s="135">
        <v>12</v>
      </c>
      <c r="C29" s="136">
        <v>334</v>
      </c>
      <c r="D29" s="137">
        <v>173</v>
      </c>
      <c r="E29" s="137">
        <v>161</v>
      </c>
      <c r="F29" s="137">
        <v>2</v>
      </c>
      <c r="G29" s="137">
        <v>60</v>
      </c>
      <c r="H29" s="137">
        <v>2</v>
      </c>
      <c r="I29" s="137">
        <v>52</v>
      </c>
      <c r="J29" s="137">
        <v>2</v>
      </c>
      <c r="K29" s="137">
        <v>52</v>
      </c>
      <c r="L29" s="138"/>
      <c r="M29" s="137">
        <v>2</v>
      </c>
      <c r="N29" s="137">
        <v>51</v>
      </c>
      <c r="O29" s="137">
        <v>2</v>
      </c>
      <c r="P29" s="137">
        <v>63</v>
      </c>
      <c r="Q29" s="137">
        <v>2</v>
      </c>
      <c r="R29" s="137">
        <v>56</v>
      </c>
      <c r="S29" s="141" t="s">
        <v>180</v>
      </c>
      <c r="T29" s="141" t="s">
        <v>181</v>
      </c>
      <c r="U29" s="129">
        <v>21</v>
      </c>
      <c r="V29" s="140">
        <v>6</v>
      </c>
      <c r="W29" s="140">
        <v>15</v>
      </c>
    </row>
    <row r="30" spans="1:23" ht="18" customHeight="1">
      <c r="A30" s="134" t="s">
        <v>182</v>
      </c>
      <c r="B30" s="135">
        <v>9</v>
      </c>
      <c r="C30" s="136">
        <v>233</v>
      </c>
      <c r="D30" s="137">
        <v>126</v>
      </c>
      <c r="E30" s="137">
        <v>107</v>
      </c>
      <c r="F30" s="137">
        <v>1</v>
      </c>
      <c r="G30" s="137">
        <v>32</v>
      </c>
      <c r="H30" s="137">
        <v>1</v>
      </c>
      <c r="I30" s="137">
        <v>34</v>
      </c>
      <c r="J30" s="137">
        <v>1</v>
      </c>
      <c r="K30" s="137">
        <v>29</v>
      </c>
      <c r="L30" s="138"/>
      <c r="M30" s="137">
        <v>2</v>
      </c>
      <c r="N30" s="137">
        <v>45</v>
      </c>
      <c r="O30" s="137">
        <v>2</v>
      </c>
      <c r="P30" s="137">
        <v>48</v>
      </c>
      <c r="Q30" s="137">
        <v>2</v>
      </c>
      <c r="R30" s="137">
        <v>45</v>
      </c>
      <c r="S30" s="141">
        <v>0</v>
      </c>
      <c r="T30" s="141">
        <v>0</v>
      </c>
      <c r="U30" s="129">
        <v>17</v>
      </c>
      <c r="V30" s="140">
        <v>6</v>
      </c>
      <c r="W30" s="140">
        <v>11</v>
      </c>
    </row>
    <row r="31" spans="1:23" ht="18" customHeight="1">
      <c r="A31" s="134" t="s">
        <v>183</v>
      </c>
      <c r="B31" s="135">
        <v>6</v>
      </c>
      <c r="C31" s="136">
        <v>121</v>
      </c>
      <c r="D31" s="137">
        <v>59</v>
      </c>
      <c r="E31" s="137">
        <v>62</v>
      </c>
      <c r="F31" s="137">
        <v>1</v>
      </c>
      <c r="G31" s="137">
        <v>17</v>
      </c>
      <c r="H31" s="137">
        <v>1</v>
      </c>
      <c r="I31" s="137">
        <v>20</v>
      </c>
      <c r="J31" s="137">
        <v>1</v>
      </c>
      <c r="K31" s="137">
        <v>17</v>
      </c>
      <c r="L31" s="138"/>
      <c r="M31" s="137">
        <v>1</v>
      </c>
      <c r="N31" s="137">
        <v>28</v>
      </c>
      <c r="O31" s="137">
        <v>1</v>
      </c>
      <c r="P31" s="137">
        <v>20</v>
      </c>
      <c r="Q31" s="137">
        <v>1</v>
      </c>
      <c r="R31" s="137">
        <v>19</v>
      </c>
      <c r="S31" s="141" t="s">
        <v>184</v>
      </c>
      <c r="T31" s="141" t="s">
        <v>185</v>
      </c>
      <c r="U31" s="129">
        <v>14</v>
      </c>
      <c r="V31" s="140">
        <v>7</v>
      </c>
      <c r="W31" s="140">
        <v>7</v>
      </c>
    </row>
    <row r="32" spans="1:23" ht="18" customHeight="1">
      <c r="A32" s="134" t="s">
        <v>186</v>
      </c>
      <c r="B32" s="135">
        <v>6</v>
      </c>
      <c r="C32" s="136">
        <v>111</v>
      </c>
      <c r="D32" s="137">
        <v>50</v>
      </c>
      <c r="E32" s="137">
        <v>61</v>
      </c>
      <c r="F32" s="137">
        <v>1</v>
      </c>
      <c r="G32" s="137">
        <v>15</v>
      </c>
      <c r="H32" s="137">
        <v>1</v>
      </c>
      <c r="I32" s="137">
        <v>13</v>
      </c>
      <c r="J32" s="137">
        <v>1</v>
      </c>
      <c r="K32" s="137">
        <v>14</v>
      </c>
      <c r="L32" s="138"/>
      <c r="M32" s="137">
        <v>1</v>
      </c>
      <c r="N32" s="137">
        <v>10</v>
      </c>
      <c r="O32" s="137">
        <v>1</v>
      </c>
      <c r="P32" s="137">
        <v>25</v>
      </c>
      <c r="Q32" s="137">
        <v>1</v>
      </c>
      <c r="R32" s="137">
        <v>34</v>
      </c>
      <c r="S32" s="141">
        <v>0</v>
      </c>
      <c r="T32" s="141">
        <v>0</v>
      </c>
      <c r="U32" s="129">
        <v>13</v>
      </c>
      <c r="V32" s="140">
        <v>5</v>
      </c>
      <c r="W32" s="140">
        <v>8</v>
      </c>
    </row>
    <row r="33" spans="1:23" ht="18" customHeight="1">
      <c r="A33" s="134" t="s">
        <v>187</v>
      </c>
      <c r="B33" s="135">
        <v>13</v>
      </c>
      <c r="C33" s="136">
        <v>374</v>
      </c>
      <c r="D33" s="137">
        <v>192</v>
      </c>
      <c r="E33" s="137">
        <v>182</v>
      </c>
      <c r="F33" s="137">
        <v>3</v>
      </c>
      <c r="G33" s="137">
        <v>88</v>
      </c>
      <c r="H33" s="137">
        <v>2</v>
      </c>
      <c r="I33" s="137">
        <v>63</v>
      </c>
      <c r="J33" s="137">
        <v>2</v>
      </c>
      <c r="K33" s="137">
        <v>55</v>
      </c>
      <c r="L33" s="138"/>
      <c r="M33" s="137">
        <v>2</v>
      </c>
      <c r="N33" s="137">
        <v>52</v>
      </c>
      <c r="O33" s="137">
        <v>2</v>
      </c>
      <c r="P33" s="137">
        <v>66</v>
      </c>
      <c r="Q33" s="137">
        <v>2</v>
      </c>
      <c r="R33" s="137">
        <v>50</v>
      </c>
      <c r="S33" s="141">
        <v>0</v>
      </c>
      <c r="T33" s="141">
        <v>0</v>
      </c>
      <c r="U33" s="129">
        <v>21</v>
      </c>
      <c r="V33" s="140">
        <v>6</v>
      </c>
      <c r="W33" s="140">
        <v>15</v>
      </c>
    </row>
    <row r="34" spans="1:23" ht="18" customHeight="1">
      <c r="A34" s="134" t="s">
        <v>188</v>
      </c>
      <c r="B34" s="135">
        <v>20</v>
      </c>
      <c r="C34" s="136">
        <v>663</v>
      </c>
      <c r="D34" s="137">
        <v>337</v>
      </c>
      <c r="E34" s="137">
        <v>326</v>
      </c>
      <c r="F34" s="137">
        <v>3</v>
      </c>
      <c r="G34" s="137">
        <v>95</v>
      </c>
      <c r="H34" s="137">
        <v>3</v>
      </c>
      <c r="I34" s="137">
        <v>105</v>
      </c>
      <c r="J34" s="137">
        <v>3</v>
      </c>
      <c r="K34" s="137">
        <v>104</v>
      </c>
      <c r="L34" s="138"/>
      <c r="M34" s="137">
        <v>4</v>
      </c>
      <c r="N34" s="137">
        <v>123</v>
      </c>
      <c r="O34" s="137">
        <v>3</v>
      </c>
      <c r="P34" s="137">
        <v>109</v>
      </c>
      <c r="Q34" s="137">
        <v>4</v>
      </c>
      <c r="R34" s="137">
        <v>127</v>
      </c>
      <c r="S34" s="141">
        <v>0</v>
      </c>
      <c r="T34" s="141">
        <v>0</v>
      </c>
      <c r="U34" s="129">
        <v>31</v>
      </c>
      <c r="V34" s="140">
        <v>12</v>
      </c>
      <c r="W34" s="140">
        <v>19</v>
      </c>
    </row>
    <row r="35" spans="1:23" ht="18" customHeight="1">
      <c r="A35" s="134" t="s">
        <v>189</v>
      </c>
      <c r="B35" s="135">
        <v>12</v>
      </c>
      <c r="C35" s="136">
        <v>391</v>
      </c>
      <c r="D35" s="137">
        <v>207</v>
      </c>
      <c r="E35" s="137">
        <v>184</v>
      </c>
      <c r="F35" s="137">
        <v>2</v>
      </c>
      <c r="G35" s="137">
        <v>67</v>
      </c>
      <c r="H35" s="137">
        <v>2</v>
      </c>
      <c r="I35" s="137">
        <v>53</v>
      </c>
      <c r="J35" s="137">
        <v>2</v>
      </c>
      <c r="K35" s="137">
        <v>64</v>
      </c>
      <c r="L35" s="138"/>
      <c r="M35" s="137">
        <v>2</v>
      </c>
      <c r="N35" s="137">
        <v>67</v>
      </c>
      <c r="O35" s="137">
        <v>2</v>
      </c>
      <c r="P35" s="137">
        <v>76</v>
      </c>
      <c r="Q35" s="137">
        <v>2</v>
      </c>
      <c r="R35" s="137">
        <v>64</v>
      </c>
      <c r="S35" s="141">
        <v>0</v>
      </c>
      <c r="T35" s="141">
        <v>0</v>
      </c>
      <c r="U35" s="129">
        <v>21</v>
      </c>
      <c r="V35" s="140">
        <v>9</v>
      </c>
      <c r="W35" s="140">
        <v>12</v>
      </c>
    </row>
    <row r="36" spans="1:23" ht="18" customHeight="1">
      <c r="A36" s="134" t="s">
        <v>190</v>
      </c>
      <c r="B36" s="135">
        <v>6</v>
      </c>
      <c r="C36" s="136">
        <v>62</v>
      </c>
      <c r="D36" s="137">
        <v>34</v>
      </c>
      <c r="E36" s="137">
        <v>28</v>
      </c>
      <c r="F36" s="137">
        <v>1</v>
      </c>
      <c r="G36" s="137">
        <v>1</v>
      </c>
      <c r="H36" s="137">
        <v>1</v>
      </c>
      <c r="I36" s="137">
        <v>5</v>
      </c>
      <c r="J36" s="137">
        <v>1</v>
      </c>
      <c r="K36" s="137">
        <v>9</v>
      </c>
      <c r="L36" s="138"/>
      <c r="M36" s="137">
        <v>1</v>
      </c>
      <c r="N36" s="137">
        <v>13</v>
      </c>
      <c r="O36" s="137">
        <v>1</v>
      </c>
      <c r="P36" s="137">
        <v>11</v>
      </c>
      <c r="Q36" s="137">
        <v>1</v>
      </c>
      <c r="R36" s="137">
        <v>23</v>
      </c>
      <c r="S36" s="139">
        <v>3</v>
      </c>
      <c r="T36" s="139">
        <v>24</v>
      </c>
      <c r="U36" s="129">
        <v>17</v>
      </c>
      <c r="V36" s="140">
        <v>8</v>
      </c>
      <c r="W36" s="140">
        <v>9</v>
      </c>
    </row>
    <row r="37" spans="1:23" ht="18" customHeight="1">
      <c r="A37" s="143" t="s">
        <v>191</v>
      </c>
      <c r="B37" s="135">
        <v>13</v>
      </c>
      <c r="C37" s="136">
        <v>383</v>
      </c>
      <c r="D37" s="144">
        <v>194</v>
      </c>
      <c r="E37" s="144">
        <v>189</v>
      </c>
      <c r="F37" s="145">
        <v>3</v>
      </c>
      <c r="G37" s="145">
        <v>71</v>
      </c>
      <c r="H37" s="145">
        <v>2</v>
      </c>
      <c r="I37" s="145">
        <v>58</v>
      </c>
      <c r="J37" s="145">
        <v>2</v>
      </c>
      <c r="K37" s="145">
        <v>70</v>
      </c>
      <c r="L37" s="146"/>
      <c r="M37" s="145">
        <v>2</v>
      </c>
      <c r="N37" s="145">
        <v>54</v>
      </c>
      <c r="O37" s="145">
        <v>2</v>
      </c>
      <c r="P37" s="145">
        <v>66</v>
      </c>
      <c r="Q37" s="145">
        <v>2</v>
      </c>
      <c r="R37" s="145">
        <v>64</v>
      </c>
      <c r="S37" s="147">
        <v>2</v>
      </c>
      <c r="T37" s="147">
        <v>11</v>
      </c>
      <c r="U37" s="148">
        <v>24</v>
      </c>
      <c r="V37" s="149">
        <v>9</v>
      </c>
      <c r="W37" s="149">
        <v>15</v>
      </c>
    </row>
    <row r="38" spans="1:23" s="152" customFormat="1" ht="18" customHeight="1">
      <c r="A38" s="465" t="s">
        <v>192</v>
      </c>
      <c r="B38" s="465"/>
      <c r="C38" s="465"/>
      <c r="D38" s="466"/>
      <c r="E38" s="466"/>
      <c r="F38" s="466"/>
      <c r="G38" s="466"/>
      <c r="H38" s="466"/>
      <c r="I38" s="466"/>
      <c r="J38" s="466"/>
      <c r="K38" s="466"/>
      <c r="L38" s="150"/>
      <c r="M38" s="151"/>
      <c r="N38" s="124"/>
      <c r="O38" s="124"/>
      <c r="P38" s="124"/>
      <c r="Q38" s="124"/>
      <c r="R38" s="124"/>
      <c r="U38" s="124"/>
      <c r="V38" s="124"/>
      <c r="W38" s="124"/>
    </row>
    <row r="39" spans="1:13" ht="18" customHeight="1">
      <c r="A39" s="153" t="s">
        <v>193</v>
      </c>
      <c r="B39" s="153"/>
      <c r="C39" s="153"/>
      <c r="D39" s="153"/>
      <c r="E39" s="153"/>
      <c r="F39" s="153"/>
      <c r="G39" s="153"/>
      <c r="H39" s="153"/>
      <c r="I39" s="153"/>
      <c r="J39" s="153"/>
      <c r="K39" s="153"/>
      <c r="L39" s="153"/>
      <c r="M39" s="153"/>
    </row>
    <row r="40" spans="1:13" ht="18" customHeight="1">
      <c r="A40" s="466" t="s">
        <v>194</v>
      </c>
      <c r="B40" s="466"/>
      <c r="C40" s="466"/>
      <c r="D40" s="466"/>
      <c r="E40" s="466"/>
      <c r="F40" s="466"/>
      <c r="G40" s="466"/>
      <c r="H40" s="466"/>
      <c r="I40" s="466"/>
      <c r="J40" s="466"/>
      <c r="K40" s="466"/>
      <c r="L40" s="150"/>
      <c r="M40" s="151"/>
    </row>
    <row r="41" spans="1:13" ht="18" customHeight="1">
      <c r="A41" s="466" t="s">
        <v>195</v>
      </c>
      <c r="B41" s="466"/>
      <c r="C41" s="466"/>
      <c r="D41" s="466"/>
      <c r="E41" s="466"/>
      <c r="F41" s="466"/>
      <c r="G41" s="466"/>
      <c r="H41" s="466"/>
      <c r="I41" s="466"/>
      <c r="J41" s="466"/>
      <c r="K41" s="466"/>
      <c r="L41" s="150"/>
      <c r="M41" s="151"/>
    </row>
    <row r="42" spans="1:13" ht="18" customHeight="1">
      <c r="A42" s="153" t="s">
        <v>196</v>
      </c>
      <c r="B42" s="153"/>
      <c r="C42" s="153"/>
      <c r="D42" s="153"/>
      <c r="E42" s="153"/>
      <c r="F42" s="153"/>
      <c r="G42" s="153"/>
      <c r="H42" s="153"/>
      <c r="I42" s="153"/>
      <c r="J42" s="153"/>
      <c r="K42" s="153"/>
      <c r="L42" s="153"/>
      <c r="M42" s="153"/>
    </row>
    <row r="43" spans="1:13" ht="18" customHeight="1">
      <c r="A43" s="466" t="s">
        <v>197</v>
      </c>
      <c r="B43" s="466"/>
      <c r="C43" s="466"/>
      <c r="D43" s="466"/>
      <c r="E43" s="466"/>
      <c r="F43" s="466"/>
      <c r="G43" s="466"/>
      <c r="H43" s="466"/>
      <c r="I43" s="466"/>
      <c r="J43" s="466"/>
      <c r="K43" s="466"/>
      <c r="L43" s="150"/>
      <c r="M43" s="151"/>
    </row>
    <row r="44" spans="1:13" ht="18" customHeight="1">
      <c r="A44" s="466" t="s">
        <v>198</v>
      </c>
      <c r="B44" s="466"/>
      <c r="C44" s="466"/>
      <c r="D44" s="466"/>
      <c r="E44" s="466"/>
      <c r="F44" s="466"/>
      <c r="G44" s="466"/>
      <c r="H44" s="466"/>
      <c r="I44" s="466"/>
      <c r="J44" s="466"/>
      <c r="K44" s="466"/>
      <c r="L44" s="150"/>
      <c r="M44" s="151"/>
    </row>
    <row r="45" spans="1:23" ht="18" customHeight="1">
      <c r="A45" s="460" t="s">
        <v>199</v>
      </c>
      <c r="B45" s="460"/>
      <c r="C45" s="460"/>
      <c r="D45" s="460"/>
      <c r="E45" s="460"/>
      <c r="F45" s="460"/>
      <c r="G45" s="460"/>
      <c r="H45" s="460"/>
      <c r="I45" s="460"/>
      <c r="J45" s="460"/>
      <c r="K45" s="460"/>
      <c r="L45" s="154"/>
      <c r="M45" s="461"/>
      <c r="N45" s="461"/>
      <c r="O45" s="461"/>
      <c r="P45" s="461"/>
      <c r="Q45" s="461"/>
      <c r="R45" s="461"/>
      <c r="S45" s="461"/>
      <c r="T45" s="461"/>
      <c r="U45" s="461"/>
      <c r="V45" s="461"/>
      <c r="W45" s="461"/>
    </row>
    <row r="46" spans="1:12" ht="18" customHeight="1">
      <c r="A46" s="122"/>
      <c r="B46" s="122"/>
      <c r="C46" s="122"/>
      <c r="D46" s="122"/>
      <c r="E46" s="122"/>
      <c r="F46" s="122"/>
      <c r="G46" s="122"/>
      <c r="H46" s="122"/>
      <c r="I46" s="122"/>
      <c r="J46" s="122"/>
      <c r="K46" s="122"/>
      <c r="L46" s="123"/>
    </row>
    <row r="47" spans="1:23" ht="24" customHeight="1">
      <c r="A47" s="462" t="s">
        <v>128</v>
      </c>
      <c r="B47" s="462"/>
      <c r="C47" s="462"/>
      <c r="D47" s="462"/>
      <c r="E47" s="462"/>
      <c r="F47" s="462"/>
      <c r="G47" s="462"/>
      <c r="H47" s="462"/>
      <c r="I47" s="462"/>
      <c r="J47" s="462"/>
      <c r="K47" s="462"/>
      <c r="L47" s="123"/>
      <c r="M47" s="463" t="s">
        <v>129</v>
      </c>
      <c r="N47" s="463"/>
      <c r="O47" s="463"/>
      <c r="P47" s="463"/>
      <c r="Q47" s="463"/>
      <c r="R47" s="463"/>
      <c r="S47" s="463"/>
      <c r="T47" s="463"/>
      <c r="U47" s="463"/>
      <c r="V47" s="463"/>
      <c r="W47" s="463"/>
    </row>
    <row r="48" spans="1:23" ht="18" customHeight="1" thickBot="1">
      <c r="A48" s="405" t="s">
        <v>200</v>
      </c>
      <c r="B48" s="405"/>
      <c r="C48" s="405"/>
      <c r="D48" s="405"/>
      <c r="E48" s="405"/>
      <c r="F48" s="2"/>
      <c r="G48" s="2"/>
      <c r="H48" s="2"/>
      <c r="I48" s="2"/>
      <c r="J48" s="2"/>
      <c r="K48" s="2"/>
      <c r="L48" s="123"/>
      <c r="M48" s="2"/>
      <c r="N48" s="2"/>
      <c r="O48" s="2"/>
      <c r="P48" s="2"/>
      <c r="Q48" s="2"/>
      <c r="R48" s="2"/>
      <c r="S48" s="2"/>
      <c r="T48" s="2"/>
      <c r="U48" s="406" t="s">
        <v>201</v>
      </c>
      <c r="V48" s="406"/>
      <c r="W48" s="406"/>
    </row>
    <row r="49" spans="1:23" ht="18" customHeight="1" thickTop="1">
      <c r="A49" s="408" t="s">
        <v>202</v>
      </c>
      <c r="B49" s="410" t="s">
        <v>133</v>
      </c>
      <c r="C49" s="410"/>
      <c r="D49" s="410"/>
      <c r="E49" s="410"/>
      <c r="F49" s="410" t="s">
        <v>134</v>
      </c>
      <c r="G49" s="410"/>
      <c r="H49" s="410" t="s">
        <v>135</v>
      </c>
      <c r="I49" s="411"/>
      <c r="J49" s="410" t="s">
        <v>136</v>
      </c>
      <c r="K49" s="410"/>
      <c r="L49" s="123"/>
      <c r="M49" s="457" t="s">
        <v>137</v>
      </c>
      <c r="N49" s="408"/>
      <c r="O49" s="410" t="s">
        <v>138</v>
      </c>
      <c r="P49" s="410"/>
      <c r="Q49" s="410" t="s">
        <v>139</v>
      </c>
      <c r="R49" s="410"/>
      <c r="S49" s="410" t="s">
        <v>140</v>
      </c>
      <c r="T49" s="410"/>
      <c r="U49" s="410" t="s">
        <v>203</v>
      </c>
      <c r="V49" s="410"/>
      <c r="W49" s="411"/>
    </row>
    <row r="50" spans="1:23" ht="18" customHeight="1">
      <c r="A50" s="403"/>
      <c r="B50" s="400" t="s">
        <v>42</v>
      </c>
      <c r="C50" s="400" t="s">
        <v>204</v>
      </c>
      <c r="D50" s="400"/>
      <c r="E50" s="400"/>
      <c r="F50" s="400" t="s">
        <v>42</v>
      </c>
      <c r="G50" s="400" t="s">
        <v>205</v>
      </c>
      <c r="H50" s="400" t="s">
        <v>42</v>
      </c>
      <c r="I50" s="402" t="s">
        <v>205</v>
      </c>
      <c r="J50" s="400" t="s">
        <v>42</v>
      </c>
      <c r="K50" s="400" t="s">
        <v>205</v>
      </c>
      <c r="M50" s="458" t="s">
        <v>206</v>
      </c>
      <c r="N50" s="400" t="s">
        <v>207</v>
      </c>
      <c r="O50" s="400" t="s">
        <v>206</v>
      </c>
      <c r="P50" s="400" t="s">
        <v>207</v>
      </c>
      <c r="Q50" s="400" t="s">
        <v>206</v>
      </c>
      <c r="R50" s="400" t="s">
        <v>207</v>
      </c>
      <c r="S50" s="456" t="s">
        <v>208</v>
      </c>
      <c r="T50" s="456" t="s">
        <v>209</v>
      </c>
      <c r="U50" s="400" t="s">
        <v>210</v>
      </c>
      <c r="V50" s="400" t="s">
        <v>145</v>
      </c>
      <c r="W50" s="402" t="s">
        <v>146</v>
      </c>
    </row>
    <row r="51" spans="1:23" ht="18" customHeight="1">
      <c r="A51" s="403"/>
      <c r="B51" s="400"/>
      <c r="C51" s="5" t="s">
        <v>106</v>
      </c>
      <c r="D51" s="156" t="s">
        <v>28</v>
      </c>
      <c r="E51" s="156" t="s">
        <v>29</v>
      </c>
      <c r="F51" s="455"/>
      <c r="G51" s="455"/>
      <c r="H51" s="455"/>
      <c r="I51" s="456"/>
      <c r="J51" s="455"/>
      <c r="K51" s="455"/>
      <c r="M51" s="459"/>
      <c r="N51" s="455"/>
      <c r="O51" s="455"/>
      <c r="P51" s="455"/>
      <c r="Q51" s="455"/>
      <c r="R51" s="455"/>
      <c r="S51" s="437"/>
      <c r="T51" s="437"/>
      <c r="U51" s="400"/>
      <c r="V51" s="400"/>
      <c r="W51" s="402"/>
    </row>
    <row r="52" spans="1:23" ht="18" customHeight="1">
      <c r="A52" s="157" t="s">
        <v>211</v>
      </c>
      <c r="B52" s="135">
        <v>6</v>
      </c>
      <c r="C52" s="135">
        <v>153</v>
      </c>
      <c r="D52" s="158">
        <v>85</v>
      </c>
      <c r="E52" s="158">
        <v>68</v>
      </c>
      <c r="F52" s="159">
        <v>1</v>
      </c>
      <c r="G52" s="159">
        <v>27</v>
      </c>
      <c r="H52" s="159">
        <v>1</v>
      </c>
      <c r="I52" s="159">
        <v>32</v>
      </c>
      <c r="J52" s="159">
        <v>1</v>
      </c>
      <c r="K52" s="159">
        <v>21</v>
      </c>
      <c r="L52" s="160"/>
      <c r="M52" s="159">
        <v>1</v>
      </c>
      <c r="N52" s="159">
        <v>20</v>
      </c>
      <c r="O52" s="159">
        <v>1</v>
      </c>
      <c r="P52" s="159">
        <v>27</v>
      </c>
      <c r="Q52" s="159">
        <v>1</v>
      </c>
      <c r="R52" s="159">
        <v>26</v>
      </c>
      <c r="S52" s="161" t="s">
        <v>212</v>
      </c>
      <c r="T52" s="161" t="s">
        <v>213</v>
      </c>
      <c r="U52" s="162">
        <v>22</v>
      </c>
      <c r="V52" s="162">
        <v>3</v>
      </c>
      <c r="W52" s="162">
        <v>19</v>
      </c>
    </row>
    <row r="53" spans="1:23" ht="18" customHeight="1">
      <c r="A53" s="163" t="s">
        <v>214</v>
      </c>
      <c r="B53" s="135">
        <v>12</v>
      </c>
      <c r="C53" s="135">
        <v>312</v>
      </c>
      <c r="D53" s="164">
        <v>148</v>
      </c>
      <c r="E53" s="164">
        <v>164</v>
      </c>
      <c r="F53" s="137">
        <v>2</v>
      </c>
      <c r="G53" s="137">
        <v>48</v>
      </c>
      <c r="H53" s="137">
        <v>2</v>
      </c>
      <c r="I53" s="137">
        <v>48</v>
      </c>
      <c r="J53" s="137">
        <v>2</v>
      </c>
      <c r="K53" s="137">
        <v>57</v>
      </c>
      <c r="L53" s="165"/>
      <c r="M53" s="137">
        <v>2</v>
      </c>
      <c r="N53" s="137">
        <v>42</v>
      </c>
      <c r="O53" s="137">
        <v>2</v>
      </c>
      <c r="P53" s="137">
        <v>56</v>
      </c>
      <c r="Q53" s="137">
        <v>2</v>
      </c>
      <c r="R53" s="137">
        <v>61</v>
      </c>
      <c r="S53" s="141">
        <v>0</v>
      </c>
      <c r="T53" s="141">
        <v>0</v>
      </c>
      <c r="U53" s="162">
        <v>18</v>
      </c>
      <c r="V53" s="162">
        <v>5</v>
      </c>
      <c r="W53" s="162">
        <v>13</v>
      </c>
    </row>
    <row r="54" spans="1:23" ht="18" customHeight="1">
      <c r="A54" s="163" t="s">
        <v>215</v>
      </c>
      <c r="B54" s="135">
        <v>12</v>
      </c>
      <c r="C54" s="135">
        <v>346</v>
      </c>
      <c r="D54" s="164">
        <v>176</v>
      </c>
      <c r="E54" s="164">
        <v>170</v>
      </c>
      <c r="F54" s="137">
        <v>2</v>
      </c>
      <c r="G54" s="137">
        <v>63</v>
      </c>
      <c r="H54" s="137">
        <v>2</v>
      </c>
      <c r="I54" s="137">
        <v>54</v>
      </c>
      <c r="J54" s="137">
        <v>2</v>
      </c>
      <c r="K54" s="137">
        <v>55</v>
      </c>
      <c r="L54" s="165"/>
      <c r="M54" s="137">
        <v>2</v>
      </c>
      <c r="N54" s="137">
        <v>62</v>
      </c>
      <c r="O54" s="137">
        <v>2</v>
      </c>
      <c r="P54" s="137">
        <v>60</v>
      </c>
      <c r="Q54" s="137">
        <v>2</v>
      </c>
      <c r="R54" s="137">
        <v>52</v>
      </c>
      <c r="S54" s="141">
        <v>0</v>
      </c>
      <c r="T54" s="141">
        <v>0</v>
      </c>
      <c r="U54" s="162">
        <v>19</v>
      </c>
      <c r="V54" s="162">
        <v>6</v>
      </c>
      <c r="W54" s="162">
        <v>13</v>
      </c>
    </row>
    <row r="55" spans="1:23" ht="18" customHeight="1">
      <c r="A55" s="163" t="s">
        <v>216</v>
      </c>
      <c r="B55" s="135">
        <v>18</v>
      </c>
      <c r="C55" s="135">
        <v>601</v>
      </c>
      <c r="D55" s="164">
        <v>313</v>
      </c>
      <c r="E55" s="164">
        <v>288</v>
      </c>
      <c r="F55" s="137">
        <v>3</v>
      </c>
      <c r="G55" s="137">
        <v>98</v>
      </c>
      <c r="H55" s="137">
        <v>3</v>
      </c>
      <c r="I55" s="137">
        <v>99</v>
      </c>
      <c r="J55" s="137">
        <v>3</v>
      </c>
      <c r="K55" s="137">
        <v>98</v>
      </c>
      <c r="L55" s="165"/>
      <c r="M55" s="137">
        <v>3</v>
      </c>
      <c r="N55" s="137">
        <v>108</v>
      </c>
      <c r="O55" s="137">
        <v>3</v>
      </c>
      <c r="P55" s="137">
        <v>101</v>
      </c>
      <c r="Q55" s="137">
        <v>3</v>
      </c>
      <c r="R55" s="137">
        <v>97</v>
      </c>
      <c r="S55" s="141">
        <v>0</v>
      </c>
      <c r="T55" s="141">
        <v>0</v>
      </c>
      <c r="U55" s="162">
        <v>26</v>
      </c>
      <c r="V55" s="162">
        <v>9</v>
      </c>
      <c r="W55" s="162">
        <v>17</v>
      </c>
    </row>
    <row r="56" spans="1:23" ht="18" customHeight="1">
      <c r="A56" s="163" t="s">
        <v>217</v>
      </c>
      <c r="B56" s="135">
        <v>21</v>
      </c>
      <c r="C56" s="135">
        <v>735</v>
      </c>
      <c r="D56" s="164">
        <v>366</v>
      </c>
      <c r="E56" s="164">
        <v>369</v>
      </c>
      <c r="F56" s="137">
        <v>4</v>
      </c>
      <c r="G56" s="137">
        <v>115</v>
      </c>
      <c r="H56" s="137">
        <v>4</v>
      </c>
      <c r="I56" s="137">
        <v>137</v>
      </c>
      <c r="J56" s="137">
        <v>3</v>
      </c>
      <c r="K56" s="137">
        <v>117</v>
      </c>
      <c r="L56" s="165"/>
      <c r="M56" s="137">
        <v>3</v>
      </c>
      <c r="N56" s="137">
        <v>120</v>
      </c>
      <c r="O56" s="137">
        <v>4</v>
      </c>
      <c r="P56" s="137">
        <v>129</v>
      </c>
      <c r="Q56" s="137">
        <v>3</v>
      </c>
      <c r="R56" s="137">
        <v>117</v>
      </c>
      <c r="S56" s="141">
        <v>0</v>
      </c>
      <c r="T56" s="141">
        <v>0</v>
      </c>
      <c r="U56" s="162">
        <v>29</v>
      </c>
      <c r="V56" s="162">
        <v>9</v>
      </c>
      <c r="W56" s="162">
        <v>20</v>
      </c>
    </row>
    <row r="57" spans="1:23" ht="18" customHeight="1">
      <c r="A57" s="163" t="s">
        <v>218</v>
      </c>
      <c r="B57" s="135">
        <v>6</v>
      </c>
      <c r="C57" s="135">
        <v>151</v>
      </c>
      <c r="D57" s="164">
        <v>75</v>
      </c>
      <c r="E57" s="164">
        <v>76</v>
      </c>
      <c r="F57" s="137">
        <v>1</v>
      </c>
      <c r="G57" s="137">
        <v>21</v>
      </c>
      <c r="H57" s="137">
        <v>1</v>
      </c>
      <c r="I57" s="137">
        <v>23</v>
      </c>
      <c r="J57" s="137">
        <v>1</v>
      </c>
      <c r="K57" s="137">
        <v>27</v>
      </c>
      <c r="L57" s="165"/>
      <c r="M57" s="137">
        <v>1</v>
      </c>
      <c r="N57" s="137">
        <v>23</v>
      </c>
      <c r="O57" s="137">
        <v>1</v>
      </c>
      <c r="P57" s="137">
        <v>27</v>
      </c>
      <c r="Q57" s="137">
        <v>1</v>
      </c>
      <c r="R57" s="137">
        <v>30</v>
      </c>
      <c r="S57" s="141" t="s">
        <v>219</v>
      </c>
      <c r="T57" s="141" t="s">
        <v>220</v>
      </c>
      <c r="U57" s="162">
        <v>18</v>
      </c>
      <c r="V57" s="162">
        <v>6</v>
      </c>
      <c r="W57" s="162">
        <v>12</v>
      </c>
    </row>
    <row r="58" spans="1:23" ht="18" customHeight="1">
      <c r="A58" s="163" t="s">
        <v>221</v>
      </c>
      <c r="B58" s="135">
        <v>12</v>
      </c>
      <c r="C58" s="135">
        <v>376</v>
      </c>
      <c r="D58" s="164">
        <v>171</v>
      </c>
      <c r="E58" s="164">
        <v>205</v>
      </c>
      <c r="F58" s="137">
        <v>2</v>
      </c>
      <c r="G58" s="137">
        <v>52</v>
      </c>
      <c r="H58" s="137">
        <v>2</v>
      </c>
      <c r="I58" s="137">
        <v>71</v>
      </c>
      <c r="J58" s="137">
        <v>2</v>
      </c>
      <c r="K58" s="137">
        <v>51</v>
      </c>
      <c r="L58" s="165"/>
      <c r="M58" s="137">
        <v>2</v>
      </c>
      <c r="N58" s="137">
        <v>61</v>
      </c>
      <c r="O58" s="137">
        <v>2</v>
      </c>
      <c r="P58" s="137">
        <v>76</v>
      </c>
      <c r="Q58" s="137">
        <v>2</v>
      </c>
      <c r="R58" s="137">
        <v>65</v>
      </c>
      <c r="S58" s="141">
        <v>0</v>
      </c>
      <c r="T58" s="141">
        <v>0</v>
      </c>
      <c r="U58" s="162">
        <v>23</v>
      </c>
      <c r="V58" s="162">
        <v>8</v>
      </c>
      <c r="W58" s="162">
        <v>15</v>
      </c>
    </row>
    <row r="59" spans="1:23" ht="18" customHeight="1">
      <c r="A59" s="163" t="s">
        <v>222</v>
      </c>
      <c r="B59" s="135">
        <v>7</v>
      </c>
      <c r="C59" s="135">
        <v>207</v>
      </c>
      <c r="D59" s="164">
        <v>109</v>
      </c>
      <c r="E59" s="164">
        <v>98</v>
      </c>
      <c r="F59" s="137">
        <v>1</v>
      </c>
      <c r="G59" s="137">
        <v>35</v>
      </c>
      <c r="H59" s="137">
        <v>1</v>
      </c>
      <c r="I59" s="137">
        <v>29</v>
      </c>
      <c r="J59" s="137">
        <v>1</v>
      </c>
      <c r="K59" s="137">
        <v>40</v>
      </c>
      <c r="L59" s="165"/>
      <c r="M59" s="137">
        <v>2</v>
      </c>
      <c r="N59" s="137">
        <v>41</v>
      </c>
      <c r="O59" s="137">
        <v>1</v>
      </c>
      <c r="P59" s="137">
        <v>29</v>
      </c>
      <c r="Q59" s="137">
        <v>1</v>
      </c>
      <c r="R59" s="137">
        <v>33</v>
      </c>
      <c r="S59" s="141">
        <v>0</v>
      </c>
      <c r="T59" s="141">
        <v>0</v>
      </c>
      <c r="U59" s="162">
        <v>13</v>
      </c>
      <c r="V59" s="162">
        <v>6</v>
      </c>
      <c r="W59" s="162">
        <v>7</v>
      </c>
    </row>
    <row r="60" spans="1:23" ht="18" customHeight="1">
      <c r="A60" s="163" t="s">
        <v>223</v>
      </c>
      <c r="B60" s="135">
        <v>18</v>
      </c>
      <c r="C60" s="135">
        <v>581</v>
      </c>
      <c r="D60" s="164">
        <v>299</v>
      </c>
      <c r="E60" s="164">
        <v>282</v>
      </c>
      <c r="F60" s="137">
        <v>3</v>
      </c>
      <c r="G60" s="137">
        <v>100</v>
      </c>
      <c r="H60" s="137">
        <v>3</v>
      </c>
      <c r="I60" s="137">
        <v>87</v>
      </c>
      <c r="J60" s="137">
        <v>3</v>
      </c>
      <c r="K60" s="137">
        <v>97</v>
      </c>
      <c r="L60" s="165"/>
      <c r="M60" s="137">
        <v>3</v>
      </c>
      <c r="N60" s="137">
        <v>104</v>
      </c>
      <c r="O60" s="137">
        <v>3</v>
      </c>
      <c r="P60" s="137">
        <v>101</v>
      </c>
      <c r="Q60" s="137">
        <v>3</v>
      </c>
      <c r="R60" s="137">
        <v>92</v>
      </c>
      <c r="S60" s="141">
        <v>0</v>
      </c>
      <c r="T60" s="141">
        <v>0</v>
      </c>
      <c r="U60" s="162">
        <v>25</v>
      </c>
      <c r="V60" s="162">
        <v>8</v>
      </c>
      <c r="W60" s="162">
        <v>17</v>
      </c>
    </row>
    <row r="61" spans="1:23" ht="18" customHeight="1">
      <c r="A61" s="163" t="s">
        <v>224</v>
      </c>
      <c r="B61" s="135">
        <v>19</v>
      </c>
      <c r="C61" s="135">
        <v>600</v>
      </c>
      <c r="D61" s="164">
        <v>296</v>
      </c>
      <c r="E61" s="164">
        <v>304</v>
      </c>
      <c r="F61" s="137">
        <v>4</v>
      </c>
      <c r="G61" s="137">
        <v>108</v>
      </c>
      <c r="H61" s="137">
        <v>3</v>
      </c>
      <c r="I61" s="137">
        <v>93</v>
      </c>
      <c r="J61" s="137">
        <v>3</v>
      </c>
      <c r="K61" s="137">
        <v>101</v>
      </c>
      <c r="L61" s="165"/>
      <c r="M61" s="137">
        <v>3</v>
      </c>
      <c r="N61" s="137">
        <v>96</v>
      </c>
      <c r="O61" s="137">
        <v>3</v>
      </c>
      <c r="P61" s="137">
        <v>101</v>
      </c>
      <c r="Q61" s="137">
        <v>3</v>
      </c>
      <c r="R61" s="137">
        <v>101</v>
      </c>
      <c r="S61" s="141">
        <v>0</v>
      </c>
      <c r="T61" s="141">
        <v>0</v>
      </c>
      <c r="U61" s="162">
        <v>30</v>
      </c>
      <c r="V61" s="162">
        <v>8</v>
      </c>
      <c r="W61" s="162">
        <v>22</v>
      </c>
    </row>
    <row r="62" spans="1:23" ht="18" customHeight="1">
      <c r="A62" s="163" t="s">
        <v>225</v>
      </c>
      <c r="B62" s="135">
        <v>7</v>
      </c>
      <c r="C62" s="135">
        <v>195</v>
      </c>
      <c r="D62" s="164">
        <v>109</v>
      </c>
      <c r="E62" s="164">
        <v>86</v>
      </c>
      <c r="F62" s="137">
        <v>2</v>
      </c>
      <c r="G62" s="137">
        <v>42</v>
      </c>
      <c r="H62" s="137">
        <v>1</v>
      </c>
      <c r="I62" s="137">
        <v>27</v>
      </c>
      <c r="J62" s="137">
        <v>1</v>
      </c>
      <c r="K62" s="137">
        <v>31</v>
      </c>
      <c r="L62" s="165"/>
      <c r="M62" s="137">
        <v>1</v>
      </c>
      <c r="N62" s="137">
        <v>35</v>
      </c>
      <c r="O62" s="137">
        <v>1</v>
      </c>
      <c r="P62" s="137">
        <v>26</v>
      </c>
      <c r="Q62" s="137">
        <v>1</v>
      </c>
      <c r="R62" s="137">
        <v>34</v>
      </c>
      <c r="S62" s="139">
        <v>4</v>
      </c>
      <c r="T62" s="139">
        <v>27</v>
      </c>
      <c r="U62" s="162">
        <v>19</v>
      </c>
      <c r="V62" s="162">
        <v>6</v>
      </c>
      <c r="W62" s="162">
        <v>13</v>
      </c>
    </row>
    <row r="63" spans="1:23" ht="18" customHeight="1">
      <c r="A63" s="163" t="s">
        <v>226</v>
      </c>
      <c r="B63" s="135">
        <v>19</v>
      </c>
      <c r="C63" s="135">
        <v>665</v>
      </c>
      <c r="D63" s="164">
        <v>355</v>
      </c>
      <c r="E63" s="164">
        <v>310</v>
      </c>
      <c r="F63" s="137">
        <v>3</v>
      </c>
      <c r="G63" s="137">
        <v>102</v>
      </c>
      <c r="H63" s="137">
        <v>4</v>
      </c>
      <c r="I63" s="137">
        <v>117</v>
      </c>
      <c r="J63" s="137">
        <v>3</v>
      </c>
      <c r="K63" s="137">
        <v>119</v>
      </c>
      <c r="L63" s="165"/>
      <c r="M63" s="137">
        <v>3</v>
      </c>
      <c r="N63" s="137">
        <v>95</v>
      </c>
      <c r="O63" s="137">
        <v>3</v>
      </c>
      <c r="P63" s="137">
        <v>120</v>
      </c>
      <c r="Q63" s="137">
        <v>3</v>
      </c>
      <c r="R63" s="137">
        <v>112</v>
      </c>
      <c r="S63" s="141">
        <v>0</v>
      </c>
      <c r="T63" s="141">
        <v>0</v>
      </c>
      <c r="U63" s="162">
        <v>30</v>
      </c>
      <c r="V63" s="162">
        <v>9</v>
      </c>
      <c r="W63" s="162">
        <v>21</v>
      </c>
    </row>
    <row r="64" spans="1:23" ht="18" customHeight="1">
      <c r="A64" s="163" t="s">
        <v>227</v>
      </c>
      <c r="B64" s="135">
        <v>23</v>
      </c>
      <c r="C64" s="135">
        <v>754</v>
      </c>
      <c r="D64" s="164">
        <v>373</v>
      </c>
      <c r="E64" s="164">
        <v>381</v>
      </c>
      <c r="F64" s="137">
        <v>3</v>
      </c>
      <c r="G64" s="137">
        <v>95</v>
      </c>
      <c r="H64" s="137">
        <v>4</v>
      </c>
      <c r="I64" s="137">
        <v>117</v>
      </c>
      <c r="J64" s="137">
        <v>4</v>
      </c>
      <c r="K64" s="137">
        <v>137</v>
      </c>
      <c r="L64" s="165"/>
      <c r="M64" s="137">
        <v>4</v>
      </c>
      <c r="N64" s="137">
        <v>134</v>
      </c>
      <c r="O64" s="137">
        <v>4</v>
      </c>
      <c r="P64" s="137">
        <v>131</v>
      </c>
      <c r="Q64" s="137">
        <v>4</v>
      </c>
      <c r="R64" s="137">
        <v>140</v>
      </c>
      <c r="S64" s="141">
        <v>0</v>
      </c>
      <c r="T64" s="141">
        <v>0</v>
      </c>
      <c r="U64" s="162">
        <v>32</v>
      </c>
      <c r="V64" s="162">
        <v>10</v>
      </c>
      <c r="W64" s="162">
        <v>22</v>
      </c>
    </row>
    <row r="65" spans="1:23" ht="18" customHeight="1">
      <c r="A65" s="163" t="s">
        <v>228</v>
      </c>
      <c r="B65" s="135">
        <v>21</v>
      </c>
      <c r="C65" s="135">
        <v>693</v>
      </c>
      <c r="D65" s="164">
        <v>357</v>
      </c>
      <c r="E65" s="164">
        <v>336</v>
      </c>
      <c r="F65" s="137">
        <v>4</v>
      </c>
      <c r="G65" s="137">
        <v>118</v>
      </c>
      <c r="H65" s="137">
        <v>3</v>
      </c>
      <c r="I65" s="137">
        <v>94</v>
      </c>
      <c r="J65" s="137">
        <v>3</v>
      </c>
      <c r="K65" s="137">
        <v>111</v>
      </c>
      <c r="L65" s="165"/>
      <c r="M65" s="137">
        <v>4</v>
      </c>
      <c r="N65" s="137">
        <v>122</v>
      </c>
      <c r="O65" s="137">
        <v>4</v>
      </c>
      <c r="P65" s="137">
        <v>136</v>
      </c>
      <c r="Q65" s="137">
        <v>3</v>
      </c>
      <c r="R65" s="137">
        <v>112</v>
      </c>
      <c r="S65" s="141">
        <v>0</v>
      </c>
      <c r="T65" s="141">
        <v>0</v>
      </c>
      <c r="U65" s="162">
        <v>28</v>
      </c>
      <c r="V65" s="162">
        <v>11</v>
      </c>
      <c r="W65" s="162">
        <v>17</v>
      </c>
    </row>
    <row r="66" spans="1:23" ht="18" customHeight="1">
      <c r="A66" s="163" t="s">
        <v>229</v>
      </c>
      <c r="B66" s="135">
        <v>19</v>
      </c>
      <c r="C66" s="135">
        <v>605</v>
      </c>
      <c r="D66" s="164">
        <v>320</v>
      </c>
      <c r="E66" s="164">
        <v>285</v>
      </c>
      <c r="F66" s="137">
        <v>3</v>
      </c>
      <c r="G66" s="137">
        <v>82</v>
      </c>
      <c r="H66" s="137">
        <v>3</v>
      </c>
      <c r="I66" s="137">
        <v>93</v>
      </c>
      <c r="J66" s="137">
        <v>3</v>
      </c>
      <c r="K66" s="137">
        <v>98</v>
      </c>
      <c r="L66" s="165"/>
      <c r="M66" s="137">
        <v>3</v>
      </c>
      <c r="N66" s="137">
        <v>100</v>
      </c>
      <c r="O66" s="137">
        <v>3</v>
      </c>
      <c r="P66" s="137">
        <v>104</v>
      </c>
      <c r="Q66" s="137">
        <v>4</v>
      </c>
      <c r="R66" s="137">
        <v>128</v>
      </c>
      <c r="S66" s="142" t="s">
        <v>230</v>
      </c>
      <c r="T66" s="142" t="s">
        <v>231</v>
      </c>
      <c r="U66" s="162">
        <v>32</v>
      </c>
      <c r="V66" s="162">
        <v>8</v>
      </c>
      <c r="W66" s="162">
        <v>24</v>
      </c>
    </row>
    <row r="67" spans="1:23" ht="18" customHeight="1">
      <c r="A67" s="163" t="s">
        <v>232</v>
      </c>
      <c r="B67" s="135">
        <v>18</v>
      </c>
      <c r="C67" s="135">
        <v>550</v>
      </c>
      <c r="D67" s="164">
        <v>282</v>
      </c>
      <c r="E67" s="164">
        <v>268</v>
      </c>
      <c r="F67" s="137">
        <v>3</v>
      </c>
      <c r="G67" s="137">
        <v>89</v>
      </c>
      <c r="H67" s="137">
        <v>3</v>
      </c>
      <c r="I67" s="137">
        <v>102</v>
      </c>
      <c r="J67" s="137">
        <v>3</v>
      </c>
      <c r="K67" s="137">
        <v>89</v>
      </c>
      <c r="L67" s="165"/>
      <c r="M67" s="137">
        <v>3</v>
      </c>
      <c r="N67" s="137">
        <v>91</v>
      </c>
      <c r="O67" s="137">
        <v>3</v>
      </c>
      <c r="P67" s="137">
        <v>90</v>
      </c>
      <c r="Q67" s="137">
        <v>3</v>
      </c>
      <c r="R67" s="137">
        <v>89</v>
      </c>
      <c r="S67" s="139">
        <v>4</v>
      </c>
      <c r="T67" s="139">
        <v>30</v>
      </c>
      <c r="U67" s="162">
        <v>31</v>
      </c>
      <c r="V67" s="162">
        <v>9</v>
      </c>
      <c r="W67" s="162">
        <v>22</v>
      </c>
    </row>
    <row r="68" spans="1:23" ht="18" customHeight="1">
      <c r="A68" s="163" t="s">
        <v>233</v>
      </c>
      <c r="B68" s="135">
        <v>17</v>
      </c>
      <c r="C68" s="135">
        <v>575</v>
      </c>
      <c r="D68" s="164">
        <v>292</v>
      </c>
      <c r="E68" s="164">
        <v>283</v>
      </c>
      <c r="F68" s="137">
        <v>3</v>
      </c>
      <c r="G68" s="137">
        <v>96</v>
      </c>
      <c r="H68" s="137">
        <v>3</v>
      </c>
      <c r="I68" s="137">
        <v>93</v>
      </c>
      <c r="J68" s="137">
        <v>2</v>
      </c>
      <c r="K68" s="137">
        <v>80</v>
      </c>
      <c r="L68" s="165"/>
      <c r="M68" s="137">
        <v>3</v>
      </c>
      <c r="N68" s="137">
        <v>104</v>
      </c>
      <c r="O68" s="137">
        <v>3</v>
      </c>
      <c r="P68" s="137">
        <v>100</v>
      </c>
      <c r="Q68" s="137">
        <v>3</v>
      </c>
      <c r="R68" s="137">
        <v>102</v>
      </c>
      <c r="S68" s="141">
        <v>0</v>
      </c>
      <c r="T68" s="141">
        <v>0</v>
      </c>
      <c r="U68" s="162">
        <v>28</v>
      </c>
      <c r="V68" s="162">
        <v>10</v>
      </c>
      <c r="W68" s="162">
        <v>18</v>
      </c>
    </row>
    <row r="69" spans="1:23" ht="18" customHeight="1">
      <c r="A69" s="163" t="s">
        <v>234</v>
      </c>
      <c r="B69" s="135">
        <v>13</v>
      </c>
      <c r="C69" s="135">
        <v>426</v>
      </c>
      <c r="D69" s="164">
        <v>205</v>
      </c>
      <c r="E69" s="164">
        <v>221</v>
      </c>
      <c r="F69" s="137">
        <v>3</v>
      </c>
      <c r="G69" s="137">
        <v>76</v>
      </c>
      <c r="H69" s="137">
        <v>2</v>
      </c>
      <c r="I69" s="137">
        <v>67</v>
      </c>
      <c r="J69" s="137">
        <v>2</v>
      </c>
      <c r="K69" s="137">
        <v>68</v>
      </c>
      <c r="L69" s="165"/>
      <c r="M69" s="137">
        <v>2</v>
      </c>
      <c r="N69" s="137">
        <v>72</v>
      </c>
      <c r="O69" s="137">
        <v>2</v>
      </c>
      <c r="P69" s="137">
        <v>73</v>
      </c>
      <c r="Q69" s="137">
        <v>2</v>
      </c>
      <c r="R69" s="137">
        <v>70</v>
      </c>
      <c r="S69" s="139">
        <v>2</v>
      </c>
      <c r="T69" s="139">
        <v>9</v>
      </c>
      <c r="U69" s="162">
        <v>23</v>
      </c>
      <c r="V69" s="162">
        <v>10</v>
      </c>
      <c r="W69" s="162">
        <v>13</v>
      </c>
    </row>
    <row r="70" spans="1:23" ht="18" customHeight="1">
      <c r="A70" s="163" t="s">
        <v>235</v>
      </c>
      <c r="B70" s="135">
        <v>16</v>
      </c>
      <c r="C70" s="135">
        <v>494</v>
      </c>
      <c r="D70" s="164">
        <v>236</v>
      </c>
      <c r="E70" s="164">
        <v>258</v>
      </c>
      <c r="F70" s="137">
        <v>3</v>
      </c>
      <c r="G70" s="137">
        <v>82</v>
      </c>
      <c r="H70" s="137">
        <v>3</v>
      </c>
      <c r="I70" s="137">
        <v>85</v>
      </c>
      <c r="J70" s="137">
        <v>3</v>
      </c>
      <c r="K70" s="137">
        <v>89</v>
      </c>
      <c r="L70" s="165"/>
      <c r="M70" s="137">
        <v>2</v>
      </c>
      <c r="N70" s="137">
        <v>76</v>
      </c>
      <c r="O70" s="137">
        <v>3</v>
      </c>
      <c r="P70" s="137">
        <v>84</v>
      </c>
      <c r="Q70" s="137">
        <v>2</v>
      </c>
      <c r="R70" s="137">
        <v>78</v>
      </c>
      <c r="S70" s="141" t="s">
        <v>212</v>
      </c>
      <c r="T70" s="141" t="s">
        <v>236</v>
      </c>
      <c r="U70" s="162">
        <v>31</v>
      </c>
      <c r="V70" s="162">
        <v>10</v>
      </c>
      <c r="W70" s="162">
        <v>21</v>
      </c>
    </row>
    <row r="71" spans="1:23" ht="18" customHeight="1">
      <c r="A71" s="163" t="s">
        <v>237</v>
      </c>
      <c r="B71" s="135">
        <v>11</v>
      </c>
      <c r="C71" s="135">
        <v>354</v>
      </c>
      <c r="D71" s="164">
        <v>189</v>
      </c>
      <c r="E71" s="164">
        <v>165</v>
      </c>
      <c r="F71" s="137">
        <v>2</v>
      </c>
      <c r="G71" s="137">
        <v>61</v>
      </c>
      <c r="H71" s="137">
        <v>2</v>
      </c>
      <c r="I71" s="137">
        <v>60</v>
      </c>
      <c r="J71" s="137">
        <v>1</v>
      </c>
      <c r="K71" s="137">
        <v>40</v>
      </c>
      <c r="L71" s="165"/>
      <c r="M71" s="137">
        <v>2</v>
      </c>
      <c r="N71" s="137">
        <v>62</v>
      </c>
      <c r="O71" s="137">
        <v>2</v>
      </c>
      <c r="P71" s="137">
        <v>59</v>
      </c>
      <c r="Q71" s="137">
        <v>2</v>
      </c>
      <c r="R71" s="137">
        <v>72</v>
      </c>
      <c r="S71" s="141">
        <v>0</v>
      </c>
      <c r="T71" s="141">
        <v>0</v>
      </c>
      <c r="U71" s="162">
        <v>17</v>
      </c>
      <c r="V71" s="166">
        <v>7</v>
      </c>
      <c r="W71" s="162">
        <v>10</v>
      </c>
    </row>
    <row r="72" spans="1:23" ht="18" customHeight="1">
      <c r="A72" s="163" t="s">
        <v>238</v>
      </c>
      <c r="B72" s="135">
        <v>10</v>
      </c>
      <c r="C72" s="135">
        <v>239</v>
      </c>
      <c r="D72" s="164">
        <v>122</v>
      </c>
      <c r="E72" s="164">
        <v>117</v>
      </c>
      <c r="F72" s="137">
        <v>2</v>
      </c>
      <c r="G72" s="137">
        <v>38</v>
      </c>
      <c r="H72" s="137">
        <v>2</v>
      </c>
      <c r="I72" s="137">
        <v>44</v>
      </c>
      <c r="J72" s="137">
        <v>2</v>
      </c>
      <c r="K72" s="137">
        <v>41</v>
      </c>
      <c r="L72" s="165"/>
      <c r="M72" s="137">
        <v>1</v>
      </c>
      <c r="N72" s="137">
        <v>35</v>
      </c>
      <c r="O72" s="137">
        <v>2</v>
      </c>
      <c r="P72" s="137">
        <v>47</v>
      </c>
      <c r="Q72" s="137">
        <v>1</v>
      </c>
      <c r="R72" s="137">
        <v>34</v>
      </c>
      <c r="S72" s="141">
        <v>0</v>
      </c>
      <c r="T72" s="141">
        <v>0</v>
      </c>
      <c r="U72" s="162">
        <v>16</v>
      </c>
      <c r="V72" s="166">
        <v>7</v>
      </c>
      <c r="W72" s="162">
        <v>9</v>
      </c>
    </row>
    <row r="73" spans="1:23" ht="18" customHeight="1">
      <c r="A73" s="167" t="s">
        <v>239</v>
      </c>
      <c r="B73" s="168">
        <v>16</v>
      </c>
      <c r="C73" s="169">
        <v>444</v>
      </c>
      <c r="D73" s="144">
        <v>238</v>
      </c>
      <c r="E73" s="144">
        <v>206</v>
      </c>
      <c r="F73" s="145">
        <v>3</v>
      </c>
      <c r="G73" s="145">
        <v>79</v>
      </c>
      <c r="H73" s="145">
        <v>3</v>
      </c>
      <c r="I73" s="145">
        <v>72</v>
      </c>
      <c r="J73" s="145">
        <v>2</v>
      </c>
      <c r="K73" s="145">
        <v>68</v>
      </c>
      <c r="L73" s="170"/>
      <c r="M73" s="145">
        <v>3</v>
      </c>
      <c r="N73" s="145">
        <v>85</v>
      </c>
      <c r="O73" s="145">
        <v>2</v>
      </c>
      <c r="P73" s="145">
        <v>57</v>
      </c>
      <c r="Q73" s="145">
        <v>3</v>
      </c>
      <c r="R73" s="145">
        <v>83</v>
      </c>
      <c r="S73" s="171">
        <v>0</v>
      </c>
      <c r="T73" s="171">
        <v>0</v>
      </c>
      <c r="U73" s="172">
        <v>25</v>
      </c>
      <c r="V73" s="173">
        <v>10</v>
      </c>
      <c r="W73" s="172">
        <v>15</v>
      </c>
    </row>
  </sheetData>
  <sheetProtection/>
  <mergeCells count="73">
    <mergeCell ref="A1:K1"/>
    <mergeCell ref="M1:W1"/>
    <mergeCell ref="A2:D2"/>
    <mergeCell ref="U2:W2"/>
    <mergeCell ref="A3:A5"/>
    <mergeCell ref="B3:E3"/>
    <mergeCell ref="F3:G3"/>
    <mergeCell ref="H3:I3"/>
    <mergeCell ref="J3:K3"/>
    <mergeCell ref="M3:N3"/>
    <mergeCell ref="O3:P3"/>
    <mergeCell ref="Q3:R3"/>
    <mergeCell ref="S3:T3"/>
    <mergeCell ref="U3:W3"/>
    <mergeCell ref="B4:B5"/>
    <mergeCell ref="C4:E4"/>
    <mergeCell ref="F4:F5"/>
    <mergeCell ref="G4:G5"/>
    <mergeCell ref="H4:H5"/>
    <mergeCell ref="I4:I5"/>
    <mergeCell ref="U4:U5"/>
    <mergeCell ref="V4:V5"/>
    <mergeCell ref="J4:J5"/>
    <mergeCell ref="K4:K5"/>
    <mergeCell ref="M4:M5"/>
    <mergeCell ref="N4:N5"/>
    <mergeCell ref="O4:O5"/>
    <mergeCell ref="P4:P5"/>
    <mergeCell ref="W4:W5"/>
    <mergeCell ref="A38:K38"/>
    <mergeCell ref="A40:K40"/>
    <mergeCell ref="A41:K41"/>
    <mergeCell ref="A43:K43"/>
    <mergeCell ref="A44:K44"/>
    <mergeCell ref="Q4:Q5"/>
    <mergeCell ref="R4:R5"/>
    <mergeCell ref="S4:S5"/>
    <mergeCell ref="T4:T5"/>
    <mergeCell ref="A45:K45"/>
    <mergeCell ref="M45:W45"/>
    <mergeCell ref="A47:K47"/>
    <mergeCell ref="M47:W47"/>
    <mergeCell ref="A48:E48"/>
    <mergeCell ref="U48:W48"/>
    <mergeCell ref="A49:A51"/>
    <mergeCell ref="B49:E49"/>
    <mergeCell ref="F49:G49"/>
    <mergeCell ref="H49:I49"/>
    <mergeCell ref="J49:K49"/>
    <mergeCell ref="M49:N49"/>
    <mergeCell ref="J50:J51"/>
    <mergeCell ref="K50:K51"/>
    <mergeCell ref="M50:M51"/>
    <mergeCell ref="N50:N51"/>
    <mergeCell ref="O49:P49"/>
    <mergeCell ref="Q49:R49"/>
    <mergeCell ref="S49:T49"/>
    <mergeCell ref="U49:W49"/>
    <mergeCell ref="B50:B51"/>
    <mergeCell ref="C50:E50"/>
    <mergeCell ref="F50:F51"/>
    <mergeCell ref="G50:G51"/>
    <mergeCell ref="H50:H51"/>
    <mergeCell ref="I50:I51"/>
    <mergeCell ref="U50:U51"/>
    <mergeCell ref="V50:V51"/>
    <mergeCell ref="W50:W51"/>
    <mergeCell ref="O50:O51"/>
    <mergeCell ref="P50:P51"/>
    <mergeCell ref="Q50:Q51"/>
    <mergeCell ref="R50:R51"/>
    <mergeCell ref="S50:S51"/>
    <mergeCell ref="T50:T51"/>
  </mergeCells>
  <printOptions/>
  <pageMargins left="0.7" right="0.7" top="0.75" bottom="0.75" header="0.3" footer="0.3"/>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R25"/>
  <sheetViews>
    <sheetView zoomScale="90" zoomScaleNormal="90" zoomScalePageLayoutView="0" workbookViewId="0" topLeftCell="A10">
      <selection activeCell="A1" sqref="A1:D1"/>
    </sheetView>
  </sheetViews>
  <sheetFormatPr defaultColWidth="9.00390625" defaultRowHeight="13.5"/>
  <cols>
    <col min="1" max="9" width="9.875" style="0" customWidth="1"/>
    <col min="10" max="10" width="2.25390625" style="184" customWidth="1"/>
    <col min="11" max="18" width="10.125" style="0" customWidth="1"/>
  </cols>
  <sheetData>
    <row r="1" spans="1:18" ht="13.5" customHeight="1" thickBot="1">
      <c r="A1" s="405" t="s">
        <v>240</v>
      </c>
      <c r="B1" s="405"/>
      <c r="C1" s="405"/>
      <c r="D1" s="405"/>
      <c r="E1" s="2"/>
      <c r="F1" s="2"/>
      <c r="G1" s="2"/>
      <c r="H1" s="2"/>
      <c r="I1" s="2"/>
      <c r="J1" s="174"/>
      <c r="K1" s="2"/>
      <c r="L1" s="2"/>
      <c r="M1" s="2"/>
      <c r="N1" s="2"/>
      <c r="O1" s="2"/>
      <c r="P1" s="2"/>
      <c r="Q1" s="406" t="s">
        <v>241</v>
      </c>
      <c r="R1" s="406"/>
    </row>
    <row r="2" spans="1:18" ht="16.5" customHeight="1" thickTop="1">
      <c r="A2" s="408" t="s">
        <v>3</v>
      </c>
      <c r="B2" s="410" t="s">
        <v>242</v>
      </c>
      <c r="C2" s="410"/>
      <c r="D2" s="410"/>
      <c r="E2" s="410"/>
      <c r="F2" s="410"/>
      <c r="G2" s="410"/>
      <c r="H2" s="495" t="s">
        <v>243</v>
      </c>
      <c r="I2" s="496"/>
      <c r="J2" s="174"/>
      <c r="K2" s="497" t="s">
        <v>244</v>
      </c>
      <c r="L2" s="497"/>
      <c r="M2" s="497"/>
      <c r="N2" s="497"/>
      <c r="O2" s="497"/>
      <c r="P2" s="497"/>
      <c r="Q2" s="497"/>
      <c r="R2" s="497"/>
    </row>
    <row r="3" spans="1:18" ht="16.5" customHeight="1">
      <c r="A3" s="409"/>
      <c r="B3" s="491" t="s">
        <v>106</v>
      </c>
      <c r="C3" s="400" t="s">
        <v>86</v>
      </c>
      <c r="D3" s="491" t="s">
        <v>245</v>
      </c>
      <c r="E3" s="491" t="s">
        <v>85</v>
      </c>
      <c r="F3" s="485" t="s">
        <v>246</v>
      </c>
      <c r="G3" s="491" t="s">
        <v>247</v>
      </c>
      <c r="H3" s="491" t="s">
        <v>106</v>
      </c>
      <c r="I3" s="491" t="s">
        <v>248</v>
      </c>
      <c r="J3" s="176"/>
      <c r="K3" s="492" t="s">
        <v>249</v>
      </c>
      <c r="L3" s="480" t="s">
        <v>250</v>
      </c>
      <c r="M3" s="480" t="s">
        <v>251</v>
      </c>
      <c r="N3" s="455" t="s">
        <v>86</v>
      </c>
      <c r="O3" s="480" t="s">
        <v>252</v>
      </c>
      <c r="P3" s="480" t="s">
        <v>85</v>
      </c>
      <c r="Q3" s="485" t="s">
        <v>253</v>
      </c>
      <c r="R3" s="488" t="s">
        <v>254</v>
      </c>
    </row>
    <row r="4" spans="1:18" ht="16.5" customHeight="1">
      <c r="A4" s="409"/>
      <c r="B4" s="491"/>
      <c r="C4" s="400"/>
      <c r="D4" s="491"/>
      <c r="E4" s="491"/>
      <c r="F4" s="486"/>
      <c r="G4" s="491"/>
      <c r="H4" s="491"/>
      <c r="I4" s="491"/>
      <c r="J4" s="176"/>
      <c r="K4" s="493"/>
      <c r="L4" s="481"/>
      <c r="M4" s="481"/>
      <c r="N4" s="483"/>
      <c r="O4" s="481"/>
      <c r="P4" s="481"/>
      <c r="Q4" s="486"/>
      <c r="R4" s="489"/>
    </row>
    <row r="5" spans="1:18" ht="16.5" customHeight="1">
      <c r="A5" s="409"/>
      <c r="B5" s="491"/>
      <c r="C5" s="400"/>
      <c r="D5" s="491"/>
      <c r="E5" s="491"/>
      <c r="F5" s="487"/>
      <c r="G5" s="491"/>
      <c r="H5" s="491"/>
      <c r="I5" s="491"/>
      <c r="J5" s="176"/>
      <c r="K5" s="494"/>
      <c r="L5" s="482"/>
      <c r="M5" s="482"/>
      <c r="N5" s="484"/>
      <c r="O5" s="482"/>
      <c r="P5" s="482"/>
      <c r="Q5" s="487"/>
      <c r="R5" s="490"/>
    </row>
    <row r="6" spans="1:18" s="14" customFormat="1" ht="16.5" customHeight="1">
      <c r="A6" s="10" t="s">
        <v>80</v>
      </c>
      <c r="B6" s="178">
        <v>0</v>
      </c>
      <c r="C6" s="178">
        <v>0</v>
      </c>
      <c r="D6" s="178">
        <v>0</v>
      </c>
      <c r="E6" s="178">
        <v>0</v>
      </c>
      <c r="F6" s="178">
        <v>0</v>
      </c>
      <c r="G6" s="178">
        <v>0</v>
      </c>
      <c r="H6" s="178">
        <v>13</v>
      </c>
      <c r="I6" s="178">
        <v>0</v>
      </c>
      <c r="J6" s="179"/>
      <c r="K6" s="178">
        <v>0</v>
      </c>
      <c r="L6" s="178">
        <v>0</v>
      </c>
      <c r="M6" s="178">
        <v>0</v>
      </c>
      <c r="N6" s="178">
        <v>0</v>
      </c>
      <c r="O6" s="178">
        <v>2</v>
      </c>
      <c r="P6" s="178">
        <v>0</v>
      </c>
      <c r="Q6" s="178">
        <v>0</v>
      </c>
      <c r="R6" s="178">
        <v>11</v>
      </c>
    </row>
    <row r="7" spans="1:18" s="14" customFormat="1" ht="16.5" customHeight="1">
      <c r="A7" s="10" t="s">
        <v>81</v>
      </c>
      <c r="B7" s="178">
        <v>0</v>
      </c>
      <c r="C7" s="178" t="s">
        <v>255</v>
      </c>
      <c r="D7" s="178" t="s">
        <v>255</v>
      </c>
      <c r="E7" s="178" t="s">
        <v>255</v>
      </c>
      <c r="F7" s="178" t="s">
        <v>255</v>
      </c>
      <c r="G7" s="178" t="s">
        <v>255</v>
      </c>
      <c r="H7" s="178">
        <v>11</v>
      </c>
      <c r="I7" s="178" t="s">
        <v>255</v>
      </c>
      <c r="J7" s="179"/>
      <c r="K7" s="178" t="s">
        <v>255</v>
      </c>
      <c r="L7" s="178" t="s">
        <v>255</v>
      </c>
      <c r="M7" s="178" t="s">
        <v>255</v>
      </c>
      <c r="N7" s="178" t="s">
        <v>255</v>
      </c>
      <c r="O7" s="178">
        <v>2</v>
      </c>
      <c r="P7" s="178" t="s">
        <v>255</v>
      </c>
      <c r="Q7" s="178" t="s">
        <v>255</v>
      </c>
      <c r="R7" s="178">
        <v>9</v>
      </c>
    </row>
    <row r="8" spans="1:18" s="14" customFormat="1" ht="16.5" customHeight="1">
      <c r="A8" s="10" t="s">
        <v>82</v>
      </c>
      <c r="B8" s="178">
        <v>0</v>
      </c>
      <c r="C8" s="178">
        <v>0</v>
      </c>
      <c r="D8" s="178">
        <v>0</v>
      </c>
      <c r="E8" s="178">
        <v>0</v>
      </c>
      <c r="F8" s="178">
        <v>0</v>
      </c>
      <c r="G8" s="178">
        <v>0</v>
      </c>
      <c r="H8" s="178">
        <v>9</v>
      </c>
      <c r="I8" s="178">
        <v>0</v>
      </c>
      <c r="J8" s="178"/>
      <c r="K8" s="178">
        <v>0</v>
      </c>
      <c r="L8" s="178">
        <v>0</v>
      </c>
      <c r="M8" s="178">
        <v>0</v>
      </c>
      <c r="N8" s="178">
        <v>0</v>
      </c>
      <c r="O8" s="178">
        <v>1</v>
      </c>
      <c r="P8" s="178">
        <v>0</v>
      </c>
      <c r="Q8" s="178">
        <v>0</v>
      </c>
      <c r="R8" s="178">
        <v>8</v>
      </c>
    </row>
    <row r="9" spans="1:18" s="22" customFormat="1" ht="16.5" customHeight="1">
      <c r="A9" s="10" t="s">
        <v>83</v>
      </c>
      <c r="B9" s="178">
        <v>0</v>
      </c>
      <c r="C9" s="178">
        <v>0</v>
      </c>
      <c r="D9" s="178">
        <v>0</v>
      </c>
      <c r="E9" s="178">
        <v>0</v>
      </c>
      <c r="F9" s="178">
        <v>0</v>
      </c>
      <c r="G9" s="178">
        <v>0</v>
      </c>
      <c r="H9" s="178">
        <v>9</v>
      </c>
      <c r="I9" s="178">
        <v>0</v>
      </c>
      <c r="J9" s="178"/>
      <c r="K9" s="178">
        <v>0</v>
      </c>
      <c r="L9" s="178">
        <v>0</v>
      </c>
      <c r="M9" s="178">
        <v>0</v>
      </c>
      <c r="N9" s="178">
        <v>0</v>
      </c>
      <c r="O9" s="178">
        <v>1</v>
      </c>
      <c r="P9" s="178">
        <v>0</v>
      </c>
      <c r="Q9" s="178">
        <v>0</v>
      </c>
      <c r="R9" s="178">
        <v>8</v>
      </c>
    </row>
    <row r="10" spans="1:18" s="22" customFormat="1" ht="16.5" customHeight="1">
      <c r="A10" s="40" t="s">
        <v>84</v>
      </c>
      <c r="B10" s="180" t="s">
        <v>255</v>
      </c>
      <c r="C10" s="181" t="s">
        <v>255</v>
      </c>
      <c r="D10" s="181" t="s">
        <v>255</v>
      </c>
      <c r="E10" s="181" t="s">
        <v>255</v>
      </c>
      <c r="F10" s="181" t="s">
        <v>255</v>
      </c>
      <c r="G10" s="181" t="s">
        <v>255</v>
      </c>
      <c r="H10" s="181">
        <v>8</v>
      </c>
      <c r="I10" s="181" t="s">
        <v>255</v>
      </c>
      <c r="J10" s="181"/>
      <c r="K10" s="181" t="s">
        <v>255</v>
      </c>
      <c r="L10" s="181" t="s">
        <v>255</v>
      </c>
      <c r="M10" s="181" t="s">
        <v>255</v>
      </c>
      <c r="N10" s="181" t="s">
        <v>255</v>
      </c>
      <c r="O10" s="181" t="s">
        <v>255</v>
      </c>
      <c r="P10" s="181" t="s">
        <v>255</v>
      </c>
      <c r="Q10" s="181" t="s">
        <v>255</v>
      </c>
      <c r="R10" s="181">
        <v>8</v>
      </c>
    </row>
    <row r="11" spans="1:18" ht="15" customHeight="1">
      <c r="A11" s="383" t="s">
        <v>95</v>
      </c>
      <c r="B11" s="383"/>
      <c r="C11" s="383"/>
      <c r="D11" s="182"/>
      <c r="E11" s="182"/>
      <c r="F11" s="182"/>
      <c r="G11" s="182"/>
      <c r="H11" s="182"/>
      <c r="I11" s="182"/>
      <c r="J11" s="174"/>
      <c r="K11" s="182"/>
      <c r="L11" s="182"/>
      <c r="M11" s="183"/>
      <c r="N11" s="183"/>
      <c r="O11" s="183"/>
      <c r="P11" s="183"/>
      <c r="Q11" s="183"/>
      <c r="R11" s="183"/>
    </row>
    <row r="12" spans="1:12" ht="13.5">
      <c r="A12" s="2"/>
      <c r="B12" s="2"/>
      <c r="C12" s="2"/>
      <c r="D12" s="2"/>
      <c r="E12" s="2"/>
      <c r="F12" s="2"/>
      <c r="G12" s="2"/>
      <c r="H12" s="2"/>
      <c r="I12" s="2"/>
      <c r="J12" s="174"/>
      <c r="K12" s="2"/>
      <c r="L12" s="2"/>
    </row>
    <row r="13" spans="1:12" ht="13.5">
      <c r="A13" s="2"/>
      <c r="B13" s="2"/>
      <c r="C13" s="2"/>
      <c r="D13" s="2"/>
      <c r="E13" s="2"/>
      <c r="F13" s="2"/>
      <c r="G13" s="2"/>
      <c r="H13" s="2"/>
      <c r="I13" s="2"/>
      <c r="J13" s="174"/>
      <c r="K13" s="2"/>
      <c r="L13" s="2"/>
    </row>
    <row r="14" spans="1:12" ht="13.5">
      <c r="A14" s="2"/>
      <c r="B14" s="2"/>
      <c r="C14" s="2"/>
      <c r="D14" s="2"/>
      <c r="E14" s="2"/>
      <c r="F14" s="2"/>
      <c r="G14" s="2"/>
      <c r="H14" s="2"/>
      <c r="I14" s="2"/>
      <c r="J14" s="174"/>
      <c r="K14" s="2"/>
      <c r="L14" s="2"/>
    </row>
    <row r="15" spans="1:12" ht="13.5">
      <c r="A15" s="2"/>
      <c r="B15" s="2"/>
      <c r="C15" s="2"/>
      <c r="D15" s="2"/>
      <c r="E15" s="2"/>
      <c r="F15" s="2"/>
      <c r="G15" s="2"/>
      <c r="H15" s="2"/>
      <c r="I15" s="2"/>
      <c r="J15" s="174"/>
      <c r="K15" s="2"/>
      <c r="L15" s="2"/>
    </row>
    <row r="16" spans="1:12" ht="13.5">
      <c r="A16" s="2"/>
      <c r="B16" s="2"/>
      <c r="C16" s="2"/>
      <c r="D16" s="2"/>
      <c r="E16" s="2"/>
      <c r="F16" s="2"/>
      <c r="G16" s="2"/>
      <c r="H16" s="2"/>
      <c r="I16" s="2"/>
      <c r="J16" s="174"/>
      <c r="K16" s="2"/>
      <c r="L16" s="2"/>
    </row>
    <row r="17" spans="1:12" ht="13.5">
      <c r="A17" s="2"/>
      <c r="B17" s="2"/>
      <c r="C17" s="2"/>
      <c r="D17" s="2"/>
      <c r="E17" s="2"/>
      <c r="F17" s="2"/>
      <c r="G17" s="2"/>
      <c r="H17" s="2"/>
      <c r="I17" s="2"/>
      <c r="J17" s="174"/>
      <c r="K17" s="2"/>
      <c r="L17" s="2"/>
    </row>
    <row r="18" spans="1:12" ht="13.5">
      <c r="A18" s="2"/>
      <c r="B18" s="2"/>
      <c r="C18" s="2"/>
      <c r="D18" s="2"/>
      <c r="E18" s="2"/>
      <c r="F18" s="2"/>
      <c r="G18" s="2"/>
      <c r="H18" s="2"/>
      <c r="I18" s="2"/>
      <c r="J18" s="174"/>
      <c r="K18" s="2"/>
      <c r="L18" s="2"/>
    </row>
    <row r="19" spans="1:12" ht="13.5">
      <c r="A19" s="2"/>
      <c r="B19" s="2"/>
      <c r="C19" s="2"/>
      <c r="D19" s="2"/>
      <c r="E19" s="2"/>
      <c r="F19" s="2"/>
      <c r="G19" s="2"/>
      <c r="H19" s="2"/>
      <c r="I19" s="2"/>
      <c r="J19" s="174"/>
      <c r="K19" s="2"/>
      <c r="L19" s="2"/>
    </row>
    <row r="20" spans="1:12" ht="13.5">
      <c r="A20" s="2"/>
      <c r="B20" s="2"/>
      <c r="C20" s="2"/>
      <c r="D20" s="2"/>
      <c r="E20" s="2"/>
      <c r="F20" s="2"/>
      <c r="G20" s="2"/>
      <c r="H20" s="2"/>
      <c r="I20" s="2"/>
      <c r="J20" s="174"/>
      <c r="K20" s="2"/>
      <c r="L20" s="2"/>
    </row>
    <row r="21" spans="1:12" ht="13.5">
      <c r="A21" s="2"/>
      <c r="B21" s="2"/>
      <c r="C21" s="2"/>
      <c r="D21" s="2"/>
      <c r="E21" s="2"/>
      <c r="F21" s="2"/>
      <c r="G21" s="2"/>
      <c r="H21" s="2"/>
      <c r="I21" s="2"/>
      <c r="J21" s="174"/>
      <c r="K21" s="2"/>
      <c r="L21" s="2"/>
    </row>
    <row r="22" spans="1:12" ht="13.5">
      <c r="A22" s="2"/>
      <c r="B22" s="2"/>
      <c r="C22" s="2"/>
      <c r="D22" s="2"/>
      <c r="E22" s="2"/>
      <c r="F22" s="2"/>
      <c r="G22" s="2"/>
      <c r="H22" s="2"/>
      <c r="I22" s="2"/>
      <c r="J22" s="174"/>
      <c r="K22" s="2"/>
      <c r="L22" s="2"/>
    </row>
    <row r="23" spans="1:12" ht="13.5">
      <c r="A23" s="2"/>
      <c r="B23" s="2"/>
      <c r="C23" s="2"/>
      <c r="D23" s="2"/>
      <c r="E23" s="2"/>
      <c r="F23" s="2"/>
      <c r="G23" s="2"/>
      <c r="H23" s="2"/>
      <c r="I23" s="2"/>
      <c r="J23" s="174"/>
      <c r="K23" s="2"/>
      <c r="L23" s="2"/>
    </row>
    <row r="24" spans="1:12" ht="13.5">
      <c r="A24" s="2"/>
      <c r="B24" s="2"/>
      <c r="C24" s="2"/>
      <c r="D24" s="2"/>
      <c r="E24" s="2"/>
      <c r="F24" s="2"/>
      <c r="G24" s="2"/>
      <c r="H24" s="2"/>
      <c r="I24" s="2"/>
      <c r="J24" s="174"/>
      <c r="K24" s="2"/>
      <c r="L24" s="2"/>
    </row>
    <row r="25" spans="1:12" ht="13.5">
      <c r="A25" s="2"/>
      <c r="B25" s="2"/>
      <c r="C25" s="2"/>
      <c r="D25" s="2"/>
      <c r="E25" s="2"/>
      <c r="F25" s="2"/>
      <c r="G25" s="2"/>
      <c r="H25" s="2"/>
      <c r="I25" s="2"/>
      <c r="J25" s="174"/>
      <c r="K25" s="2"/>
      <c r="L25" s="2"/>
    </row>
  </sheetData>
  <sheetProtection/>
  <mergeCells count="23">
    <mergeCell ref="A1:D1"/>
    <mergeCell ref="Q1:R1"/>
    <mergeCell ref="A2:A5"/>
    <mergeCell ref="B2:G2"/>
    <mergeCell ref="H2:I2"/>
    <mergeCell ref="K2:R2"/>
    <mergeCell ref="B3:B5"/>
    <mergeCell ref="C3:C5"/>
    <mergeCell ref="D3:D5"/>
    <mergeCell ref="E3:E5"/>
    <mergeCell ref="R3:R5"/>
    <mergeCell ref="F3:F5"/>
    <mergeCell ref="G3:G5"/>
    <mergeCell ref="H3:H5"/>
    <mergeCell ref="I3:I5"/>
    <mergeCell ref="K3:K5"/>
    <mergeCell ref="L3:L5"/>
    <mergeCell ref="A11:C11"/>
    <mergeCell ref="M3:M5"/>
    <mergeCell ref="N3:N5"/>
    <mergeCell ref="O3:O5"/>
    <mergeCell ref="P3:P5"/>
    <mergeCell ref="Q3:Q5"/>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P32"/>
  <sheetViews>
    <sheetView zoomScalePageLayoutView="0" workbookViewId="0" topLeftCell="A1">
      <selection activeCell="C9" sqref="C9"/>
    </sheetView>
  </sheetViews>
  <sheetFormatPr defaultColWidth="9.00390625" defaultRowHeight="13.5"/>
  <cols>
    <col min="1" max="1" width="2.25390625" style="0" customWidth="1"/>
    <col min="2" max="2" width="0.875" style="0" customWidth="1"/>
    <col min="3" max="3" width="8.625" style="0" customWidth="1"/>
    <col min="4" max="5" width="6.00390625" style="0" customWidth="1"/>
    <col min="6" max="6" width="7.25390625" style="0" customWidth="1"/>
    <col min="7" max="7" width="9.375" style="0" bestFit="1" customWidth="1"/>
    <col min="8" max="9" width="6.875" style="0" customWidth="1"/>
    <col min="10" max="10" width="6.50390625" style="0" customWidth="1"/>
    <col min="11" max="12" width="6.25390625" style="0" customWidth="1"/>
    <col min="13" max="13" width="6.50390625" style="0" customWidth="1"/>
    <col min="14" max="15" width="6.25390625" style="0" customWidth="1"/>
  </cols>
  <sheetData>
    <row r="1" spans="1:16" ht="21" customHeight="1">
      <c r="A1" s="404" t="s">
        <v>256</v>
      </c>
      <c r="B1" s="404"/>
      <c r="C1" s="404"/>
      <c r="D1" s="404"/>
      <c r="E1" s="404"/>
      <c r="F1" s="404"/>
      <c r="G1" s="404"/>
      <c r="H1" s="404"/>
      <c r="I1" s="404"/>
      <c r="J1" s="404"/>
      <c r="K1" s="404"/>
      <c r="L1" s="404"/>
      <c r="M1" s="404"/>
      <c r="N1" s="404"/>
      <c r="O1" s="404"/>
      <c r="P1" s="2"/>
    </row>
    <row r="2" spans="1:16" ht="13.5" customHeight="1" thickBot="1">
      <c r="A2" s="405" t="s">
        <v>257</v>
      </c>
      <c r="B2" s="405"/>
      <c r="C2" s="405"/>
      <c r="D2" s="405"/>
      <c r="E2" s="405"/>
      <c r="F2" s="405"/>
      <c r="G2" s="405"/>
      <c r="H2" s="405"/>
      <c r="I2" s="2"/>
      <c r="J2" s="2"/>
      <c r="K2" s="2"/>
      <c r="L2" s="2"/>
      <c r="M2" s="2"/>
      <c r="N2" s="406" t="s">
        <v>39</v>
      </c>
      <c r="O2" s="406"/>
      <c r="P2" s="2"/>
    </row>
    <row r="3" spans="1:16" ht="18" customHeight="1" thickTop="1">
      <c r="A3" s="408" t="s">
        <v>40</v>
      </c>
      <c r="B3" s="419"/>
      <c r="C3" s="419"/>
      <c r="D3" s="410" t="s">
        <v>41</v>
      </c>
      <c r="E3" s="410" t="s">
        <v>42</v>
      </c>
      <c r="F3" s="185" t="s">
        <v>258</v>
      </c>
      <c r="G3" s="410" t="s">
        <v>259</v>
      </c>
      <c r="H3" s="55" t="s">
        <v>260</v>
      </c>
      <c r="I3" s="55" t="s">
        <v>46</v>
      </c>
      <c r="J3" s="410" t="s">
        <v>47</v>
      </c>
      <c r="K3" s="410"/>
      <c r="L3" s="410"/>
      <c r="M3" s="419"/>
      <c r="N3" s="419"/>
      <c r="O3" s="420"/>
      <c r="P3" s="2"/>
    </row>
    <row r="4" spans="1:16" ht="18" customHeight="1">
      <c r="A4" s="409"/>
      <c r="B4" s="401"/>
      <c r="C4" s="401"/>
      <c r="D4" s="401"/>
      <c r="E4" s="401"/>
      <c r="F4" s="177" t="s">
        <v>206</v>
      </c>
      <c r="G4" s="401"/>
      <c r="H4" s="56" t="s">
        <v>261</v>
      </c>
      <c r="I4" s="56" t="s">
        <v>262</v>
      </c>
      <c r="J4" s="400" t="s">
        <v>51</v>
      </c>
      <c r="K4" s="401"/>
      <c r="L4" s="401"/>
      <c r="M4" s="400" t="s">
        <v>52</v>
      </c>
      <c r="N4" s="401"/>
      <c r="O4" s="421"/>
      <c r="P4" s="2"/>
    </row>
    <row r="5" spans="1:16" ht="18" customHeight="1">
      <c r="A5" s="409"/>
      <c r="B5" s="401"/>
      <c r="C5" s="401"/>
      <c r="D5" s="401"/>
      <c r="E5" s="401"/>
      <c r="F5" s="57" t="s">
        <v>53</v>
      </c>
      <c r="G5" s="401"/>
      <c r="H5" s="57" t="s">
        <v>53</v>
      </c>
      <c r="I5" s="57" t="s">
        <v>53</v>
      </c>
      <c r="J5" s="5" t="s">
        <v>27</v>
      </c>
      <c r="K5" s="5" t="s">
        <v>28</v>
      </c>
      <c r="L5" s="5" t="s">
        <v>29</v>
      </c>
      <c r="M5" s="5" t="s">
        <v>27</v>
      </c>
      <c r="N5" s="5" t="s">
        <v>28</v>
      </c>
      <c r="O5" s="6" t="s">
        <v>29</v>
      </c>
      <c r="P5" s="2"/>
    </row>
    <row r="6" spans="1:16" ht="18" customHeight="1">
      <c r="A6" s="186"/>
      <c r="B6" s="30"/>
      <c r="C6" s="96" t="s">
        <v>30</v>
      </c>
      <c r="D6" s="112">
        <v>29</v>
      </c>
      <c r="E6" s="112">
        <v>356</v>
      </c>
      <c r="F6" s="112">
        <v>15</v>
      </c>
      <c r="G6" s="112">
        <v>12082</v>
      </c>
      <c r="H6" s="102">
        <v>4</v>
      </c>
      <c r="I6" s="102">
        <v>120</v>
      </c>
      <c r="J6" s="102">
        <v>694</v>
      </c>
      <c r="K6" s="102">
        <v>429</v>
      </c>
      <c r="L6" s="102">
        <v>265</v>
      </c>
      <c r="M6" s="102">
        <v>252</v>
      </c>
      <c r="N6" s="102">
        <v>107</v>
      </c>
      <c r="O6" s="102">
        <v>145</v>
      </c>
      <c r="P6" s="2"/>
    </row>
    <row r="7" spans="1:16" ht="18" customHeight="1">
      <c r="A7" s="187" t="s">
        <v>31</v>
      </c>
      <c r="B7" s="72"/>
      <c r="C7" s="23" t="s">
        <v>14</v>
      </c>
      <c r="D7" s="112">
        <v>29</v>
      </c>
      <c r="E7" s="112">
        <v>354</v>
      </c>
      <c r="F7" s="112">
        <v>16</v>
      </c>
      <c r="G7" s="112">
        <v>12015</v>
      </c>
      <c r="H7" s="102">
        <v>7</v>
      </c>
      <c r="I7" s="102">
        <v>122</v>
      </c>
      <c r="J7" s="102">
        <v>677</v>
      </c>
      <c r="K7" s="102">
        <v>423</v>
      </c>
      <c r="L7" s="102">
        <v>254</v>
      </c>
      <c r="M7" s="102">
        <v>246</v>
      </c>
      <c r="N7" s="102">
        <v>108</v>
      </c>
      <c r="O7" s="102">
        <v>138</v>
      </c>
      <c r="P7" s="2"/>
    </row>
    <row r="8" spans="1:16" ht="18" customHeight="1">
      <c r="A8" s="187"/>
      <c r="B8" s="72"/>
      <c r="C8" s="23" t="s">
        <v>15</v>
      </c>
      <c r="D8" s="112">
        <v>29</v>
      </c>
      <c r="E8" s="112">
        <v>360</v>
      </c>
      <c r="F8" s="112">
        <v>18</v>
      </c>
      <c r="G8" s="112">
        <v>12128</v>
      </c>
      <c r="H8" s="112">
        <v>7</v>
      </c>
      <c r="I8" s="112">
        <v>138</v>
      </c>
      <c r="J8" s="112">
        <v>713</v>
      </c>
      <c r="K8" s="112">
        <v>435</v>
      </c>
      <c r="L8" s="112">
        <v>278</v>
      </c>
      <c r="M8" s="112">
        <v>236</v>
      </c>
      <c r="N8" s="112">
        <v>105</v>
      </c>
      <c r="O8" s="112">
        <v>131</v>
      </c>
      <c r="P8" s="2"/>
    </row>
    <row r="9" spans="1:16" ht="18" customHeight="1">
      <c r="A9" s="187" t="s">
        <v>32</v>
      </c>
      <c r="B9" s="72"/>
      <c r="C9" s="23" t="s">
        <v>16</v>
      </c>
      <c r="D9" s="112">
        <v>29</v>
      </c>
      <c r="E9" s="112">
        <v>359</v>
      </c>
      <c r="F9" s="112">
        <v>19</v>
      </c>
      <c r="G9" s="112">
        <v>11963</v>
      </c>
      <c r="H9" s="112">
        <v>5</v>
      </c>
      <c r="I9" s="112">
        <v>132</v>
      </c>
      <c r="J9" s="112">
        <v>692</v>
      </c>
      <c r="K9" s="112">
        <v>419</v>
      </c>
      <c r="L9" s="112">
        <v>273</v>
      </c>
      <c r="M9" s="112">
        <v>260</v>
      </c>
      <c r="N9" s="112">
        <v>117</v>
      </c>
      <c r="O9" s="112">
        <v>143</v>
      </c>
      <c r="P9" s="2"/>
    </row>
    <row r="10" spans="1:15" s="191" customFormat="1" ht="18" customHeight="1">
      <c r="A10" s="188"/>
      <c r="B10" s="188"/>
      <c r="C10" s="62" t="s">
        <v>17</v>
      </c>
      <c r="D10" s="189">
        <v>29</v>
      </c>
      <c r="E10" s="118">
        <v>359</v>
      </c>
      <c r="F10" s="118">
        <v>20</v>
      </c>
      <c r="G10" s="118">
        <v>11979</v>
      </c>
      <c r="H10" s="118">
        <v>4</v>
      </c>
      <c r="I10" s="118">
        <v>122</v>
      </c>
      <c r="J10" s="118">
        <v>692</v>
      </c>
      <c r="K10" s="118">
        <v>408</v>
      </c>
      <c r="L10" s="118">
        <v>284</v>
      </c>
      <c r="M10" s="190">
        <f>SUM(N10,O10)</f>
        <v>251</v>
      </c>
      <c r="N10" s="118">
        <v>117</v>
      </c>
      <c r="O10" s="118">
        <v>134</v>
      </c>
    </row>
    <row r="11" spans="1:16" ht="18" customHeight="1">
      <c r="A11" s="187"/>
      <c r="B11" s="72"/>
      <c r="C11" s="23" t="s">
        <v>30</v>
      </c>
      <c r="D11" s="112">
        <v>23</v>
      </c>
      <c r="E11" s="112">
        <v>266</v>
      </c>
      <c r="F11" s="112">
        <v>15</v>
      </c>
      <c r="G11" s="112">
        <v>8737</v>
      </c>
      <c r="H11" s="102">
        <v>2</v>
      </c>
      <c r="I11" s="102">
        <v>115</v>
      </c>
      <c r="J11" s="102">
        <v>541</v>
      </c>
      <c r="K11" s="102">
        <v>323</v>
      </c>
      <c r="L11" s="102">
        <v>218</v>
      </c>
      <c r="M11" s="102">
        <v>119</v>
      </c>
      <c r="N11" s="102">
        <v>40</v>
      </c>
      <c r="O11" s="102">
        <v>79</v>
      </c>
      <c r="P11" s="2"/>
    </row>
    <row r="12" spans="1:16" ht="18" customHeight="1">
      <c r="A12" s="187" t="s">
        <v>33</v>
      </c>
      <c r="B12" s="72"/>
      <c r="C12" s="23" t="s">
        <v>14</v>
      </c>
      <c r="D12" s="112">
        <v>23</v>
      </c>
      <c r="E12" s="112">
        <v>266</v>
      </c>
      <c r="F12" s="112">
        <v>16</v>
      </c>
      <c r="G12" s="112">
        <v>8724</v>
      </c>
      <c r="H12" s="102">
        <v>2</v>
      </c>
      <c r="I12" s="102">
        <v>116</v>
      </c>
      <c r="J12" s="102">
        <v>532</v>
      </c>
      <c r="K12" s="102">
        <v>324</v>
      </c>
      <c r="L12" s="102">
        <v>208</v>
      </c>
      <c r="M12" s="102">
        <v>118</v>
      </c>
      <c r="N12" s="102">
        <v>44</v>
      </c>
      <c r="O12" s="102">
        <v>74</v>
      </c>
      <c r="P12" s="2"/>
    </row>
    <row r="13" spans="1:16" ht="18" customHeight="1">
      <c r="A13" s="187"/>
      <c r="B13" s="72"/>
      <c r="C13" s="23" t="s">
        <v>15</v>
      </c>
      <c r="D13" s="112">
        <v>23</v>
      </c>
      <c r="E13" s="112">
        <v>272</v>
      </c>
      <c r="F13" s="112">
        <v>18</v>
      </c>
      <c r="G13" s="112">
        <v>8882</v>
      </c>
      <c r="H13" s="112">
        <v>2</v>
      </c>
      <c r="I13" s="112">
        <v>129</v>
      </c>
      <c r="J13" s="112">
        <v>546</v>
      </c>
      <c r="K13" s="112">
        <v>327</v>
      </c>
      <c r="L13" s="112">
        <v>219</v>
      </c>
      <c r="M13" s="112">
        <v>116</v>
      </c>
      <c r="N13" s="112">
        <v>40</v>
      </c>
      <c r="O13" s="112">
        <v>76</v>
      </c>
      <c r="P13" s="2"/>
    </row>
    <row r="14" spans="1:16" ht="18" customHeight="1">
      <c r="A14" s="187" t="s">
        <v>34</v>
      </c>
      <c r="B14" s="72"/>
      <c r="C14" s="23" t="s">
        <v>16</v>
      </c>
      <c r="D14" s="112">
        <v>23</v>
      </c>
      <c r="E14" s="112">
        <v>274</v>
      </c>
      <c r="F14" s="112">
        <v>19</v>
      </c>
      <c r="G14" s="112">
        <v>8850</v>
      </c>
      <c r="H14" s="112">
        <v>3</v>
      </c>
      <c r="I14" s="112">
        <v>126</v>
      </c>
      <c r="J14" s="112">
        <v>539</v>
      </c>
      <c r="K14" s="112">
        <v>317</v>
      </c>
      <c r="L14" s="112">
        <v>222</v>
      </c>
      <c r="M14" s="112">
        <v>123</v>
      </c>
      <c r="N14" s="112">
        <v>42</v>
      </c>
      <c r="O14" s="112">
        <v>81</v>
      </c>
      <c r="P14" s="2"/>
    </row>
    <row r="15" spans="1:15" s="191" customFormat="1" ht="18" customHeight="1">
      <c r="A15" s="188"/>
      <c r="B15" s="188"/>
      <c r="C15" s="62" t="s">
        <v>17</v>
      </c>
      <c r="D15" s="189">
        <v>23</v>
      </c>
      <c r="E15" s="118">
        <v>276</v>
      </c>
      <c r="F15" s="118">
        <v>20</v>
      </c>
      <c r="G15" s="118">
        <v>8949</v>
      </c>
      <c r="H15" s="118">
        <v>2</v>
      </c>
      <c r="I15" s="118">
        <v>119</v>
      </c>
      <c r="J15" s="118">
        <v>543</v>
      </c>
      <c r="K15" s="118">
        <v>308</v>
      </c>
      <c r="L15" s="118">
        <v>235</v>
      </c>
      <c r="M15" s="190">
        <f>SUM(N15,O15)</f>
        <v>109</v>
      </c>
      <c r="N15" s="118">
        <v>39</v>
      </c>
      <c r="O15" s="118">
        <v>70</v>
      </c>
    </row>
    <row r="16" spans="1:16" ht="18" customHeight="1">
      <c r="A16" s="187"/>
      <c r="B16" s="72"/>
      <c r="C16" s="23" t="s">
        <v>30</v>
      </c>
      <c r="D16" s="112">
        <v>6</v>
      </c>
      <c r="E16" s="112">
        <v>90</v>
      </c>
      <c r="F16" s="102" t="s">
        <v>255</v>
      </c>
      <c r="G16" s="112">
        <v>3345</v>
      </c>
      <c r="H16" s="102">
        <v>2</v>
      </c>
      <c r="I16" s="102">
        <v>5</v>
      </c>
      <c r="J16" s="102">
        <v>153</v>
      </c>
      <c r="K16" s="102">
        <v>106</v>
      </c>
      <c r="L16" s="102">
        <v>47</v>
      </c>
      <c r="M16" s="102">
        <v>133</v>
      </c>
      <c r="N16" s="102">
        <v>67</v>
      </c>
      <c r="O16" s="102">
        <v>66</v>
      </c>
      <c r="P16" s="2"/>
    </row>
    <row r="17" spans="1:16" ht="18" customHeight="1">
      <c r="A17" s="187" t="s">
        <v>35</v>
      </c>
      <c r="B17" s="72"/>
      <c r="C17" s="23" t="s">
        <v>14</v>
      </c>
      <c r="D17" s="192">
        <v>6</v>
      </c>
      <c r="E17" s="112">
        <v>88</v>
      </c>
      <c r="F17" s="102">
        <v>0</v>
      </c>
      <c r="G17" s="102">
        <v>3291</v>
      </c>
      <c r="H17" s="112">
        <v>5</v>
      </c>
      <c r="I17" s="102">
        <v>6</v>
      </c>
      <c r="J17" s="102">
        <v>145</v>
      </c>
      <c r="K17" s="102">
        <v>99</v>
      </c>
      <c r="L17" s="102">
        <v>46</v>
      </c>
      <c r="M17" s="102">
        <v>128</v>
      </c>
      <c r="N17" s="102">
        <v>64</v>
      </c>
      <c r="O17" s="102">
        <v>64</v>
      </c>
      <c r="P17" s="2"/>
    </row>
    <row r="18" spans="1:16" ht="18" customHeight="1">
      <c r="A18" s="187"/>
      <c r="B18" s="72"/>
      <c r="C18" s="23" t="s">
        <v>15</v>
      </c>
      <c r="D18" s="112">
        <v>6</v>
      </c>
      <c r="E18" s="112">
        <v>88</v>
      </c>
      <c r="F18" s="112">
        <v>0</v>
      </c>
      <c r="G18" s="112">
        <v>3246</v>
      </c>
      <c r="H18" s="112">
        <v>5</v>
      </c>
      <c r="I18" s="112">
        <v>9</v>
      </c>
      <c r="J18" s="112">
        <v>167</v>
      </c>
      <c r="K18" s="112">
        <v>108</v>
      </c>
      <c r="L18" s="112">
        <v>59</v>
      </c>
      <c r="M18" s="112">
        <v>120</v>
      </c>
      <c r="N18" s="112">
        <v>65</v>
      </c>
      <c r="O18" s="112">
        <v>55</v>
      </c>
      <c r="P18" s="2"/>
    </row>
    <row r="19" spans="1:16" ht="18" customHeight="1">
      <c r="A19" s="187" t="s">
        <v>34</v>
      </c>
      <c r="B19" s="72"/>
      <c r="C19" s="23" t="s">
        <v>16</v>
      </c>
      <c r="D19" s="112">
        <v>6</v>
      </c>
      <c r="E19" s="112">
        <v>85</v>
      </c>
      <c r="F19" s="112">
        <v>0</v>
      </c>
      <c r="G19" s="112">
        <v>3113</v>
      </c>
      <c r="H19" s="112">
        <v>2</v>
      </c>
      <c r="I19" s="112">
        <v>6</v>
      </c>
      <c r="J19" s="112">
        <v>153</v>
      </c>
      <c r="K19" s="112">
        <v>102</v>
      </c>
      <c r="L19" s="112">
        <v>51</v>
      </c>
      <c r="M19" s="112">
        <v>137</v>
      </c>
      <c r="N19" s="112">
        <v>75</v>
      </c>
      <c r="O19" s="112">
        <v>62</v>
      </c>
      <c r="P19" s="2"/>
    </row>
    <row r="20" spans="1:15" s="191" customFormat="1" ht="18" customHeight="1">
      <c r="A20" s="193"/>
      <c r="B20" s="193"/>
      <c r="C20" s="62" t="s">
        <v>17</v>
      </c>
      <c r="D20" s="115">
        <v>6</v>
      </c>
      <c r="E20" s="116">
        <v>83</v>
      </c>
      <c r="F20" s="194">
        <v>0</v>
      </c>
      <c r="G20" s="118">
        <v>3030</v>
      </c>
      <c r="H20" s="118">
        <v>2</v>
      </c>
      <c r="I20" s="118">
        <v>3</v>
      </c>
      <c r="J20" s="116">
        <v>149</v>
      </c>
      <c r="K20" s="118">
        <v>100</v>
      </c>
      <c r="L20" s="118">
        <v>49</v>
      </c>
      <c r="M20" s="190">
        <f>SUM(N20,O20)</f>
        <v>142</v>
      </c>
      <c r="N20" s="118">
        <v>78</v>
      </c>
      <c r="O20" s="118">
        <v>64</v>
      </c>
    </row>
    <row r="21" spans="1:15" s="191" customFormat="1" ht="15" customHeight="1">
      <c r="A21" s="383" t="s">
        <v>263</v>
      </c>
      <c r="B21" s="383"/>
      <c r="C21" s="383"/>
      <c r="D21" s="383"/>
      <c r="E21" s="383"/>
      <c r="F21" s="383"/>
      <c r="G21" s="383"/>
      <c r="H21" s="383"/>
      <c r="I21" s="383"/>
      <c r="J21" s="383"/>
      <c r="K21" s="383"/>
      <c r="L21" s="383"/>
      <c r="M21" s="383"/>
      <c r="N21" s="383"/>
      <c r="O21" s="383"/>
    </row>
    <row r="22" spans="1:16" ht="15" customHeight="1">
      <c r="A22" s="418" t="s">
        <v>36</v>
      </c>
      <c r="B22" s="418"/>
      <c r="C22" s="418"/>
      <c r="D22" s="418"/>
      <c r="E22" s="418"/>
      <c r="F22" s="418"/>
      <c r="G22" s="418"/>
      <c r="H22" s="418"/>
      <c r="I22" s="418"/>
      <c r="J22" s="418"/>
      <c r="K22" s="418"/>
      <c r="L22" s="418"/>
      <c r="M22" s="418"/>
      <c r="N22" s="418"/>
      <c r="O22" s="418"/>
      <c r="P22" s="2"/>
    </row>
    <row r="23" spans="1:16" ht="13.5">
      <c r="A23" s="2"/>
      <c r="B23" s="2"/>
      <c r="P23" s="2"/>
    </row>
    <row r="24" spans="1:16" ht="13.5">
      <c r="A24" s="2"/>
      <c r="B24" s="2"/>
      <c r="C24" s="2"/>
      <c r="D24" s="2"/>
      <c r="E24" s="2"/>
      <c r="F24" s="2"/>
      <c r="G24" s="2"/>
      <c r="H24" s="2"/>
      <c r="I24" s="2"/>
      <c r="J24" s="2"/>
      <c r="K24" s="2"/>
      <c r="L24" s="2"/>
      <c r="M24" s="2"/>
      <c r="N24" s="2"/>
      <c r="O24" s="2"/>
      <c r="P24" s="2"/>
    </row>
    <row r="25" spans="1:16" ht="13.5">
      <c r="A25" s="2"/>
      <c r="B25" s="2"/>
      <c r="C25" s="2"/>
      <c r="D25" s="2"/>
      <c r="E25" s="2"/>
      <c r="F25" s="2"/>
      <c r="G25" s="2"/>
      <c r="H25" s="2"/>
      <c r="I25" s="2"/>
      <c r="J25" s="2"/>
      <c r="K25" s="2"/>
      <c r="L25" s="2"/>
      <c r="M25" s="2"/>
      <c r="N25" s="2"/>
      <c r="O25" s="2"/>
      <c r="P25" s="2"/>
    </row>
    <row r="26" spans="1:16" ht="13.5">
      <c r="A26" s="2"/>
      <c r="B26" s="2"/>
      <c r="C26" s="2"/>
      <c r="D26" s="2"/>
      <c r="E26" s="2"/>
      <c r="F26" s="2"/>
      <c r="G26" s="2"/>
      <c r="H26" s="2"/>
      <c r="I26" s="2"/>
      <c r="J26" s="2"/>
      <c r="K26" s="2"/>
      <c r="L26" s="2"/>
      <c r="M26" s="2"/>
      <c r="N26" s="2"/>
      <c r="O26" s="2"/>
      <c r="P26" s="2"/>
    </row>
    <row r="27" spans="1:16" ht="13.5">
      <c r="A27" s="2"/>
      <c r="B27" s="2"/>
      <c r="C27" s="2"/>
      <c r="D27" s="2"/>
      <c r="E27" s="2"/>
      <c r="F27" s="2"/>
      <c r="G27" s="2"/>
      <c r="H27" s="2"/>
      <c r="I27" s="2"/>
      <c r="J27" s="2"/>
      <c r="K27" s="2"/>
      <c r="L27" s="2"/>
      <c r="M27" s="2"/>
      <c r="N27" s="2"/>
      <c r="O27" s="2"/>
      <c r="P27" s="2"/>
    </row>
    <row r="28" spans="1:16" ht="13.5">
      <c r="A28" s="2"/>
      <c r="B28" s="2"/>
      <c r="C28" s="2"/>
      <c r="D28" s="2"/>
      <c r="E28" s="2"/>
      <c r="F28" s="2"/>
      <c r="G28" s="2"/>
      <c r="H28" s="2"/>
      <c r="I28" s="2"/>
      <c r="J28" s="2"/>
      <c r="K28" s="2"/>
      <c r="L28" s="2"/>
      <c r="M28" s="2"/>
      <c r="N28" s="2"/>
      <c r="O28" s="2"/>
      <c r="P28" s="2"/>
    </row>
    <row r="29" spans="1:16" ht="13.5">
      <c r="A29" s="2"/>
      <c r="B29" s="2"/>
      <c r="C29" s="2"/>
      <c r="D29" s="2"/>
      <c r="E29" s="2"/>
      <c r="F29" s="2"/>
      <c r="G29" s="2"/>
      <c r="H29" s="2"/>
      <c r="I29" s="2"/>
      <c r="J29" s="2"/>
      <c r="K29" s="2"/>
      <c r="L29" s="2"/>
      <c r="M29" s="2"/>
      <c r="N29" s="2"/>
      <c r="O29" s="2"/>
      <c r="P29" s="2"/>
    </row>
    <row r="30" spans="1:16" ht="13.5">
      <c r="A30" s="2"/>
      <c r="B30" s="2"/>
      <c r="C30" s="2"/>
      <c r="D30" s="2"/>
      <c r="E30" s="2"/>
      <c r="F30" s="2"/>
      <c r="G30" s="2"/>
      <c r="H30" s="2"/>
      <c r="I30" s="2"/>
      <c r="J30" s="2"/>
      <c r="K30" s="2"/>
      <c r="L30" s="2"/>
      <c r="M30" s="2"/>
      <c r="N30" s="2"/>
      <c r="O30" s="2"/>
      <c r="P30" s="2"/>
    </row>
    <row r="31" spans="1:16" ht="13.5">
      <c r="A31" s="2"/>
      <c r="B31" s="2"/>
      <c r="C31" s="2"/>
      <c r="D31" s="2"/>
      <c r="E31" s="2"/>
      <c r="F31" s="2"/>
      <c r="G31" s="2"/>
      <c r="H31" s="2"/>
      <c r="I31" s="2"/>
      <c r="J31" s="2"/>
      <c r="K31" s="2"/>
      <c r="L31" s="2"/>
      <c r="M31" s="2"/>
      <c r="N31" s="2"/>
      <c r="O31" s="2"/>
      <c r="P31" s="2"/>
    </row>
    <row r="32" spans="1:16" ht="13.5">
      <c r="A32" s="2"/>
      <c r="B32" s="2"/>
      <c r="P32" s="2"/>
    </row>
  </sheetData>
  <sheetProtection/>
  <mergeCells count="12">
    <mergeCell ref="J4:L4"/>
    <mergeCell ref="M4:O4"/>
    <mergeCell ref="A21:O21"/>
    <mergeCell ref="A22:O22"/>
    <mergeCell ref="A1:O1"/>
    <mergeCell ref="A2:H2"/>
    <mergeCell ref="N2:O2"/>
    <mergeCell ref="A3:C5"/>
    <mergeCell ref="D3:D5"/>
    <mergeCell ref="E3:E5"/>
    <mergeCell ref="G3:G5"/>
    <mergeCell ref="J3:O3"/>
  </mergeCells>
  <printOptions/>
  <pageMargins left="0.5905511811023623" right="0.5905511811023623" top="0.984251968503937" bottom="0.984251968503937" header="0.5118110236220472" footer="0.5118110236220472"/>
  <pageSetup firstPageNumber="150" useFirstPageNumber="1" horizontalDpi="300" verticalDpi="300" orientation="portrait" paperSize="9" r:id="rId2"/>
  <headerFooter alignWithMargins="0">
    <oddHeader>&amp;L&amp;10&amp;P　&amp;"ＭＳ 明朝,標準"学校教育</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masteruser</dc:creator>
  <cp:keywords/>
  <dc:description/>
  <cp:lastModifiedBy>masteruser</cp:lastModifiedBy>
  <dcterms:created xsi:type="dcterms:W3CDTF">2013-03-22T01:05:32Z</dcterms:created>
  <dcterms:modified xsi:type="dcterms:W3CDTF">2013-03-22T06:39:21Z</dcterms:modified>
  <cp:category/>
  <cp:version/>
  <cp:contentType/>
  <cp:contentStatus/>
</cp:coreProperties>
</file>