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defaultThemeVersion="124226"/>
  <xr:revisionPtr revIDLastSave="0" documentId="13_ncr:1_{BFD60CEC-A682-45F4-A30E-E7F4705E05FF}" xr6:coauthVersionLast="47" xr6:coauthVersionMax="47" xr10:uidLastSave="{00000000-0000-0000-0000-000000000000}"/>
  <bookViews>
    <workbookView xWindow="-110" yWindow="-110" windowWidth="19420" windowHeight="10300" tabRatio="731" xr2:uid="{00000000-000D-0000-FFFF-FFFF00000000}"/>
  </bookViews>
  <sheets>
    <sheet name="入力方法" sheetId="32" r:id="rId1"/>
    <sheet name="入力シート①" sheetId="23" r:id="rId2"/>
    <sheet name="入力シート②" sheetId="29" r:id="rId3"/>
    <sheet name="入力シート③" sheetId="30" r:id="rId4"/>
    <sheet name="推薦書" sheetId="15" r:id="rId5"/>
    <sheet name="経歴書①" sheetId="21" r:id="rId6"/>
    <sheet name="経歴書②" sheetId="39" r:id="rId7"/>
    <sheet name="経歴書③" sheetId="40" r:id="rId8"/>
    <sheet name="経歴書➃" sheetId="41" r:id="rId9"/>
    <sheet name="確認書" sheetId="25" r:id="rId10"/>
    <sheet name="リスト" sheetId="27" r:id="rId11"/>
    <sheet name="集計用①" sheetId="38" r:id="rId12"/>
    <sheet name="集計用②" sheetId="36" r:id="rId13"/>
    <sheet name="集計用③" sheetId="37" r:id="rId14"/>
    <sheet name="集計用➃" sheetId="28" r:id="rId15"/>
  </sheets>
  <definedNames>
    <definedName name="_xlnm.Print_Area" localSheetId="9">確認書!$A$1:$L$58</definedName>
    <definedName name="_xlnm.Print_Area" localSheetId="5">経歴書①!$A$1:$BO$46</definedName>
    <definedName name="_xlnm.Print_Area" localSheetId="6">経歴書②!$A$1:$BO$46</definedName>
    <definedName name="_xlnm.Print_Area" localSheetId="7">経歴書③!$A$1:$BO$46</definedName>
    <definedName name="_xlnm.Print_Area" localSheetId="8">経歴書➃!$A$1:$BO$46</definedName>
    <definedName name="_xlnm.Print_Area" localSheetId="4">推薦書!$A$1:$Z$81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0" i="25" l="1"/>
  <c r="S2" i="15"/>
  <c r="P5" i="15"/>
  <c r="P6" i="15"/>
  <c r="P7" i="15"/>
  <c r="P8" i="15"/>
  <c r="B15" i="15"/>
  <c r="C15" i="15"/>
  <c r="D15" i="15"/>
  <c r="E15" i="15"/>
  <c r="F15" i="15"/>
  <c r="N15" i="15"/>
  <c r="B16" i="15"/>
  <c r="C16" i="15"/>
  <c r="D16" i="15"/>
  <c r="E16" i="15"/>
  <c r="F16" i="15"/>
  <c r="N16" i="15"/>
  <c r="B17" i="15"/>
  <c r="C17" i="15"/>
  <c r="D17" i="15"/>
  <c r="E17" i="15"/>
  <c r="F17" i="15"/>
  <c r="N17" i="15"/>
  <c r="B18" i="15"/>
  <c r="C18" i="15"/>
  <c r="D18" i="15"/>
  <c r="E18" i="15"/>
  <c r="F18" i="15"/>
  <c r="N18" i="15"/>
  <c r="B19" i="15"/>
  <c r="C19" i="15"/>
  <c r="D19" i="15"/>
  <c r="E19" i="15"/>
  <c r="F19" i="15"/>
  <c r="N19" i="15"/>
  <c r="B20" i="15"/>
  <c r="C20" i="15"/>
  <c r="D20" i="15"/>
  <c r="E20" i="15"/>
  <c r="F20" i="15"/>
  <c r="N20" i="15"/>
  <c r="B21" i="15"/>
  <c r="C21" i="15"/>
  <c r="D21" i="15"/>
  <c r="E21" i="15"/>
  <c r="F21" i="15"/>
  <c r="N21" i="15"/>
  <c r="B22" i="15"/>
  <c r="C22" i="15"/>
  <c r="D22" i="15"/>
  <c r="E22" i="15"/>
  <c r="F22" i="15"/>
  <c r="N22" i="15"/>
  <c r="B23" i="15"/>
  <c r="C23" i="15"/>
  <c r="D23" i="15"/>
  <c r="E23" i="15"/>
  <c r="F23" i="15"/>
  <c r="N23" i="15"/>
  <c r="B24" i="15"/>
  <c r="C24" i="15"/>
  <c r="D24" i="15"/>
  <c r="E24" i="15"/>
  <c r="F24" i="15"/>
  <c r="N24" i="15"/>
  <c r="B25" i="15"/>
  <c r="C25" i="15"/>
  <c r="D25" i="15"/>
  <c r="E25" i="15"/>
  <c r="F25" i="15"/>
  <c r="N25" i="15"/>
  <c r="B26" i="15"/>
  <c r="C26" i="15"/>
  <c r="D26" i="15"/>
  <c r="E26" i="15"/>
  <c r="F26" i="15"/>
  <c r="N26" i="15"/>
  <c r="B27" i="15"/>
  <c r="C27" i="15"/>
  <c r="D27" i="15"/>
  <c r="E27" i="15"/>
  <c r="F27" i="15"/>
  <c r="N27" i="15"/>
  <c r="B28" i="15"/>
  <c r="C28" i="15"/>
  <c r="D28" i="15"/>
  <c r="E28" i="15"/>
  <c r="F28" i="15"/>
  <c r="N28" i="15"/>
  <c r="B29" i="15"/>
  <c r="C29" i="15"/>
  <c r="D29" i="15"/>
  <c r="E29" i="15"/>
  <c r="F29" i="15"/>
  <c r="N29" i="15"/>
  <c r="B30" i="15"/>
  <c r="C30" i="15"/>
  <c r="D30" i="15"/>
  <c r="E30" i="15"/>
  <c r="F30" i="15"/>
  <c r="N30" i="15"/>
  <c r="B31" i="15"/>
  <c r="C31" i="15"/>
  <c r="D31" i="15"/>
  <c r="E31" i="15"/>
  <c r="F31" i="15"/>
  <c r="N31" i="15"/>
  <c r="B32" i="15"/>
  <c r="C32" i="15"/>
  <c r="D32" i="15"/>
  <c r="E32" i="15"/>
  <c r="F32" i="15"/>
  <c r="N32" i="15"/>
  <c r="B33" i="15"/>
  <c r="C33" i="15"/>
  <c r="D33" i="15"/>
  <c r="E33" i="15"/>
  <c r="F33" i="15"/>
  <c r="N33" i="15"/>
  <c r="B34" i="15"/>
  <c r="C34" i="15"/>
  <c r="D34" i="15"/>
  <c r="E34" i="15"/>
  <c r="F34" i="15"/>
  <c r="N34" i="15"/>
  <c r="B35" i="15"/>
  <c r="C35" i="15"/>
  <c r="D35" i="15"/>
  <c r="E35" i="15"/>
  <c r="F35" i="15"/>
  <c r="N35" i="15"/>
  <c r="B36" i="15"/>
  <c r="C36" i="15"/>
  <c r="D36" i="15"/>
  <c r="E36" i="15"/>
  <c r="F36" i="15"/>
  <c r="N36" i="15"/>
  <c r="B37" i="15"/>
  <c r="C37" i="15"/>
  <c r="D37" i="15"/>
  <c r="E37" i="15"/>
  <c r="F37" i="15"/>
  <c r="N37" i="15"/>
  <c r="B38" i="15"/>
  <c r="C38" i="15"/>
  <c r="D38" i="15"/>
  <c r="E38" i="15"/>
  <c r="F38" i="15"/>
  <c r="N38" i="15"/>
  <c r="B39" i="15"/>
  <c r="C39" i="15"/>
  <c r="D39" i="15"/>
  <c r="E39" i="15"/>
  <c r="F39" i="15"/>
  <c r="N39" i="15"/>
  <c r="B40" i="15"/>
  <c r="C40" i="15"/>
  <c r="D40" i="15"/>
  <c r="E40" i="15"/>
  <c r="F40" i="15"/>
  <c r="N40" i="15"/>
  <c r="B41" i="15"/>
  <c r="C41" i="15"/>
  <c r="D41" i="15"/>
  <c r="E41" i="15"/>
  <c r="F41" i="15"/>
  <c r="N41" i="15"/>
  <c r="B42" i="15"/>
  <c r="C42" i="15"/>
  <c r="D42" i="15"/>
  <c r="E42" i="15"/>
  <c r="F42" i="15"/>
  <c r="N42" i="15"/>
  <c r="B43" i="15"/>
  <c r="C43" i="15"/>
  <c r="D43" i="15"/>
  <c r="E43" i="15"/>
  <c r="F43" i="15"/>
  <c r="N43" i="15"/>
  <c r="B44" i="15"/>
  <c r="C44" i="15"/>
  <c r="D44" i="15"/>
  <c r="E44" i="15"/>
  <c r="F44" i="15"/>
  <c r="N44" i="15"/>
  <c r="B45" i="15"/>
  <c r="C45" i="15"/>
  <c r="D45" i="15"/>
  <c r="E45" i="15"/>
  <c r="F45" i="15"/>
  <c r="N45" i="15"/>
  <c r="B46" i="15"/>
  <c r="C46" i="15"/>
  <c r="D46" i="15"/>
  <c r="E46" i="15"/>
  <c r="F46" i="15"/>
  <c r="N46" i="15"/>
  <c r="B47" i="15"/>
  <c r="C47" i="15"/>
  <c r="D47" i="15"/>
  <c r="E47" i="15"/>
  <c r="F47" i="15"/>
  <c r="N47" i="15"/>
  <c r="B48" i="15"/>
  <c r="C48" i="15"/>
  <c r="D48" i="15"/>
  <c r="E48" i="15"/>
  <c r="F48" i="15"/>
  <c r="N48" i="15"/>
  <c r="B49" i="15"/>
  <c r="C49" i="15"/>
  <c r="D49" i="15"/>
  <c r="E49" i="15"/>
  <c r="F49" i="15"/>
  <c r="N49" i="15"/>
  <c r="B50" i="15"/>
  <c r="C50" i="15"/>
  <c r="D50" i="15"/>
  <c r="E50" i="15"/>
  <c r="F50" i="15"/>
  <c r="N50" i="15"/>
  <c r="B51" i="15"/>
  <c r="C51" i="15"/>
  <c r="D51" i="15"/>
  <c r="E51" i="15"/>
  <c r="F51" i="15"/>
  <c r="N51" i="15"/>
  <c r="B52" i="15"/>
  <c r="C52" i="15"/>
  <c r="D52" i="15"/>
  <c r="E52" i="15"/>
  <c r="F52" i="15"/>
  <c r="N52" i="15"/>
  <c r="B53" i="15"/>
  <c r="C53" i="15"/>
  <c r="D53" i="15"/>
  <c r="E53" i="15"/>
  <c r="F53" i="15"/>
  <c r="N53" i="15"/>
  <c r="B54" i="15"/>
  <c r="C54" i="15"/>
  <c r="D54" i="15"/>
  <c r="E54" i="15"/>
  <c r="F54" i="15"/>
  <c r="N54" i="15"/>
  <c r="B55" i="15"/>
  <c r="C55" i="15"/>
  <c r="D55" i="15"/>
  <c r="E55" i="15"/>
  <c r="F55" i="15"/>
  <c r="N55" i="15"/>
  <c r="B56" i="15"/>
  <c r="C56" i="15"/>
  <c r="D56" i="15"/>
  <c r="E56" i="15"/>
  <c r="F56" i="15"/>
  <c r="N56" i="15"/>
  <c r="B57" i="15"/>
  <c r="C57" i="15"/>
  <c r="D57" i="15"/>
  <c r="E57" i="15"/>
  <c r="F57" i="15"/>
  <c r="N57" i="15"/>
  <c r="B58" i="15"/>
  <c r="C58" i="15"/>
  <c r="D58" i="15"/>
  <c r="E58" i="15"/>
  <c r="F58" i="15"/>
  <c r="N58" i="15"/>
  <c r="B59" i="15"/>
  <c r="C59" i="15"/>
  <c r="D59" i="15"/>
  <c r="E59" i="15"/>
  <c r="F59" i="15"/>
  <c r="N59" i="15"/>
  <c r="B60" i="15"/>
  <c r="C60" i="15"/>
  <c r="D60" i="15"/>
  <c r="E60" i="15"/>
  <c r="F60" i="15"/>
  <c r="N60" i="15"/>
  <c r="B61" i="15"/>
  <c r="C61" i="15"/>
  <c r="D61" i="15"/>
  <c r="E61" i="15"/>
  <c r="F61" i="15"/>
  <c r="N61" i="15"/>
  <c r="B62" i="15"/>
  <c r="C62" i="15"/>
  <c r="D62" i="15"/>
  <c r="E62" i="15"/>
  <c r="F62" i="15"/>
  <c r="N62" i="15"/>
  <c r="B63" i="15"/>
  <c r="C63" i="15"/>
  <c r="D63" i="15"/>
  <c r="E63" i="15"/>
  <c r="F63" i="15"/>
  <c r="N63" i="15"/>
  <c r="B64" i="15"/>
  <c r="C64" i="15"/>
  <c r="D64" i="15"/>
  <c r="E64" i="15"/>
  <c r="F64" i="15"/>
  <c r="N64" i="15"/>
  <c r="B65" i="15"/>
  <c r="C65" i="15"/>
  <c r="D65" i="15"/>
  <c r="E65" i="15"/>
  <c r="F65" i="15"/>
  <c r="N65" i="15"/>
  <c r="B66" i="15"/>
  <c r="C66" i="15"/>
  <c r="D66" i="15"/>
  <c r="E66" i="15"/>
  <c r="F66" i="15"/>
  <c r="N66" i="15"/>
  <c r="B67" i="15"/>
  <c r="C67" i="15"/>
  <c r="D67" i="15"/>
  <c r="E67" i="15"/>
  <c r="F67" i="15"/>
  <c r="N67" i="15"/>
  <c r="B68" i="15"/>
  <c r="C68" i="15"/>
  <c r="D68" i="15"/>
  <c r="E68" i="15"/>
  <c r="F68" i="15"/>
  <c r="N68" i="15"/>
  <c r="B69" i="15"/>
  <c r="C69" i="15"/>
  <c r="D69" i="15"/>
  <c r="E69" i="15"/>
  <c r="F69" i="15"/>
  <c r="N69" i="15"/>
  <c r="B70" i="15"/>
  <c r="C70" i="15"/>
  <c r="D70" i="15"/>
  <c r="E70" i="15"/>
  <c r="F70" i="15"/>
  <c r="N70" i="15"/>
  <c r="B71" i="15"/>
  <c r="C71" i="15"/>
  <c r="D71" i="15"/>
  <c r="E71" i="15"/>
  <c r="F71" i="15"/>
  <c r="N71" i="15"/>
  <c r="B72" i="15"/>
  <c r="C72" i="15"/>
  <c r="D72" i="15"/>
  <c r="E72" i="15"/>
  <c r="F72" i="15"/>
  <c r="N72" i="15"/>
  <c r="B73" i="15"/>
  <c r="C73" i="15"/>
  <c r="D73" i="15"/>
  <c r="E73" i="15"/>
  <c r="F73" i="15"/>
  <c r="N73" i="15"/>
  <c r="B74" i="15"/>
  <c r="C74" i="15"/>
  <c r="D74" i="15"/>
  <c r="E74" i="15"/>
  <c r="F74" i="15"/>
  <c r="N74" i="15"/>
  <c r="D79" i="15"/>
  <c r="D80" i="15"/>
  <c r="D81" i="15"/>
  <c r="J8" i="25"/>
  <c r="AT1" i="21"/>
  <c r="C2" i="38"/>
  <c r="J36" i="25" l="1"/>
  <c r="J31" i="25"/>
  <c r="J24" i="25"/>
  <c r="J18" i="25"/>
  <c r="IO2" i="38" l="1"/>
  <c r="IK2" i="38"/>
  <c r="IG2" i="38"/>
  <c r="IC2" i="38"/>
  <c r="HY2" i="38"/>
  <c r="HU2" i="38"/>
  <c r="HQ2" i="38"/>
  <c r="HM2" i="38"/>
  <c r="HI2" i="38"/>
  <c r="HE2" i="38"/>
  <c r="HA2" i="38"/>
  <c r="GW2" i="38"/>
  <c r="GS2" i="38"/>
  <c r="GO2" i="38"/>
  <c r="GK2" i="38"/>
  <c r="GG2" i="38"/>
  <c r="GC2" i="38"/>
  <c r="FY2" i="38"/>
  <c r="FU2" i="38"/>
  <c r="FQ2" i="38"/>
  <c r="FM2" i="38"/>
  <c r="FI2" i="38"/>
  <c r="FE2" i="38"/>
  <c r="FA2" i="38"/>
  <c r="EW2" i="38"/>
  <c r="ES2" i="38"/>
  <c r="EO2" i="38"/>
  <c r="EK2" i="38" l="1"/>
  <c r="EG2" i="38"/>
  <c r="EC2" i="38"/>
  <c r="DY2" i="38"/>
  <c r="DU2" i="38"/>
  <c r="DQ2" i="38"/>
  <c r="DM2" i="38"/>
  <c r="DI2" i="38"/>
  <c r="DE2" i="38"/>
  <c r="DA2" i="38"/>
  <c r="CW2" i="38"/>
  <c r="CS2" i="38"/>
  <c r="CO2" i="38"/>
  <c r="CK2" i="38"/>
  <c r="CG2" i="38"/>
  <c r="CC2" i="38"/>
  <c r="BY2" i="38"/>
  <c r="BU2" i="38"/>
  <c r="BQ2" i="38"/>
  <c r="BM2" i="38"/>
  <c r="BI2" i="38"/>
  <c r="BE2" i="38"/>
  <c r="BA2" i="38"/>
  <c r="AW2" i="38"/>
  <c r="AS2" i="38"/>
  <c r="AO2" i="38"/>
  <c r="AK2" i="38"/>
  <c r="AG2" i="38"/>
  <c r="AC2" i="38"/>
  <c r="Y2" i="38"/>
  <c r="U2" i="38"/>
  <c r="Q2" i="38"/>
  <c r="M2" i="38" l="1"/>
  <c r="A43" i="41"/>
  <c r="AT1" i="41"/>
  <c r="A43" i="40"/>
  <c r="AT1" i="40"/>
  <c r="A43" i="39"/>
  <c r="AT1" i="39"/>
  <c r="I2" i="38" l="1"/>
  <c r="H2" i="38"/>
  <c r="G2" i="38"/>
  <c r="F2" i="38"/>
  <c r="E2" i="38"/>
  <c r="D2" i="38"/>
  <c r="B2" i="38"/>
  <c r="E6" i="28" l="1"/>
  <c r="E61" i="28"/>
  <c r="D61" i="28"/>
  <c r="E60" i="28"/>
  <c r="D60" i="28"/>
  <c r="E59" i="28"/>
  <c r="D59" i="28"/>
  <c r="E58" i="28"/>
  <c r="D58" i="28"/>
  <c r="E57" i="28"/>
  <c r="D57" i="28"/>
  <c r="E56" i="28"/>
  <c r="D56" i="28"/>
  <c r="E55" i="28"/>
  <c r="D55" i="28"/>
  <c r="E54" i="28"/>
  <c r="D54" i="28"/>
  <c r="E53" i="28"/>
  <c r="D53" i="28"/>
  <c r="E52" i="28"/>
  <c r="D52" i="28"/>
  <c r="E51" i="28"/>
  <c r="D51" i="28"/>
  <c r="E50" i="28"/>
  <c r="D50" i="28"/>
  <c r="E49" i="28"/>
  <c r="D49" i="28"/>
  <c r="E48" i="28"/>
  <c r="D48" i="28"/>
  <c r="E47" i="28"/>
  <c r="D47" i="28"/>
  <c r="E46" i="28"/>
  <c r="D46" i="28"/>
  <c r="E45" i="28"/>
  <c r="D45" i="28"/>
  <c r="E44" i="28"/>
  <c r="D44" i="28"/>
  <c r="E43" i="28"/>
  <c r="D43" i="28"/>
  <c r="E42" i="28"/>
  <c r="D42" i="28"/>
  <c r="E41" i="28"/>
  <c r="D41" i="28"/>
  <c r="E40" i="28"/>
  <c r="D40" i="28"/>
  <c r="E39" i="28"/>
  <c r="D39" i="28"/>
  <c r="E38" i="28"/>
  <c r="D38" i="28"/>
  <c r="E37" i="28"/>
  <c r="D37" i="28"/>
  <c r="E36" i="28"/>
  <c r="D36" i="28"/>
  <c r="E35" i="28"/>
  <c r="D35" i="28"/>
  <c r="E34" i="28"/>
  <c r="D34" i="28"/>
  <c r="E33" i="28"/>
  <c r="D33" i="28"/>
  <c r="E32" i="28"/>
  <c r="D32" i="28"/>
  <c r="E31" i="28"/>
  <c r="D31" i="28"/>
  <c r="E30" i="28"/>
  <c r="D30" i="28"/>
  <c r="E29" i="28"/>
  <c r="D29" i="28"/>
  <c r="E28" i="28"/>
  <c r="D28" i="28"/>
  <c r="E27" i="28"/>
  <c r="D27" i="28"/>
  <c r="E26" i="28"/>
  <c r="D26" i="28"/>
  <c r="E25" i="28"/>
  <c r="D25" i="28"/>
  <c r="E24" i="28"/>
  <c r="D24" i="28"/>
  <c r="E23" i="28"/>
  <c r="D23" i="28"/>
  <c r="E22" i="28"/>
  <c r="D22" i="28"/>
  <c r="E21" i="28"/>
  <c r="D21" i="28"/>
  <c r="E20" i="28"/>
  <c r="D20" i="28"/>
  <c r="E19" i="28"/>
  <c r="D19" i="28"/>
  <c r="E18" i="28"/>
  <c r="D18" i="28"/>
  <c r="E17" i="28"/>
  <c r="D17" i="28"/>
  <c r="E16" i="28"/>
  <c r="D16" i="28"/>
  <c r="E15" i="28"/>
  <c r="D15" i="28"/>
  <c r="E14" i="28"/>
  <c r="D14" i="28"/>
  <c r="E13" i="28"/>
  <c r="D13" i="28"/>
  <c r="E12" i="28"/>
  <c r="D12" i="28"/>
  <c r="E11" i="28"/>
  <c r="D11" i="28"/>
  <c r="E10" i="28"/>
  <c r="D10" i="28"/>
  <c r="E9" i="28"/>
  <c r="D9" i="28"/>
  <c r="E8" i="28"/>
  <c r="D8" i="28"/>
  <c r="E7" i="28"/>
  <c r="D7" i="28"/>
  <c r="D6" i="28"/>
  <c r="D5" i="28"/>
  <c r="D4" i="28"/>
  <c r="D3" i="28"/>
  <c r="D2" i="28"/>
  <c r="F61" i="36"/>
  <c r="F60" i="36"/>
  <c r="F59" i="36"/>
  <c r="F58" i="36"/>
  <c r="F57" i="36"/>
  <c r="F56" i="36"/>
  <c r="F55" i="36"/>
  <c r="F54" i="36"/>
  <c r="F53" i="36"/>
  <c r="F52" i="36"/>
  <c r="F51" i="36"/>
  <c r="F50" i="36"/>
  <c r="F49" i="36"/>
  <c r="F48" i="36"/>
  <c r="F47" i="36"/>
  <c r="F46" i="36"/>
  <c r="F45" i="36"/>
  <c r="F44" i="36"/>
  <c r="F43" i="36"/>
  <c r="F42" i="36"/>
  <c r="F41" i="36"/>
  <c r="F40" i="36"/>
  <c r="F39" i="36"/>
  <c r="F38" i="36"/>
  <c r="F37" i="36"/>
  <c r="F36" i="36"/>
  <c r="F35" i="36"/>
  <c r="F34" i="36"/>
  <c r="F33" i="36"/>
  <c r="F32" i="36"/>
  <c r="F31" i="36"/>
  <c r="F30" i="36"/>
  <c r="F29" i="36"/>
  <c r="F28" i="36"/>
  <c r="F27" i="36"/>
  <c r="F26" i="36"/>
  <c r="F25" i="36"/>
  <c r="F24" i="36"/>
  <c r="F23" i="36"/>
  <c r="F22" i="36"/>
  <c r="F21" i="36"/>
  <c r="F20" i="36"/>
  <c r="F19" i="36"/>
  <c r="F18" i="36"/>
  <c r="F17" i="36"/>
  <c r="F16" i="36"/>
  <c r="F15" i="36"/>
  <c r="F14" i="36"/>
  <c r="F13" i="36"/>
  <c r="F12" i="36"/>
  <c r="F11" i="36"/>
  <c r="F10" i="36"/>
  <c r="F9" i="36"/>
  <c r="F8" i="36"/>
  <c r="F7" i="36"/>
  <c r="F6" i="36"/>
  <c r="E2" i="36"/>
  <c r="E61" i="36"/>
  <c r="E60" i="36"/>
  <c r="E59" i="36"/>
  <c r="E58" i="36"/>
  <c r="E57" i="36"/>
  <c r="E56" i="36"/>
  <c r="E55" i="36"/>
  <c r="E54" i="36"/>
  <c r="E53" i="36"/>
  <c r="E52" i="36"/>
  <c r="E51" i="36"/>
  <c r="E50" i="36"/>
  <c r="E49" i="36"/>
  <c r="E48" i="36"/>
  <c r="E47" i="36"/>
  <c r="E46" i="36"/>
  <c r="E45" i="36"/>
  <c r="E44" i="36"/>
  <c r="E43" i="36"/>
  <c r="E42" i="36"/>
  <c r="E41" i="36"/>
  <c r="E40" i="36"/>
  <c r="E39" i="36"/>
  <c r="E38" i="36"/>
  <c r="E37" i="36"/>
  <c r="E36" i="36"/>
  <c r="E35" i="36"/>
  <c r="E34" i="36"/>
  <c r="E33" i="36"/>
  <c r="E32" i="36"/>
  <c r="E31" i="36"/>
  <c r="E30" i="36"/>
  <c r="E29" i="36"/>
  <c r="E28" i="36"/>
  <c r="E27" i="36"/>
  <c r="E26" i="36"/>
  <c r="E25" i="36"/>
  <c r="E24" i="36"/>
  <c r="E23" i="36"/>
  <c r="E22" i="36"/>
  <c r="E21" i="36"/>
  <c r="E20" i="36"/>
  <c r="E19" i="36"/>
  <c r="E18" i="36"/>
  <c r="E17" i="36"/>
  <c r="E16" i="36"/>
  <c r="E15" i="36"/>
  <c r="E14" i="36"/>
  <c r="E13" i="36"/>
  <c r="E12" i="36"/>
  <c r="E11" i="36"/>
  <c r="E10" i="36"/>
  <c r="E9" i="36"/>
  <c r="E8" i="36"/>
  <c r="E7" i="36"/>
  <c r="E6" i="36"/>
  <c r="E5" i="36"/>
  <c r="E4" i="36"/>
  <c r="E3" i="36"/>
  <c r="D6" i="36"/>
  <c r="U2" i="29"/>
  <c r="K2" i="38" s="1"/>
  <c r="V2" i="29"/>
  <c r="L2" i="38" s="1"/>
  <c r="V61" i="29"/>
  <c r="IN2" i="38" s="1"/>
  <c r="U61" i="29"/>
  <c r="IM2" i="38" s="1"/>
  <c r="V60" i="29"/>
  <c r="IJ2" i="38" s="1"/>
  <c r="U60" i="29"/>
  <c r="II2" i="38" s="1"/>
  <c r="V59" i="29"/>
  <c r="IF2" i="38" s="1"/>
  <c r="U59" i="29"/>
  <c r="IE2" i="38" s="1"/>
  <c r="V58" i="29"/>
  <c r="U58" i="29"/>
  <c r="V57" i="29"/>
  <c r="HX2" i="38" s="1"/>
  <c r="U57" i="29"/>
  <c r="V56" i="29"/>
  <c r="HT2" i="38" s="1"/>
  <c r="U56" i="29"/>
  <c r="HS2" i="38" s="1"/>
  <c r="V55" i="29"/>
  <c r="HP2" i="38" s="1"/>
  <c r="U55" i="29"/>
  <c r="V54" i="29"/>
  <c r="U54" i="29"/>
  <c r="V53" i="29"/>
  <c r="HH2" i="38" s="1"/>
  <c r="U53" i="29"/>
  <c r="V52" i="29"/>
  <c r="HD2" i="38" s="1"/>
  <c r="U52" i="29"/>
  <c r="V51" i="29"/>
  <c r="GZ2" i="38" s="1"/>
  <c r="U51" i="29"/>
  <c r="GY2" i="38" s="1"/>
  <c r="V50" i="29"/>
  <c r="U50" i="29"/>
  <c r="V49" i="29"/>
  <c r="GR2" i="38" s="1"/>
  <c r="U49" i="29"/>
  <c r="GQ2" i="38" s="1"/>
  <c r="V48" i="29"/>
  <c r="GN2" i="38" s="1"/>
  <c r="U48" i="29"/>
  <c r="V47" i="29"/>
  <c r="GJ2" i="38" s="1"/>
  <c r="U47" i="29"/>
  <c r="GI2" i="38" s="1"/>
  <c r="V46" i="29"/>
  <c r="U46" i="29"/>
  <c r="V45" i="29"/>
  <c r="GB2" i="38" s="1"/>
  <c r="U45" i="29"/>
  <c r="V44" i="29"/>
  <c r="FX2" i="38" s="1"/>
  <c r="U44" i="29"/>
  <c r="FW2" i="38" s="1"/>
  <c r="V43" i="29"/>
  <c r="FT2" i="38" s="1"/>
  <c r="U43" i="29"/>
  <c r="V42" i="29"/>
  <c r="U42" i="29"/>
  <c r="V41" i="29"/>
  <c r="FL2" i="38" s="1"/>
  <c r="U41" i="29"/>
  <c r="V40" i="29"/>
  <c r="FH2" i="38" s="1"/>
  <c r="U40" i="29"/>
  <c r="FG2" i="38" s="1"/>
  <c r="V39" i="29"/>
  <c r="FD2" i="38" s="1"/>
  <c r="U39" i="29"/>
  <c r="V38" i="29"/>
  <c r="U38" i="29"/>
  <c r="V37" i="29"/>
  <c r="EV2" i="38" s="1"/>
  <c r="U37" i="29"/>
  <c r="EU2" i="38" s="1"/>
  <c r="V36" i="29"/>
  <c r="ER2" i="38" s="1"/>
  <c r="U36" i="29"/>
  <c r="V35" i="29"/>
  <c r="EN2" i="38" s="1"/>
  <c r="U35" i="29"/>
  <c r="EM2" i="38" s="1"/>
  <c r="V34" i="29"/>
  <c r="U34" i="29"/>
  <c r="V33" i="29"/>
  <c r="EF2" i="38" s="1"/>
  <c r="U33" i="29"/>
  <c r="V32" i="29"/>
  <c r="EB2" i="38" s="1"/>
  <c r="U32" i="29"/>
  <c r="V31" i="29"/>
  <c r="DX2" i="38" s="1"/>
  <c r="U31" i="29"/>
  <c r="DW2" i="38" s="1"/>
  <c r="V30" i="29"/>
  <c r="U30" i="29"/>
  <c r="V29" i="29"/>
  <c r="DP2" i="38" s="1"/>
  <c r="U29" i="29"/>
  <c r="DO2" i="38" s="1"/>
  <c r="V28" i="29"/>
  <c r="DL2" i="38" s="1"/>
  <c r="U28" i="29"/>
  <c r="DK2" i="38" s="1"/>
  <c r="V27" i="29"/>
  <c r="DH2" i="38" s="1"/>
  <c r="U27" i="29"/>
  <c r="V26" i="29"/>
  <c r="U26" i="29"/>
  <c r="V25" i="29"/>
  <c r="CZ2" i="38" s="1"/>
  <c r="U25" i="29"/>
  <c r="CY2" i="38" s="1"/>
  <c r="V24" i="29"/>
  <c r="CV2" i="38" s="1"/>
  <c r="U24" i="29"/>
  <c r="V23" i="29"/>
  <c r="CR2" i="38" s="1"/>
  <c r="U23" i="29"/>
  <c r="V22" i="29"/>
  <c r="U22" i="29"/>
  <c r="V21" i="29"/>
  <c r="CJ2" i="38" s="1"/>
  <c r="U21" i="29"/>
  <c r="V20" i="29"/>
  <c r="CF2" i="38" s="1"/>
  <c r="U20" i="29"/>
  <c r="V19" i="29"/>
  <c r="CB2" i="38" s="1"/>
  <c r="U19" i="29"/>
  <c r="CA2" i="38" s="1"/>
  <c r="V18" i="29"/>
  <c r="U18" i="29"/>
  <c r="V17" i="29"/>
  <c r="BT2" i="38" s="1"/>
  <c r="U17" i="29"/>
  <c r="BS2" i="38" s="1"/>
  <c r="V16" i="29"/>
  <c r="BP2" i="38" s="1"/>
  <c r="U16" i="29"/>
  <c r="BO2" i="38" s="1"/>
  <c r="V15" i="29"/>
  <c r="BL2" i="38" s="1"/>
  <c r="U15" i="29"/>
  <c r="V14" i="29"/>
  <c r="U14" i="29"/>
  <c r="V13" i="29"/>
  <c r="BD2" i="38" s="1"/>
  <c r="U13" i="29"/>
  <c r="BC2" i="38" s="1"/>
  <c r="V12" i="29"/>
  <c r="AZ2" i="38" s="1"/>
  <c r="U12" i="29"/>
  <c r="V11" i="29"/>
  <c r="AV2" i="38" s="1"/>
  <c r="U11" i="29"/>
  <c r="V10" i="29"/>
  <c r="AR2" i="38" s="1"/>
  <c r="U10" i="29"/>
  <c r="V9" i="29"/>
  <c r="AN2" i="38" s="1"/>
  <c r="U9" i="29"/>
  <c r="V8" i="29"/>
  <c r="AJ2" i="38" s="1"/>
  <c r="U8" i="29"/>
  <c r="AI2" i="38" s="1"/>
  <c r="V7" i="29"/>
  <c r="AF2" i="38" s="1"/>
  <c r="U7" i="29"/>
  <c r="AE2" i="38" s="1"/>
  <c r="V6" i="29"/>
  <c r="U6" i="29"/>
  <c r="V5" i="29"/>
  <c r="U5" i="29"/>
  <c r="W2" i="38" s="1"/>
  <c r="V4" i="29"/>
  <c r="T2" i="38" s="1"/>
  <c r="U4" i="29"/>
  <c r="S2" i="38" s="1"/>
  <c r="V3" i="29"/>
  <c r="P2" i="38" s="1"/>
  <c r="U3" i="29"/>
  <c r="O2" i="38" s="1"/>
  <c r="V1" i="29"/>
  <c r="J2" i="38" s="1"/>
  <c r="H2" i="37"/>
  <c r="G2" i="37"/>
  <c r="F2" i="37"/>
  <c r="E2" i="37"/>
  <c r="D2" i="37"/>
  <c r="C2" i="37"/>
  <c r="B2" i="37"/>
  <c r="B2" i="36"/>
  <c r="D61" i="36"/>
  <c r="C61" i="36"/>
  <c r="B61" i="36"/>
  <c r="D60" i="36"/>
  <c r="C60" i="36"/>
  <c r="B60" i="36"/>
  <c r="D59" i="36"/>
  <c r="C59" i="36"/>
  <c r="B59" i="36"/>
  <c r="D58" i="36"/>
  <c r="D57" i="36"/>
  <c r="C57" i="36"/>
  <c r="D56" i="36"/>
  <c r="C56" i="36"/>
  <c r="B56" i="36"/>
  <c r="D55" i="36"/>
  <c r="C55" i="36"/>
  <c r="D54" i="36"/>
  <c r="D53" i="36"/>
  <c r="C53" i="36"/>
  <c r="D52" i="36"/>
  <c r="C52" i="36"/>
  <c r="D51" i="36"/>
  <c r="C51" i="36"/>
  <c r="B51" i="36"/>
  <c r="D50" i="36"/>
  <c r="D49" i="36"/>
  <c r="C49" i="36"/>
  <c r="B49" i="36"/>
  <c r="D48" i="36"/>
  <c r="C48" i="36"/>
  <c r="D47" i="36"/>
  <c r="C47" i="36"/>
  <c r="B47" i="36"/>
  <c r="D46" i="36"/>
  <c r="D45" i="36"/>
  <c r="C45" i="36"/>
  <c r="D44" i="36"/>
  <c r="C44" i="36"/>
  <c r="B44" i="36"/>
  <c r="D43" i="36"/>
  <c r="C43" i="36"/>
  <c r="D42" i="36"/>
  <c r="D41" i="36"/>
  <c r="C41" i="36"/>
  <c r="D40" i="36"/>
  <c r="B40" i="36"/>
  <c r="D39" i="36"/>
  <c r="C39" i="36"/>
  <c r="D38" i="36"/>
  <c r="D37" i="36"/>
  <c r="C37" i="36"/>
  <c r="B37" i="36"/>
  <c r="D36" i="36"/>
  <c r="C36" i="36"/>
  <c r="D35" i="36"/>
  <c r="C35" i="36"/>
  <c r="B35" i="36"/>
  <c r="D34" i="36"/>
  <c r="D33" i="36"/>
  <c r="C33" i="36"/>
  <c r="D32" i="36"/>
  <c r="C32" i="36"/>
  <c r="D31" i="36"/>
  <c r="C31" i="36"/>
  <c r="B31" i="36"/>
  <c r="D30" i="36"/>
  <c r="D29" i="36"/>
  <c r="C29" i="36"/>
  <c r="B29" i="36"/>
  <c r="D28" i="36"/>
  <c r="C28" i="36"/>
  <c r="B28" i="36"/>
  <c r="D27" i="36"/>
  <c r="C27" i="36"/>
  <c r="D26" i="36"/>
  <c r="D25" i="36"/>
  <c r="B25" i="36"/>
  <c r="D24" i="36"/>
  <c r="C24" i="36"/>
  <c r="D23" i="36"/>
  <c r="C23" i="36"/>
  <c r="D22" i="36"/>
  <c r="D21" i="36"/>
  <c r="D20" i="36"/>
  <c r="C20" i="36"/>
  <c r="D19" i="36"/>
  <c r="B19" i="36"/>
  <c r="D18" i="36"/>
  <c r="D17" i="36"/>
  <c r="B17" i="36"/>
  <c r="D16" i="36"/>
  <c r="C16" i="36"/>
  <c r="B16" i="36"/>
  <c r="D15" i="36"/>
  <c r="C15" i="36"/>
  <c r="D14" i="36"/>
  <c r="D13" i="36"/>
  <c r="C13" i="36"/>
  <c r="B13" i="36"/>
  <c r="D12" i="36"/>
  <c r="D11" i="36"/>
  <c r="C11" i="36"/>
  <c r="D10" i="36"/>
  <c r="C10" i="36"/>
  <c r="D9" i="36"/>
  <c r="D8" i="36"/>
  <c r="B8" i="36"/>
  <c r="D7" i="36"/>
  <c r="D5" i="36"/>
  <c r="B5" i="36"/>
  <c r="D4" i="36"/>
  <c r="B4" i="36"/>
  <c r="D3" i="36"/>
  <c r="D2" i="36"/>
  <c r="C2" i="36"/>
  <c r="C4" i="36" l="1"/>
  <c r="C8" i="36"/>
  <c r="C12" i="36"/>
  <c r="C19" i="36"/>
  <c r="B12" i="36"/>
  <c r="AY2" i="38"/>
  <c r="B20" i="36"/>
  <c r="CE2" i="38"/>
  <c r="B24" i="36"/>
  <c r="CU2" i="38"/>
  <c r="B32" i="36"/>
  <c r="EA2" i="38"/>
  <c r="B36" i="36"/>
  <c r="EQ2" i="38"/>
  <c r="B48" i="36"/>
  <c r="GM2" i="38"/>
  <c r="B52" i="36"/>
  <c r="HC2" i="38"/>
  <c r="C9" i="36"/>
  <c r="B9" i="36"/>
  <c r="AM2" i="38"/>
  <c r="B21" i="36"/>
  <c r="CI2" i="38"/>
  <c r="B33" i="36"/>
  <c r="EE2" i="38"/>
  <c r="B41" i="36"/>
  <c r="FK2" i="38"/>
  <c r="B45" i="36"/>
  <c r="GA2" i="38"/>
  <c r="B53" i="36"/>
  <c r="HG2" i="38"/>
  <c r="B57" i="36"/>
  <c r="HW2" i="38"/>
  <c r="C5" i="36"/>
  <c r="X2" i="38"/>
  <c r="B3" i="36"/>
  <c r="B7" i="36"/>
  <c r="C17" i="36"/>
  <c r="C21" i="36"/>
  <c r="C25" i="36"/>
  <c r="C40" i="36"/>
  <c r="I2" i="37"/>
  <c r="B6" i="36"/>
  <c r="AA2" i="38"/>
  <c r="B10" i="36"/>
  <c r="AQ2" i="38"/>
  <c r="B14" i="36"/>
  <c r="BG2" i="38"/>
  <c r="B18" i="36"/>
  <c r="BW2" i="38"/>
  <c r="B22" i="36"/>
  <c r="CM2" i="38"/>
  <c r="B26" i="36"/>
  <c r="DC2" i="38"/>
  <c r="B30" i="36"/>
  <c r="DS2" i="38"/>
  <c r="B34" i="36"/>
  <c r="EI2" i="38"/>
  <c r="B38" i="36"/>
  <c r="EY2" i="38"/>
  <c r="B42" i="36"/>
  <c r="FO2" i="38"/>
  <c r="B46" i="36"/>
  <c r="GE2" i="38"/>
  <c r="B50" i="36"/>
  <c r="GU2" i="38"/>
  <c r="B54" i="36"/>
  <c r="HK2" i="38"/>
  <c r="B58" i="36"/>
  <c r="IA2" i="38"/>
  <c r="C3" i="36"/>
  <c r="C7" i="36"/>
  <c r="A3" i="28"/>
  <c r="C6" i="36"/>
  <c r="AB2" i="38"/>
  <c r="C14" i="36"/>
  <c r="BH2" i="38"/>
  <c r="C18" i="36"/>
  <c r="BX2" i="38"/>
  <c r="C22" i="36"/>
  <c r="CN2" i="38"/>
  <c r="C26" i="36"/>
  <c r="DD2" i="38"/>
  <c r="C30" i="36"/>
  <c r="DT2" i="38"/>
  <c r="C34" i="36"/>
  <c r="EJ2" i="38"/>
  <c r="C38" i="36"/>
  <c r="EZ2" i="38"/>
  <c r="C42" i="36"/>
  <c r="FP2" i="38"/>
  <c r="C46" i="36"/>
  <c r="GF2" i="38"/>
  <c r="C50" i="36"/>
  <c r="GV2" i="38"/>
  <c r="C54" i="36"/>
  <c r="HL2" i="38"/>
  <c r="C58" i="36"/>
  <c r="IB2" i="38"/>
  <c r="B11" i="36"/>
  <c r="AU2" i="38"/>
  <c r="B15" i="36"/>
  <c r="BK2" i="38"/>
  <c r="B23" i="36"/>
  <c r="CQ2" i="38"/>
  <c r="B27" i="36"/>
  <c r="DG2" i="38"/>
  <c r="B39" i="36"/>
  <c r="FC2" i="38"/>
  <c r="B43" i="36"/>
  <c r="FS2" i="38"/>
  <c r="B55" i="36"/>
  <c r="HO2" i="38"/>
  <c r="A6" i="28"/>
  <c r="A2" i="28" l="1"/>
  <c r="A61" i="28"/>
  <c r="A60" i="28"/>
  <c r="A59" i="28"/>
  <c r="A58" i="28"/>
  <c r="A57" i="28"/>
  <c r="A56" i="28"/>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A23" i="28"/>
  <c r="A22" i="28"/>
  <c r="A21" i="28"/>
  <c r="A20" i="28"/>
  <c r="A19" i="28"/>
  <c r="A18" i="28"/>
  <c r="A17" i="28"/>
  <c r="A16" i="28"/>
  <c r="A15" i="28"/>
  <c r="A14" i="28"/>
  <c r="A13" i="28"/>
  <c r="A5" i="28"/>
  <c r="A4" i="28"/>
  <c r="A43" i="21" l="1"/>
  <c r="A12" i="28" l="1"/>
  <c r="A10" i="28"/>
  <c r="A7" i="28"/>
  <c r="A11" i="28"/>
  <c r="A8" i="28"/>
  <c r="A9" i="28"/>
  <c r="G2" i="28"/>
  <c r="G61" i="28"/>
  <c r="G60" i="28"/>
  <c r="G59" i="28"/>
  <c r="G58" i="28"/>
  <c r="G57" i="28"/>
  <c r="G56" i="28"/>
  <c r="G55" i="28"/>
  <c r="G54" i="28"/>
  <c r="G53" i="28"/>
  <c r="G52" i="28"/>
  <c r="G51" i="28"/>
  <c r="G50" i="28"/>
  <c r="G49" i="28"/>
  <c r="G48" i="28"/>
  <c r="G47" i="28"/>
  <c r="G46" i="28"/>
  <c r="G45" i="28"/>
  <c r="G44" i="28"/>
  <c r="G43" i="28"/>
  <c r="G42" i="28"/>
  <c r="G41" i="28"/>
  <c r="G40" i="28"/>
  <c r="G39" i="28"/>
  <c r="G38" i="28"/>
  <c r="G37" i="28"/>
  <c r="G36" i="28"/>
  <c r="G35" i="28"/>
  <c r="G34" i="28"/>
  <c r="G33" i="28"/>
  <c r="G32" i="28"/>
  <c r="G31" i="28"/>
  <c r="G30" i="28"/>
  <c r="G29" i="28"/>
  <c r="G28" i="28"/>
  <c r="G27" i="28"/>
  <c r="G26" i="28"/>
  <c r="G25" i="28"/>
  <c r="G24" i="28"/>
  <c r="G23" i="28"/>
  <c r="G22" i="28"/>
  <c r="G21" i="28"/>
  <c r="G20" i="28"/>
  <c r="G19" i="28"/>
  <c r="G18" i="28"/>
  <c r="G17" i="28"/>
  <c r="G16" i="28"/>
  <c r="G15" i="28"/>
  <c r="G14" i="28"/>
  <c r="G13" i="28"/>
  <c r="G12" i="28"/>
  <c r="G11" i="28"/>
  <c r="G10" i="28"/>
  <c r="G9" i="28"/>
  <c r="G8" i="28"/>
  <c r="G7" i="28"/>
  <c r="G6" i="28"/>
  <c r="G5" i="28"/>
  <c r="G4" i="28"/>
  <c r="G3" i="28"/>
  <c r="C61" i="28" l="1"/>
  <c r="B61" i="28"/>
  <c r="C60" i="28"/>
  <c r="B60" i="28"/>
  <c r="C59" i="28"/>
  <c r="B59" i="28"/>
  <c r="C58" i="28"/>
  <c r="B58" i="28"/>
  <c r="C57" i="28"/>
  <c r="B57" i="28"/>
  <c r="C56" i="28"/>
  <c r="B56" i="28"/>
  <c r="C55" i="28"/>
  <c r="B55" i="28"/>
  <c r="C54" i="28"/>
  <c r="B54" i="28"/>
  <c r="C53" i="28"/>
  <c r="B53" i="28"/>
  <c r="C52" i="28"/>
  <c r="B52" i="28"/>
  <c r="C51" i="28"/>
  <c r="B51" i="28"/>
  <c r="C50" i="28"/>
  <c r="B50" i="28"/>
  <c r="C49" i="28"/>
  <c r="B49" i="28"/>
  <c r="C48" i="28"/>
  <c r="B48" i="28"/>
  <c r="C47" i="28"/>
  <c r="B47" i="28"/>
  <c r="C46" i="28"/>
  <c r="B46" i="28"/>
  <c r="C45" i="28"/>
  <c r="B45" i="28"/>
  <c r="C44" i="28"/>
  <c r="B44" i="28"/>
  <c r="C43" i="28"/>
  <c r="B43" i="28"/>
  <c r="C42" i="28"/>
  <c r="B42" i="28"/>
  <c r="C41" i="28"/>
  <c r="B41" i="28"/>
  <c r="C40" i="28"/>
  <c r="B40" i="28"/>
  <c r="C39" i="28"/>
  <c r="B39" i="28"/>
  <c r="C38" i="28"/>
  <c r="B38" i="28"/>
  <c r="C37" i="28"/>
  <c r="B37" i="28"/>
  <c r="C36" i="28"/>
  <c r="B36" i="28"/>
  <c r="C35" i="28"/>
  <c r="B35" i="28"/>
  <c r="C34" i="28"/>
  <c r="B34" i="28"/>
  <c r="C33" i="28"/>
  <c r="B33" i="28"/>
  <c r="C32" i="28"/>
  <c r="B32" i="28"/>
  <c r="C31" i="28"/>
  <c r="B31" i="28"/>
  <c r="C30" i="28"/>
  <c r="B30" i="28"/>
  <c r="C29" i="28"/>
  <c r="B29" i="28"/>
  <c r="C28" i="28"/>
  <c r="B28" i="28"/>
  <c r="C27" i="28"/>
  <c r="B27" i="28"/>
  <c r="C26" i="28"/>
  <c r="B26" i="28"/>
  <c r="C25" i="28"/>
  <c r="B25" i="28"/>
  <c r="C24" i="28"/>
  <c r="B24" i="28"/>
  <c r="C23" i="28"/>
  <c r="B23" i="28"/>
  <c r="C22" i="28"/>
  <c r="B22" i="28"/>
  <c r="C21" i="28"/>
  <c r="B21" i="28"/>
  <c r="C20" i="28"/>
  <c r="B20" i="28"/>
  <c r="C19" i="28"/>
  <c r="B19" i="28"/>
  <c r="C18" i="28"/>
  <c r="B18" i="28"/>
  <c r="C17" i="28"/>
  <c r="B17" i="28"/>
  <c r="C16" i="28"/>
  <c r="B16" i="28"/>
  <c r="C15" i="28"/>
  <c r="B15" i="28"/>
  <c r="C14" i="28"/>
  <c r="B14" i="28"/>
  <c r="C13" i="28"/>
  <c r="B13" i="28"/>
  <c r="C12" i="28"/>
  <c r="B12" i="28"/>
  <c r="C11" i="28"/>
  <c r="B11" i="28"/>
  <c r="C10" i="28"/>
  <c r="B10" i="28"/>
  <c r="C9" i="28"/>
  <c r="B9" i="28"/>
  <c r="C8" i="28"/>
  <c r="B8" i="28"/>
  <c r="C7" i="28"/>
  <c r="B7" i="28"/>
  <c r="C6" i="28"/>
  <c r="B6" i="28"/>
  <c r="C5" i="28"/>
  <c r="B5" i="28"/>
  <c r="C4" i="28"/>
  <c r="B4" i="28"/>
  <c r="C3" i="28"/>
  <c r="B3" i="28"/>
  <c r="C2" i="28"/>
  <c r="B2" i="28"/>
  <c r="H36" i="25" l="1"/>
  <c r="H31" i="25"/>
  <c r="H24" i="25"/>
  <c r="H18" i="25"/>
  <c r="H8" i="25"/>
  <c r="G49" i="25"/>
  <c r="G45" i="25"/>
  <c r="T2" i="29"/>
  <c r="T61" i="29"/>
  <c r="IP2" i="38" s="1"/>
  <c r="T60" i="29"/>
  <c r="IL2" i="38" s="1"/>
  <c r="T59" i="29"/>
  <c r="IH2" i="38" s="1"/>
  <c r="T58" i="29"/>
  <c r="ID2" i="38" s="1"/>
  <c r="T57" i="29"/>
  <c r="HZ2" i="38" s="1"/>
  <c r="T56" i="29"/>
  <c r="HV2" i="38" s="1"/>
  <c r="T55" i="29"/>
  <c r="HR2" i="38" s="1"/>
  <c r="T54" i="29"/>
  <c r="HN2" i="38" s="1"/>
  <c r="T53" i="29"/>
  <c r="HJ2" i="38" s="1"/>
  <c r="T52" i="29"/>
  <c r="HF2" i="38" s="1"/>
  <c r="T51" i="29"/>
  <c r="HB2" i="38" s="1"/>
  <c r="T50" i="29"/>
  <c r="GX2" i="38" s="1"/>
  <c r="T49" i="29"/>
  <c r="GT2" i="38" s="1"/>
  <c r="T48" i="29"/>
  <c r="GP2" i="38" s="1"/>
  <c r="T47" i="29"/>
  <c r="GL2" i="38" s="1"/>
  <c r="T46" i="29"/>
  <c r="GH2" i="38" s="1"/>
  <c r="T45" i="29"/>
  <c r="GD2" i="38" s="1"/>
  <c r="T44" i="29"/>
  <c r="FZ2" i="38" s="1"/>
  <c r="T43" i="29"/>
  <c r="FV2" i="38" s="1"/>
  <c r="T42" i="29"/>
  <c r="FR2" i="38" s="1"/>
  <c r="T41" i="29"/>
  <c r="FN2" i="38" s="1"/>
  <c r="T40" i="29"/>
  <c r="FJ2" i="38" s="1"/>
  <c r="T39" i="29"/>
  <c r="FF2" i="38" s="1"/>
  <c r="T38" i="29"/>
  <c r="FB2" i="38" s="1"/>
  <c r="T37" i="29"/>
  <c r="EX2" i="38" s="1"/>
  <c r="T36" i="29"/>
  <c r="ET2" i="38" s="1"/>
  <c r="T35" i="29"/>
  <c r="EP2" i="38" s="1"/>
  <c r="T34" i="29"/>
  <c r="EL2" i="38" s="1"/>
  <c r="T33" i="29"/>
  <c r="EH2" i="38" s="1"/>
  <c r="T32" i="29"/>
  <c r="ED2" i="38" s="1"/>
  <c r="T31" i="29"/>
  <c r="DZ2" i="38" s="1"/>
  <c r="T30" i="29"/>
  <c r="DV2" i="38" s="1"/>
  <c r="T29" i="29"/>
  <c r="DR2" i="38" s="1"/>
  <c r="T28" i="29"/>
  <c r="DN2" i="38" s="1"/>
  <c r="T27" i="29"/>
  <c r="DJ2" i="38" s="1"/>
  <c r="T26" i="29"/>
  <c r="DF2" i="38" s="1"/>
  <c r="T25" i="29"/>
  <c r="DB2" i="38" s="1"/>
  <c r="T24" i="29"/>
  <c r="CX2" i="38" s="1"/>
  <c r="T23" i="29"/>
  <c r="CT2" i="38" s="1"/>
  <c r="T22" i="29"/>
  <c r="CP2" i="38" s="1"/>
  <c r="T21" i="29"/>
  <c r="CL2" i="38" s="1"/>
  <c r="T20" i="29"/>
  <c r="CH2" i="38" s="1"/>
  <c r="T19" i="29"/>
  <c r="CD2" i="38" s="1"/>
  <c r="T18" i="29"/>
  <c r="BZ2" i="38" s="1"/>
  <c r="T17" i="29"/>
  <c r="BV2" i="38" s="1"/>
  <c r="T16" i="29"/>
  <c r="BR2" i="38" s="1"/>
  <c r="T15" i="29"/>
  <c r="BN2" i="38" s="1"/>
  <c r="T14" i="29"/>
  <c r="BJ2" i="38" s="1"/>
  <c r="T13" i="29"/>
  <c r="BF2" i="38" s="1"/>
  <c r="T12" i="29"/>
  <c r="BB2" i="38" s="1"/>
  <c r="T11" i="29"/>
  <c r="AX2" i="38" s="1"/>
  <c r="T10" i="29"/>
  <c r="AT2" i="38" s="1"/>
  <c r="T9" i="29"/>
  <c r="AP2" i="38" s="1"/>
  <c r="T8" i="29"/>
  <c r="AL2" i="38" s="1"/>
  <c r="T7" i="29"/>
  <c r="AH2" i="38" s="1"/>
  <c r="T6" i="29"/>
  <c r="AD2" i="38" s="1"/>
  <c r="T5" i="29"/>
  <c r="T4" i="29"/>
  <c r="T3" i="29"/>
  <c r="N2" i="38" l="1"/>
  <c r="F2" i="36"/>
  <c r="E2" i="28"/>
  <c r="R2" i="38"/>
  <c r="F3" i="36"/>
  <c r="E3" i="28"/>
  <c r="V2" i="38"/>
  <c r="E4" i="28"/>
  <c r="F4" i="36"/>
  <c r="Z2" i="38"/>
  <c r="E5" i="28"/>
  <c r="F5"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2" authorId="0" shapeId="0" xr:uid="{00000000-0006-0000-0200-000001000000}">
      <text>
        <r>
          <rPr>
            <b/>
            <sz val="11"/>
            <color indexed="81"/>
            <rFont val="MS P ゴシック"/>
            <family val="3"/>
            <charset val="128"/>
          </rPr>
          <t>記入例　1980/1/1
自動的に和暦に変換されます。</t>
        </r>
        <r>
          <rPr>
            <b/>
            <sz val="9"/>
            <color indexed="81"/>
            <rFont val="MS P ゴシック"/>
            <family val="3"/>
            <charset val="128"/>
          </rPr>
          <t xml:space="preserve">
</t>
        </r>
      </text>
    </comment>
  </commentList>
</comments>
</file>

<file path=xl/sharedStrings.xml><?xml version="1.0" encoding="utf-8"?>
<sst xmlns="http://schemas.openxmlformats.org/spreadsheetml/2006/main" count="1144" uniqueCount="507">
  <si>
    <t>被表彰候補者推薦書</t>
    <rPh sb="0" eb="1">
      <t>ヒ</t>
    </rPh>
    <rPh sb="1" eb="3">
      <t>ヒョウショウ</t>
    </rPh>
    <rPh sb="3" eb="6">
      <t>コウホシャ</t>
    </rPh>
    <rPh sb="6" eb="8">
      <t>スイセン</t>
    </rPh>
    <rPh sb="8" eb="9">
      <t>ショ</t>
    </rPh>
    <phoneticPr fontId="7"/>
  </si>
  <si>
    <t>板橋区長　殿</t>
    <rPh sb="0" eb="3">
      <t>イタバシク</t>
    </rPh>
    <rPh sb="3" eb="4">
      <t>チョウ</t>
    </rPh>
    <rPh sb="5" eb="6">
      <t>トノ</t>
    </rPh>
    <phoneticPr fontId="7"/>
  </si>
  <si>
    <t>推薦者</t>
    <rPh sb="0" eb="3">
      <t>スイセンシャ</t>
    </rPh>
    <phoneticPr fontId="5"/>
  </si>
  <si>
    <t>氏名</t>
    <rPh sb="0" eb="2">
      <t>シメイ</t>
    </rPh>
    <phoneticPr fontId="5"/>
  </si>
  <si>
    <t>ふりがな</t>
    <phoneticPr fontId="5"/>
  </si>
  <si>
    <t>職名</t>
    <rPh sb="0" eb="2">
      <t>ショクメイ</t>
    </rPh>
    <phoneticPr fontId="5"/>
  </si>
  <si>
    <t>（注）・・・</t>
    <rPh sb="1" eb="2">
      <t>チュウ</t>
    </rPh>
    <phoneticPr fontId="5"/>
  </si>
  <si>
    <t>表彰状に記載される項目ですので、氏名の旧字体等、はっきりと正確にご記入ください。</t>
    <rPh sb="0" eb="3">
      <t>ヒョウショウジョウ</t>
    </rPh>
    <rPh sb="4" eb="6">
      <t>キサイ</t>
    </rPh>
    <rPh sb="9" eb="11">
      <t>コウモク</t>
    </rPh>
    <rPh sb="16" eb="18">
      <t>シメイ</t>
    </rPh>
    <rPh sb="19" eb="22">
      <t>キュウジタイ</t>
    </rPh>
    <rPh sb="22" eb="23">
      <t>ナド</t>
    </rPh>
    <rPh sb="29" eb="31">
      <t>セイカク</t>
    </rPh>
    <rPh sb="33" eb="35">
      <t>キニュウ</t>
    </rPh>
    <phoneticPr fontId="5"/>
  </si>
  <si>
    <t>添付書類：</t>
    <rPh sb="0" eb="2">
      <t>テンプ</t>
    </rPh>
    <rPh sb="2" eb="4">
      <t>ショルイ</t>
    </rPh>
    <phoneticPr fontId="5"/>
  </si>
  <si>
    <t>月</t>
    <rPh sb="0" eb="1">
      <t>ゲツ</t>
    </rPh>
    <phoneticPr fontId="5"/>
  </si>
  <si>
    <t>日</t>
    <rPh sb="0" eb="1">
      <t>ニチ</t>
    </rPh>
    <phoneticPr fontId="5"/>
  </si>
  <si>
    <t>月</t>
    <rPh sb="0" eb="1">
      <t>ツキ</t>
    </rPh>
    <phoneticPr fontId="5"/>
  </si>
  <si>
    <t>担当者名</t>
    <rPh sb="0" eb="3">
      <t>タントウシャ</t>
    </rPh>
    <rPh sb="3" eb="4">
      <t>メイ</t>
    </rPh>
    <phoneticPr fontId="5"/>
  </si>
  <si>
    <t>メールアドレス</t>
    <phoneticPr fontId="5"/>
  </si>
  <si>
    <t>記載いただいた下記連絡先に、表彰式のご案内（出欠確認）等の通知をさせていただきます。</t>
    <rPh sb="0" eb="2">
      <t>キサイ</t>
    </rPh>
    <rPh sb="7" eb="9">
      <t>カキ</t>
    </rPh>
    <rPh sb="9" eb="12">
      <t>レンラクサキ</t>
    </rPh>
    <rPh sb="14" eb="17">
      <t>ヒョウショウシキ</t>
    </rPh>
    <rPh sb="19" eb="21">
      <t>アンナイ</t>
    </rPh>
    <rPh sb="22" eb="24">
      <t>シュッケツ</t>
    </rPh>
    <rPh sb="24" eb="26">
      <t>カクニン</t>
    </rPh>
    <rPh sb="27" eb="28">
      <t>ナド</t>
    </rPh>
    <rPh sb="29" eb="31">
      <t>ツウチ</t>
    </rPh>
    <phoneticPr fontId="5"/>
  </si>
  <si>
    <t>様式（第３条関係）</t>
    <rPh sb="0" eb="2">
      <t>ヨウシキ</t>
    </rPh>
    <rPh sb="3" eb="4">
      <t>ダイ</t>
    </rPh>
    <rPh sb="5" eb="6">
      <t>ジョウ</t>
    </rPh>
    <rPh sb="6" eb="8">
      <t>カンケイ</t>
    </rPh>
    <phoneticPr fontId="5"/>
  </si>
  <si>
    <t>経歴書</t>
    <rPh sb="0" eb="3">
      <t>ケイレキショ</t>
    </rPh>
    <phoneticPr fontId="5"/>
  </si>
  <si>
    <t>資格（介護福祉関連の資格のみご記入ください。）</t>
    <rPh sb="0" eb="2">
      <t>シカク</t>
    </rPh>
    <phoneticPr fontId="5"/>
  </si>
  <si>
    <t>※　ご記入して頂いた個人情報は、本褒章事業以外に使用することはございません。</t>
    <rPh sb="3" eb="5">
      <t>キニュウ</t>
    </rPh>
    <rPh sb="7" eb="8">
      <t>イタダ</t>
    </rPh>
    <rPh sb="10" eb="12">
      <t>コジン</t>
    </rPh>
    <rPh sb="12" eb="14">
      <t>ジョウホウ</t>
    </rPh>
    <rPh sb="16" eb="17">
      <t>ホン</t>
    </rPh>
    <rPh sb="17" eb="19">
      <t>ホウショウ</t>
    </rPh>
    <rPh sb="19" eb="21">
      <t>ジギョウ</t>
    </rPh>
    <rPh sb="21" eb="23">
      <t>イガイ</t>
    </rPh>
    <rPh sb="24" eb="26">
      <t>シヨウ</t>
    </rPh>
    <phoneticPr fontId="5"/>
  </si>
  <si>
    <t>生　年　月　日</t>
    <rPh sb="0" eb="1">
      <t>セイ</t>
    </rPh>
    <rPh sb="2" eb="3">
      <t>トシ</t>
    </rPh>
    <rPh sb="4" eb="5">
      <t>ツキ</t>
    </rPh>
    <rPh sb="6" eb="7">
      <t>ヒ</t>
    </rPh>
    <phoneticPr fontId="5"/>
  </si>
  <si>
    <t>　以下の者は、板橋区介護サービス従事者勤続表彰実施要領第２条各号に掲げる要件に該当するので、同要領第３条の規定により推薦します。
　なお、下記及び別紙経歴書の内容に相違ありません。</t>
    <rPh sb="1" eb="3">
      <t>イカ</t>
    </rPh>
    <rPh sb="4" eb="5">
      <t>モノ</t>
    </rPh>
    <rPh sb="7" eb="9">
      <t>イタバシ</t>
    </rPh>
    <rPh sb="23" eb="25">
      <t>ジッシ</t>
    </rPh>
    <rPh sb="25" eb="27">
      <t>ヨウリョウ</t>
    </rPh>
    <rPh sb="27" eb="28">
      <t>ダイ</t>
    </rPh>
    <rPh sb="29" eb="30">
      <t>ジョウ</t>
    </rPh>
    <rPh sb="30" eb="32">
      <t>カクゴウ</t>
    </rPh>
    <rPh sb="33" eb="34">
      <t>カカ</t>
    </rPh>
    <rPh sb="36" eb="38">
      <t>ヨウケン</t>
    </rPh>
    <rPh sb="39" eb="41">
      <t>ガイトウ</t>
    </rPh>
    <rPh sb="46" eb="47">
      <t>ドウ</t>
    </rPh>
    <rPh sb="47" eb="49">
      <t>ヨウリョウ</t>
    </rPh>
    <rPh sb="49" eb="50">
      <t>ダイ</t>
    </rPh>
    <rPh sb="51" eb="52">
      <t>ジョウ</t>
    </rPh>
    <rPh sb="53" eb="55">
      <t>キテイ</t>
    </rPh>
    <rPh sb="58" eb="60">
      <t>スイセン</t>
    </rPh>
    <rPh sb="69" eb="71">
      <t>カキ</t>
    </rPh>
    <phoneticPr fontId="7"/>
  </si>
  <si>
    <t>事業所住所又は施設住所</t>
    <rPh sb="0" eb="3">
      <t>ジギョウショ</t>
    </rPh>
    <rPh sb="3" eb="5">
      <t>ジュウショ</t>
    </rPh>
    <rPh sb="5" eb="6">
      <t>マタ</t>
    </rPh>
    <rPh sb="7" eb="11">
      <t>シセツジュウショ</t>
    </rPh>
    <phoneticPr fontId="5"/>
  </si>
  <si>
    <t>連絡先</t>
    <rPh sb="0" eb="3">
      <t>レンラクサキ</t>
    </rPh>
    <phoneticPr fontId="5"/>
  </si>
  <si>
    <t>事業所名又は施設名</t>
    <rPh sb="0" eb="3">
      <t>ジギョウショ</t>
    </rPh>
    <rPh sb="3" eb="4">
      <t>メイ</t>
    </rPh>
    <rPh sb="4" eb="5">
      <t>マタ</t>
    </rPh>
    <rPh sb="6" eb="9">
      <t>シセツメイ</t>
    </rPh>
    <phoneticPr fontId="5"/>
  </si>
  <si>
    <t>←法人名ではなく事業所名または施設名をご記入ください</t>
    <rPh sb="1" eb="4">
      <t>ホウジンメイ</t>
    </rPh>
    <rPh sb="8" eb="12">
      <t>ジギョウショメイ</t>
    </rPh>
    <rPh sb="15" eb="18">
      <t>シセツメイ</t>
    </rPh>
    <rPh sb="20" eb="22">
      <t>キニュウ</t>
    </rPh>
    <phoneticPr fontId="5"/>
  </si>
  <si>
    <t>年（西暦）</t>
    <rPh sb="0" eb="1">
      <t>ネン</t>
    </rPh>
    <rPh sb="2" eb="4">
      <t>セイレキ</t>
    </rPh>
    <phoneticPr fontId="5"/>
  </si>
  <si>
    <t>担当者名</t>
    <rPh sb="0" eb="4">
      <t>タントウシャメイ</t>
    </rPh>
    <phoneticPr fontId="5"/>
  </si>
  <si>
    <t>担当者連絡先</t>
    <rPh sb="0" eb="6">
      <t>タントウシャレンラクサキ</t>
    </rPh>
    <phoneticPr fontId="5"/>
  </si>
  <si>
    <t>事業所住所又は施設住所</t>
    <rPh sb="0" eb="3">
      <t>ジギョウショ</t>
    </rPh>
    <rPh sb="3" eb="5">
      <t>ジュウショ</t>
    </rPh>
    <rPh sb="5" eb="6">
      <t>マタ</t>
    </rPh>
    <rPh sb="7" eb="9">
      <t>シセツ</t>
    </rPh>
    <rPh sb="9" eb="11">
      <t>ジュウショ</t>
    </rPh>
    <phoneticPr fontId="5"/>
  </si>
  <si>
    <t>管理者名</t>
    <rPh sb="0" eb="3">
      <t>カンリシャ</t>
    </rPh>
    <rPh sb="3" eb="4">
      <t>メイ</t>
    </rPh>
    <phoneticPr fontId="5"/>
  </si>
  <si>
    <t>連絡先　</t>
    <rPh sb="0" eb="3">
      <t>レンラクサキ</t>
    </rPh>
    <phoneticPr fontId="5"/>
  </si>
  <si>
    <t>職歴（主要歴をご記入下さい。）法人名および事業所名</t>
    <rPh sb="0" eb="2">
      <t>ショクレキ</t>
    </rPh>
    <rPh sb="15" eb="18">
      <t>ホウジンメイ</t>
    </rPh>
    <rPh sb="21" eb="25">
      <t>ジギョウショメイ</t>
    </rPh>
    <phoneticPr fontId="5"/>
  </si>
  <si>
    <t>事業所の所在地及び算定対象期間</t>
    <rPh sb="0" eb="3">
      <t>ジギョウショ</t>
    </rPh>
    <rPh sb="4" eb="7">
      <t>ショザイチ</t>
    </rPh>
    <rPh sb="7" eb="8">
      <t>オヨ</t>
    </rPh>
    <rPh sb="9" eb="11">
      <t>サンテイ</t>
    </rPh>
    <rPh sb="11" eb="13">
      <t>タイショウ</t>
    </rPh>
    <rPh sb="13" eb="15">
      <t>キカン</t>
    </rPh>
    <phoneticPr fontId="5"/>
  </si>
  <si>
    <t>←区からご連絡する際のご担当者様の連絡先をご記入ください</t>
    <rPh sb="1" eb="2">
      <t>ク</t>
    </rPh>
    <rPh sb="5" eb="7">
      <t>レンラク</t>
    </rPh>
    <rPh sb="9" eb="10">
      <t>サイ</t>
    </rPh>
    <rPh sb="12" eb="16">
      <t>タントウシャサマ</t>
    </rPh>
    <rPh sb="17" eb="20">
      <t>レンラクサキ</t>
    </rPh>
    <rPh sb="22" eb="24">
      <t>キニュウ</t>
    </rPh>
    <phoneticPr fontId="5"/>
  </si>
  <si>
    <t>氏名（間全角スペース）</t>
    <rPh sb="0" eb="2">
      <t>シメイ</t>
    </rPh>
    <rPh sb="3" eb="4">
      <t>アイダ</t>
    </rPh>
    <rPh sb="4" eb="6">
      <t>ゼンカク</t>
    </rPh>
    <phoneticPr fontId="3"/>
  </si>
  <si>
    <t>ふりがな
（姓）</t>
    <rPh sb="6" eb="7">
      <t>セイ</t>
    </rPh>
    <phoneticPr fontId="3"/>
  </si>
  <si>
    <t>ふりがな
（名）</t>
    <rPh sb="6" eb="7">
      <t>ナ</t>
    </rPh>
    <phoneticPr fontId="3"/>
  </si>
  <si>
    <t>事業所名</t>
    <rPh sb="0" eb="3">
      <t>ジギョウショ</t>
    </rPh>
    <rPh sb="3" eb="4">
      <t>メイ</t>
    </rPh>
    <phoneticPr fontId="3"/>
  </si>
  <si>
    <t>通算従事年月数
（基準日現在）</t>
    <rPh sb="0" eb="2">
      <t>ツウサン</t>
    </rPh>
    <rPh sb="2" eb="4">
      <t>ジュウジ</t>
    </rPh>
    <rPh sb="4" eb="5">
      <t>ネン</t>
    </rPh>
    <rPh sb="5" eb="7">
      <t>ゲッスウ</t>
    </rPh>
    <rPh sb="9" eb="12">
      <t>キジュンビ</t>
    </rPh>
    <rPh sb="12" eb="14">
      <t>ゲンザイ</t>
    </rPh>
    <phoneticPr fontId="3"/>
  </si>
  <si>
    <t>表彰年度</t>
    <rPh sb="0" eb="2">
      <t>ヒョウショウ</t>
    </rPh>
    <rPh sb="2" eb="4">
      <t>ネンド</t>
    </rPh>
    <phoneticPr fontId="3"/>
  </si>
  <si>
    <t>記入日</t>
    <rPh sb="0" eb="3">
      <t>キニュウビ</t>
    </rPh>
    <phoneticPr fontId="5"/>
  </si>
  <si>
    <t>←記入例：　2025/8/30　（自動的に和暦に変換されます）</t>
    <rPh sb="1" eb="4">
      <t>キニュウレイ</t>
    </rPh>
    <rPh sb="17" eb="20">
      <t>ジドウテキ</t>
    </rPh>
    <rPh sb="21" eb="23">
      <t>ワレキ</t>
    </rPh>
    <rPh sb="24" eb="26">
      <t>ヘンカン</t>
    </rPh>
    <phoneticPr fontId="5"/>
  </si>
  <si>
    <t>入力用シート①（事業所情報）</t>
    <rPh sb="0" eb="3">
      <t>ニュウリョクヨウ</t>
    </rPh>
    <rPh sb="8" eb="13">
      <t>ジギョウショジョウホウ</t>
    </rPh>
    <phoneticPr fontId="5"/>
  </si>
  <si>
    <t>名前（ふりがな）</t>
    <rPh sb="0" eb="2">
      <t>ナマエ</t>
    </rPh>
    <phoneticPr fontId="5"/>
  </si>
  <si>
    <t>通算従事月年数</t>
    <rPh sb="0" eb="2">
      <t>ツウサン</t>
    </rPh>
    <rPh sb="2" eb="4">
      <t>ジュウジ</t>
    </rPh>
    <rPh sb="4" eb="5">
      <t>ツキ</t>
    </rPh>
    <rPh sb="5" eb="7">
      <t>ネンスウ</t>
    </rPh>
    <phoneticPr fontId="5"/>
  </si>
  <si>
    <t>入力用シート②（被表彰候補者情報）</t>
    <rPh sb="0" eb="3">
      <t>ニュウリョクヨウ</t>
    </rPh>
    <rPh sb="8" eb="14">
      <t>ヒヒョウショウコウホシャ</t>
    </rPh>
    <rPh sb="14" eb="16">
      <t>ジョウホウ</t>
    </rPh>
    <phoneticPr fontId="5"/>
  </si>
  <si>
    <t>名字（ふりがな）</t>
    <rPh sb="0" eb="2">
      <t>ミョウジ</t>
    </rPh>
    <phoneticPr fontId="5"/>
  </si>
  <si>
    <t>いたばし</t>
    <phoneticPr fontId="5"/>
  </si>
  <si>
    <t>板橋</t>
    <rPh sb="0" eb="2">
      <t>イタバシ</t>
    </rPh>
    <phoneticPr fontId="5"/>
  </si>
  <si>
    <t>太郎</t>
    <rPh sb="0" eb="2">
      <t>タロウ</t>
    </rPh>
    <phoneticPr fontId="5"/>
  </si>
  <si>
    <t>たろう</t>
    <phoneticPr fontId="5"/>
  </si>
  <si>
    <t>施設責任者</t>
    <rPh sb="0" eb="5">
      <t>シセツセキニンシャ</t>
    </rPh>
    <phoneticPr fontId="5"/>
  </si>
  <si>
    <r>
      <t xml:space="preserve">事業所名又は施設名 </t>
    </r>
    <r>
      <rPr>
        <sz val="9"/>
        <rFont val="BIZ UDゴシック"/>
        <family val="3"/>
        <charset val="128"/>
      </rPr>
      <t xml:space="preserve"> </t>
    </r>
    <r>
      <rPr>
        <sz val="11"/>
        <rFont val="ＭＳ Ｐゴシック"/>
        <family val="3"/>
        <charset val="128"/>
      </rPr>
      <t/>
    </r>
    <rPh sb="0" eb="3">
      <t>ジギョウショ</t>
    </rPh>
    <rPh sb="3" eb="4">
      <t>メイ</t>
    </rPh>
    <rPh sb="4" eb="5">
      <t>マタ</t>
    </rPh>
    <rPh sb="6" eb="8">
      <t>シセツ</t>
    </rPh>
    <rPh sb="8" eb="9">
      <t>メイ</t>
    </rPh>
    <phoneticPr fontId="5"/>
  </si>
  <si>
    <t>氏　　名</t>
    <rPh sb="0" eb="1">
      <t>シ</t>
    </rPh>
    <rPh sb="3" eb="4">
      <t>メイ</t>
    </rPh>
    <phoneticPr fontId="5"/>
  </si>
  <si>
    <t>通算従事年月数（基準日現在）</t>
    <phoneticPr fontId="5"/>
  </si>
  <si>
    <t>職名</t>
    <rPh sb="0" eb="2">
      <t>ショクメイ</t>
    </rPh>
    <phoneticPr fontId="5"/>
  </si>
  <si>
    <t>年</t>
    <rPh sb="0" eb="1">
      <t>ネン</t>
    </rPh>
    <phoneticPr fontId="5"/>
  </si>
  <si>
    <t>か月</t>
    <rPh sb="1" eb="2">
      <t>ゲツ</t>
    </rPh>
    <phoneticPr fontId="5"/>
  </si>
  <si>
    <t>事業所名又は施設名</t>
    <rPh sb="0" eb="4">
      <t>ジギョウショメイ</t>
    </rPh>
    <rPh sb="4" eb="5">
      <t>マタ</t>
    </rPh>
    <rPh sb="6" eb="9">
      <t>シセツメイ</t>
    </rPh>
    <phoneticPr fontId="5"/>
  </si>
  <si>
    <t>管理者名</t>
    <rPh sb="0" eb="4">
      <t>カンリシャメイ</t>
    </rPh>
    <phoneticPr fontId="5"/>
  </si>
  <si>
    <t>はい</t>
    <phoneticPr fontId="5"/>
  </si>
  <si>
    <t>いいえ</t>
    <phoneticPr fontId="5"/>
  </si>
  <si>
    <t>〇</t>
    <phoneticPr fontId="5"/>
  </si>
  <si>
    <t xml:space="preserve">３　経歴書に記載した内容には他区市町村（板橋区以外）の介護サービス事業所での勤務期間や非常勤職員従事時の勤務期間は含んでいないか。
※上記期間は勤務期間の算定対象外
</t>
    <phoneticPr fontId="5"/>
  </si>
  <si>
    <t xml:space="preserve">４　経歴書に記載した内容には調理師、調理員（パート）、営繕職員、事務職員として勤務した期間は含んでいないか。
※「利用者の処遇に直接携わる介護業務」ではないため上記業務は勤務期間の算定対象外
</t>
    <phoneticPr fontId="5"/>
  </si>
  <si>
    <t>５　経歴書に記載した勤務期間は全て「介護サービス利用者の処遇に直接携わる介護関係業務」に従事していたことに相違ないか。</t>
    <phoneticPr fontId="5"/>
  </si>
  <si>
    <t>・</t>
    <phoneticPr fontId="5"/>
  </si>
  <si>
    <t>生年月日
（和暦）</t>
    <rPh sb="0" eb="2">
      <t>セイネン</t>
    </rPh>
    <rPh sb="2" eb="4">
      <t>ガッピ</t>
    </rPh>
    <rPh sb="6" eb="8">
      <t>ワレキ</t>
    </rPh>
    <phoneticPr fontId="20"/>
  </si>
  <si>
    <t>生年月日</t>
    <rPh sb="0" eb="4">
      <t>セイネンガッピ</t>
    </rPh>
    <phoneticPr fontId="5"/>
  </si>
  <si>
    <t>「入力シート①」をご記入ください</t>
    <rPh sb="1" eb="3">
      <t>ニュウリョク</t>
    </rPh>
    <rPh sb="10" eb="12">
      <t>キニュウ</t>
    </rPh>
    <phoneticPr fontId="5"/>
  </si>
  <si>
    <t>「入力シート②」をご記入ください</t>
    <rPh sb="1" eb="3">
      <t>ニュウリョク</t>
    </rPh>
    <rPh sb="10" eb="12">
      <t>キニュウ</t>
    </rPh>
    <phoneticPr fontId="5"/>
  </si>
  <si>
    <t>「入力シート③」をご記入ください</t>
    <rPh sb="1" eb="3">
      <t>ニュウリョク</t>
    </rPh>
    <rPh sb="10" eb="12">
      <t>キニュウ</t>
    </rPh>
    <phoneticPr fontId="5"/>
  </si>
  <si>
    <t>入力方法　下記順番でご記入ください</t>
    <rPh sb="0" eb="4">
      <t>ニュウリョクホウホウ</t>
    </rPh>
    <rPh sb="5" eb="7">
      <t>カキ</t>
    </rPh>
    <rPh sb="7" eb="9">
      <t>ジュンバン</t>
    </rPh>
    <rPh sb="11" eb="13">
      <t>キニュウ</t>
    </rPh>
    <phoneticPr fontId="5"/>
  </si>
  <si>
    <t>（上記住所の郵便番号）</t>
    <rPh sb="1" eb="5">
      <t>ジョウキジュウショ</t>
    </rPh>
    <rPh sb="6" eb="10">
      <t>ユウビンバンゴウ</t>
    </rPh>
    <phoneticPr fontId="5"/>
  </si>
  <si>
    <t>〒</t>
    <phoneticPr fontId="5"/>
  </si>
  <si>
    <t>〇</t>
  </si>
  <si>
    <t>４　経歴書に記載した内容には調理師、調理員（パート）、営繕職員、事務職員とし
  て勤務した期間は含んでいないか。
  ※「利用者の処遇に直接携わる介護業務」ではないため上記業務は勤務期間の算定
  対象外</t>
    <phoneticPr fontId="5"/>
  </si>
  <si>
    <t xml:space="preserve">３　経歴書に記載した内容には他区市町村（板橋区以外）の介護サービス事業所での
  勤務期間や非常勤職員従事時の勤務期間は含んでいないか。
  ※上記期間は勤務期間の算定対象外
</t>
    <phoneticPr fontId="5"/>
  </si>
  <si>
    <t>５　経歴書に記載した勤務期間は全て「介護サービス利用者の処遇に直接携わる介護
  関係業務」に従事していたことに相違ないか。</t>
    <phoneticPr fontId="5"/>
  </si>
  <si>
    <t>年度</t>
    <rPh sb="0" eb="2">
      <t>ネンド</t>
    </rPh>
    <phoneticPr fontId="5"/>
  </si>
  <si>
    <t>№</t>
    <phoneticPr fontId="5"/>
  </si>
  <si>
    <t>事業所名</t>
    <rPh sb="0" eb="3">
      <t>ジギョウショ</t>
    </rPh>
    <rPh sb="3" eb="4">
      <t>メイ</t>
    </rPh>
    <phoneticPr fontId="26"/>
  </si>
  <si>
    <t>氏名1</t>
    <rPh sb="0" eb="2">
      <t>シメイ</t>
    </rPh>
    <phoneticPr fontId="26"/>
  </si>
  <si>
    <t>ふりがな1</t>
    <phoneticPr fontId="5"/>
  </si>
  <si>
    <t>氏名2</t>
    <rPh sb="0" eb="2">
      <t>シメイ</t>
    </rPh>
    <phoneticPr fontId="26"/>
  </si>
  <si>
    <t>氏名3</t>
    <rPh sb="0" eb="2">
      <t>シメイ</t>
    </rPh>
    <phoneticPr fontId="26"/>
  </si>
  <si>
    <t>氏名4</t>
    <rPh sb="0" eb="2">
      <t>シメイ</t>
    </rPh>
    <phoneticPr fontId="26"/>
  </si>
  <si>
    <t>氏名5</t>
    <rPh sb="0" eb="2">
      <t>シメイ</t>
    </rPh>
    <phoneticPr fontId="26"/>
  </si>
  <si>
    <t>氏名6</t>
    <rPh sb="0" eb="2">
      <t>シメイ</t>
    </rPh>
    <phoneticPr fontId="26"/>
  </si>
  <si>
    <t>氏名7</t>
    <rPh sb="0" eb="2">
      <t>シメイ</t>
    </rPh>
    <phoneticPr fontId="26"/>
  </si>
  <si>
    <t>氏名8</t>
    <rPh sb="0" eb="2">
      <t>シメイ</t>
    </rPh>
    <phoneticPr fontId="26"/>
  </si>
  <si>
    <t>氏名9</t>
    <rPh sb="0" eb="2">
      <t>シメイ</t>
    </rPh>
    <phoneticPr fontId="26"/>
  </si>
  <si>
    <t>氏名10</t>
    <rPh sb="0" eb="2">
      <t>シメイ</t>
    </rPh>
    <phoneticPr fontId="26"/>
  </si>
  <si>
    <t>氏名11</t>
    <rPh sb="0" eb="2">
      <t>シメイ</t>
    </rPh>
    <phoneticPr fontId="26"/>
  </si>
  <si>
    <t>ふりがな11</t>
  </si>
  <si>
    <t>氏名12</t>
    <rPh sb="0" eb="2">
      <t>シメイ</t>
    </rPh>
    <phoneticPr fontId="26"/>
  </si>
  <si>
    <t>ふりがな12</t>
  </si>
  <si>
    <t>氏名13</t>
    <rPh sb="0" eb="2">
      <t>シメイ</t>
    </rPh>
    <phoneticPr fontId="26"/>
  </si>
  <si>
    <t>ふりがな13</t>
  </si>
  <si>
    <t>氏名14</t>
    <rPh sb="0" eb="2">
      <t>シメイ</t>
    </rPh>
    <phoneticPr fontId="26"/>
  </si>
  <si>
    <t>ふりがな14</t>
  </si>
  <si>
    <t>氏名15</t>
    <rPh sb="0" eb="2">
      <t>シメイ</t>
    </rPh>
    <phoneticPr fontId="26"/>
  </si>
  <si>
    <t>ふりがな15</t>
  </si>
  <si>
    <t>氏名16</t>
    <rPh sb="0" eb="2">
      <t>シメイ</t>
    </rPh>
    <phoneticPr fontId="26"/>
  </si>
  <si>
    <t>ふりがな16</t>
  </si>
  <si>
    <t>氏名17</t>
    <rPh sb="0" eb="2">
      <t>シメイ</t>
    </rPh>
    <phoneticPr fontId="26"/>
  </si>
  <si>
    <t>ふりがな17</t>
  </si>
  <si>
    <t>氏名18</t>
    <rPh sb="0" eb="2">
      <t>シメイ</t>
    </rPh>
    <phoneticPr fontId="26"/>
  </si>
  <si>
    <t>ふりがな18</t>
  </si>
  <si>
    <t>氏名19</t>
    <rPh sb="0" eb="2">
      <t>シメイ</t>
    </rPh>
    <phoneticPr fontId="26"/>
  </si>
  <si>
    <t>ふりがな19</t>
  </si>
  <si>
    <t>氏名20</t>
    <rPh sb="0" eb="2">
      <t>シメイ</t>
    </rPh>
    <phoneticPr fontId="26"/>
  </si>
  <si>
    <t>ふりがな20</t>
  </si>
  <si>
    <t>氏名21</t>
    <rPh sb="0" eb="2">
      <t>シメイ</t>
    </rPh>
    <phoneticPr fontId="26"/>
  </si>
  <si>
    <t>ふりがな21</t>
  </si>
  <si>
    <t>氏名22</t>
    <rPh sb="0" eb="2">
      <t>シメイ</t>
    </rPh>
    <phoneticPr fontId="26"/>
  </si>
  <si>
    <t>ふりがな22</t>
  </si>
  <si>
    <t>氏名23</t>
    <rPh sb="0" eb="2">
      <t>シメイ</t>
    </rPh>
    <phoneticPr fontId="26"/>
  </si>
  <si>
    <t>ふりがな23</t>
  </si>
  <si>
    <t>氏名24</t>
    <rPh sb="0" eb="2">
      <t>シメイ</t>
    </rPh>
    <phoneticPr fontId="26"/>
  </si>
  <si>
    <t>ふりがな24</t>
  </si>
  <si>
    <t>氏名25</t>
    <rPh sb="0" eb="2">
      <t>シメイ</t>
    </rPh>
    <phoneticPr fontId="26"/>
  </si>
  <si>
    <t>ふりがな25</t>
  </si>
  <si>
    <t>氏名26</t>
    <rPh sb="0" eb="2">
      <t>シメイ</t>
    </rPh>
    <phoneticPr fontId="26"/>
  </si>
  <si>
    <t>ふりがな26</t>
  </si>
  <si>
    <t>氏名27</t>
    <rPh sb="0" eb="2">
      <t>シメイ</t>
    </rPh>
    <phoneticPr fontId="26"/>
  </si>
  <si>
    <t>ふりがな27</t>
  </si>
  <si>
    <t>氏名28</t>
    <rPh sb="0" eb="2">
      <t>シメイ</t>
    </rPh>
    <phoneticPr fontId="26"/>
  </si>
  <si>
    <t>ふりがな28</t>
  </si>
  <si>
    <t>氏名29</t>
    <rPh sb="0" eb="2">
      <t>シメイ</t>
    </rPh>
    <phoneticPr fontId="26"/>
  </si>
  <si>
    <t>ふりがな29</t>
  </si>
  <si>
    <t>氏名30</t>
    <rPh sb="0" eb="2">
      <t>シメイ</t>
    </rPh>
    <phoneticPr fontId="26"/>
  </si>
  <si>
    <t>ふりがな30</t>
  </si>
  <si>
    <t>氏名31</t>
    <rPh sb="0" eb="2">
      <t>シメイ</t>
    </rPh>
    <phoneticPr fontId="26"/>
  </si>
  <si>
    <t>ふりがな31</t>
  </si>
  <si>
    <t>氏名32</t>
    <rPh sb="0" eb="2">
      <t>シメイ</t>
    </rPh>
    <phoneticPr fontId="26"/>
  </si>
  <si>
    <t>ふりがな32</t>
  </si>
  <si>
    <t>氏名33</t>
    <rPh sb="0" eb="2">
      <t>シメイ</t>
    </rPh>
    <phoneticPr fontId="26"/>
  </si>
  <si>
    <t>ふりがな33</t>
  </si>
  <si>
    <t>氏名34</t>
    <rPh sb="0" eb="2">
      <t>シメイ</t>
    </rPh>
    <phoneticPr fontId="26"/>
  </si>
  <si>
    <t>ふりがな34</t>
  </si>
  <si>
    <t>氏名35</t>
    <rPh sb="0" eb="2">
      <t>シメイ</t>
    </rPh>
    <phoneticPr fontId="26"/>
  </si>
  <si>
    <t>ふりがな35</t>
  </si>
  <si>
    <t>氏名36</t>
    <rPh sb="0" eb="2">
      <t>シメイ</t>
    </rPh>
    <phoneticPr fontId="26"/>
  </si>
  <si>
    <t>ふりがな36</t>
  </si>
  <si>
    <t>氏名37</t>
    <rPh sb="0" eb="2">
      <t>シメイ</t>
    </rPh>
    <phoneticPr fontId="26"/>
  </si>
  <si>
    <t>ふりがな37</t>
  </si>
  <si>
    <t>氏名38</t>
    <rPh sb="0" eb="2">
      <t>シメイ</t>
    </rPh>
    <phoneticPr fontId="26"/>
  </si>
  <si>
    <t>ふりがな38</t>
  </si>
  <si>
    <t>氏名39</t>
    <rPh sb="0" eb="2">
      <t>シメイ</t>
    </rPh>
    <phoneticPr fontId="26"/>
  </si>
  <si>
    <t>ふりがな39</t>
  </si>
  <si>
    <t>氏名40</t>
    <rPh sb="0" eb="2">
      <t>シメイ</t>
    </rPh>
    <phoneticPr fontId="26"/>
  </si>
  <si>
    <t>ふりがな40</t>
  </si>
  <si>
    <t>氏名41</t>
    <rPh sb="0" eb="2">
      <t>シメイ</t>
    </rPh>
    <phoneticPr fontId="26"/>
  </si>
  <si>
    <t>ふりがな41</t>
  </si>
  <si>
    <t>氏名42</t>
    <rPh sb="0" eb="2">
      <t>シメイ</t>
    </rPh>
    <phoneticPr fontId="26"/>
  </si>
  <si>
    <t>ふりがな42</t>
  </si>
  <si>
    <t>氏名43</t>
    <rPh sb="0" eb="2">
      <t>シメイ</t>
    </rPh>
    <phoneticPr fontId="26"/>
  </si>
  <si>
    <t>ふりがな43</t>
  </si>
  <si>
    <t>氏名44</t>
    <rPh sb="0" eb="2">
      <t>シメイ</t>
    </rPh>
    <phoneticPr fontId="26"/>
  </si>
  <si>
    <t>ふりがな44</t>
  </si>
  <si>
    <t>氏名45</t>
    <rPh sb="0" eb="2">
      <t>シメイ</t>
    </rPh>
    <phoneticPr fontId="26"/>
  </si>
  <si>
    <t>ふりがな45</t>
  </si>
  <si>
    <t>氏名46</t>
    <rPh sb="0" eb="2">
      <t>シメイ</t>
    </rPh>
    <phoneticPr fontId="26"/>
  </si>
  <si>
    <t>ふりがな46</t>
  </si>
  <si>
    <t>氏名47</t>
    <rPh sb="0" eb="2">
      <t>シメイ</t>
    </rPh>
    <phoneticPr fontId="26"/>
  </si>
  <si>
    <t>ふりがな47</t>
  </si>
  <si>
    <t>氏名48</t>
    <rPh sb="0" eb="2">
      <t>シメイ</t>
    </rPh>
    <phoneticPr fontId="26"/>
  </si>
  <si>
    <t>ふりがな48</t>
  </si>
  <si>
    <t>氏名49</t>
    <rPh sb="0" eb="2">
      <t>シメイ</t>
    </rPh>
    <phoneticPr fontId="26"/>
  </si>
  <si>
    <t>ふりがな49</t>
  </si>
  <si>
    <t>氏名50</t>
    <rPh sb="0" eb="2">
      <t>シメイ</t>
    </rPh>
    <phoneticPr fontId="26"/>
  </si>
  <si>
    <t>ふりがな50</t>
  </si>
  <si>
    <t>氏名51</t>
    <rPh sb="0" eb="2">
      <t>シメイ</t>
    </rPh>
    <phoneticPr fontId="26"/>
  </si>
  <si>
    <t>ふりがな51</t>
  </si>
  <si>
    <t>氏名52</t>
    <rPh sb="0" eb="2">
      <t>シメイ</t>
    </rPh>
    <phoneticPr fontId="26"/>
  </si>
  <si>
    <t>ふりがな52</t>
  </si>
  <si>
    <t>氏名53</t>
    <rPh sb="0" eb="2">
      <t>シメイ</t>
    </rPh>
    <phoneticPr fontId="26"/>
  </si>
  <si>
    <t>ふりがな53</t>
  </si>
  <si>
    <t>氏名54</t>
    <rPh sb="0" eb="2">
      <t>シメイ</t>
    </rPh>
    <phoneticPr fontId="26"/>
  </si>
  <si>
    <t>ふりがな54</t>
  </si>
  <si>
    <t>氏名55</t>
    <rPh sb="0" eb="2">
      <t>シメイ</t>
    </rPh>
    <phoneticPr fontId="26"/>
  </si>
  <si>
    <t>ふりがな55</t>
  </si>
  <si>
    <t>氏名56</t>
    <rPh sb="0" eb="2">
      <t>シメイ</t>
    </rPh>
    <phoneticPr fontId="26"/>
  </si>
  <si>
    <t>ふりがな56</t>
  </si>
  <si>
    <t>氏名57</t>
    <rPh sb="0" eb="2">
      <t>シメイ</t>
    </rPh>
    <phoneticPr fontId="26"/>
  </si>
  <si>
    <t>ふりがな57</t>
  </si>
  <si>
    <t>氏名58</t>
    <rPh sb="0" eb="2">
      <t>シメイ</t>
    </rPh>
    <phoneticPr fontId="26"/>
  </si>
  <si>
    <t>ふりがな58</t>
  </si>
  <si>
    <t>氏名59</t>
    <rPh sb="0" eb="2">
      <t>シメイ</t>
    </rPh>
    <phoneticPr fontId="26"/>
  </si>
  <si>
    <t>ふりがな59</t>
  </si>
  <si>
    <t>氏名60</t>
    <rPh sb="0" eb="2">
      <t>シメイ</t>
    </rPh>
    <phoneticPr fontId="26"/>
  </si>
  <si>
    <t>ふりがな60</t>
  </si>
  <si>
    <t>　</t>
    <phoneticPr fontId="5"/>
  </si>
  <si>
    <t>年</t>
    <rPh sb="0" eb="1">
      <t>ネン</t>
    </rPh>
    <phoneticPr fontId="5"/>
  </si>
  <si>
    <t>月</t>
    <rPh sb="0" eb="1">
      <t>ガツ</t>
    </rPh>
    <phoneticPr fontId="5"/>
  </si>
  <si>
    <t>日</t>
    <rPh sb="0" eb="1">
      <t>ニチ</t>
    </rPh>
    <phoneticPr fontId="5"/>
  </si>
  <si>
    <t>現在</t>
    <rPh sb="0" eb="2">
      <t>ゲンザイ</t>
    </rPh>
    <phoneticPr fontId="5"/>
  </si>
  <si>
    <t>　現在の業務内容</t>
    <rPh sb="1" eb="3">
      <t>ゲンザイ</t>
    </rPh>
    <rPh sb="4" eb="8">
      <t>ギョウムナイヨウ</t>
    </rPh>
    <phoneticPr fontId="5"/>
  </si>
  <si>
    <t>一郎</t>
    <rPh sb="0" eb="2">
      <t>イチロウ</t>
    </rPh>
    <phoneticPr fontId="5"/>
  </si>
  <si>
    <t>次郎</t>
    <rPh sb="0" eb="2">
      <t>ジロウ</t>
    </rPh>
    <phoneticPr fontId="5"/>
  </si>
  <si>
    <t>板橋　太郎</t>
    <rPh sb="0" eb="2">
      <t>イタバシ</t>
    </rPh>
    <rPh sb="3" eb="5">
      <t>タロウ</t>
    </rPh>
    <phoneticPr fontId="5"/>
  </si>
  <si>
    <t>03-3579-2357</t>
    <phoneticPr fontId="5"/>
  </si>
  <si>
    <t>板橋　太郎</t>
    <rPh sb="0" eb="2">
      <t>イタバシ</t>
    </rPh>
    <rPh sb="3" eb="5">
      <t>タロウ</t>
    </rPh>
    <phoneticPr fontId="5"/>
  </si>
  <si>
    <t>ki-kaika@city.itabashi.tokyo.jp</t>
    <phoneticPr fontId="5"/>
  </si>
  <si>
    <t>いたばし</t>
  </si>
  <si>
    <t>いちろう</t>
    <phoneticPr fontId="5"/>
  </si>
  <si>
    <t>じろう</t>
    <phoneticPr fontId="5"/>
  </si>
  <si>
    <t>主任介護支援専門員</t>
    <rPh sb="0" eb="2">
      <t>シュニン</t>
    </rPh>
    <rPh sb="2" eb="9">
      <t>カイゴシエンセンモンイン</t>
    </rPh>
    <phoneticPr fontId="4"/>
  </si>
  <si>
    <t>介護支援専門員</t>
    <rPh sb="0" eb="2">
      <t>カイゴ</t>
    </rPh>
    <rPh sb="2" eb="4">
      <t>シエン</t>
    </rPh>
    <rPh sb="4" eb="7">
      <t>センモンイン</t>
    </rPh>
    <phoneticPr fontId="4"/>
  </si>
  <si>
    <t>介護福祉士</t>
    <rPh sb="0" eb="2">
      <t>カイゴ</t>
    </rPh>
    <rPh sb="2" eb="5">
      <t>フクシシ</t>
    </rPh>
    <phoneticPr fontId="4"/>
  </si>
  <si>
    <t>R</t>
    <phoneticPr fontId="5"/>
  </si>
  <si>
    <r>
      <t xml:space="preserve">1　被表彰候補者は当該年度の４月１日時点で常勤職員であることに相違ないか。
</t>
    </r>
    <r>
      <rPr>
        <b/>
        <sz val="11"/>
        <color theme="1"/>
        <rFont val="ＭＳ Ｐゴシック"/>
        <family val="3"/>
        <charset val="128"/>
        <scheme val="minor"/>
      </rPr>
      <t>※週40時間程度の勤務をしている者を常勤職員と考えるが、各事業所によって勤務体制は様々であるので、各事業所の運営基準等において定められている常勤が勤務すべき時間数（週32時間を下限とする。）に達している者であれば、常勤職員としてみなす</t>
    </r>
    <phoneticPr fontId="5"/>
  </si>
  <si>
    <t>イタバシ　タロウ</t>
    <phoneticPr fontId="5"/>
  </si>
  <si>
    <t>東京都板橋区板橋2-66-1</t>
    <rPh sb="0" eb="3">
      <t>トウキョウト</t>
    </rPh>
    <rPh sb="3" eb="6">
      <t>イタバシク</t>
    </rPh>
    <rPh sb="6" eb="8">
      <t>イタバシ</t>
    </rPh>
    <phoneticPr fontId="5"/>
  </si>
  <si>
    <t>10年0カ月</t>
    <rPh sb="2" eb="3">
      <t>ネン</t>
    </rPh>
    <rPh sb="5" eb="6">
      <t>ゲツ</t>
    </rPh>
    <phoneticPr fontId="5"/>
  </si>
  <si>
    <t>板橋　一郎</t>
    <rPh sb="0" eb="2">
      <t>イタバシ</t>
    </rPh>
    <rPh sb="3" eb="5">
      <t>イチロウ</t>
    </rPh>
    <phoneticPr fontId="5"/>
  </si>
  <si>
    <t>イタバシ　イチロウ</t>
    <phoneticPr fontId="5"/>
  </si>
  <si>
    <t>板橋　次郎</t>
    <rPh sb="0" eb="2">
      <t>イタバシ</t>
    </rPh>
    <rPh sb="3" eb="5">
      <t>ジロウ</t>
    </rPh>
    <phoneticPr fontId="5"/>
  </si>
  <si>
    <t>イタバシ　ジロウ</t>
    <phoneticPr fontId="5"/>
  </si>
  <si>
    <t>ホームヘルパー2級過程修了</t>
    <phoneticPr fontId="5"/>
  </si>
  <si>
    <t>介護福祉士取得</t>
    <phoneticPr fontId="5"/>
  </si>
  <si>
    <t>東京都介護支援専門員取得</t>
    <phoneticPr fontId="5"/>
  </si>
  <si>
    <t>東京都主任介護支援専門員取得</t>
    <phoneticPr fontId="5"/>
  </si>
  <si>
    <t>氏名</t>
    <rPh sb="0" eb="2">
      <t>シメイ</t>
    </rPh>
    <phoneticPr fontId="26"/>
  </si>
  <si>
    <t>ふりがな</t>
  </si>
  <si>
    <t>職名</t>
    <rPh sb="0" eb="2">
      <t>ショクメイ</t>
    </rPh>
    <phoneticPr fontId="26"/>
  </si>
  <si>
    <r>
      <t xml:space="preserve">通算従事年月数
</t>
    </r>
    <r>
      <rPr>
        <sz val="9"/>
        <color theme="1"/>
        <rFont val="メイリオ"/>
        <family val="3"/>
        <charset val="128"/>
      </rPr>
      <t>（基準日現在）</t>
    </r>
    <rPh sb="0" eb="2">
      <t>ツウサン</t>
    </rPh>
    <rPh sb="2" eb="4">
      <t>ジュウジ</t>
    </rPh>
    <rPh sb="4" eb="5">
      <t>ネン</t>
    </rPh>
    <rPh sb="5" eb="7">
      <t>ゲッスウ</t>
    </rPh>
    <rPh sb="9" eb="12">
      <t>キジュンビ</t>
    </rPh>
    <rPh sb="12" eb="14">
      <t>ゲンザイ</t>
    </rPh>
    <phoneticPr fontId="26"/>
  </si>
  <si>
    <t>復職該当</t>
    <rPh sb="0" eb="2">
      <t>フクショク</t>
    </rPh>
    <rPh sb="2" eb="4">
      <t>ガイトウ</t>
    </rPh>
    <phoneticPr fontId="26"/>
  </si>
  <si>
    <t>施設名</t>
    <rPh sb="0" eb="2">
      <t>シセツ</t>
    </rPh>
    <rPh sb="2" eb="3">
      <t>メイ</t>
    </rPh>
    <phoneticPr fontId="5"/>
  </si>
  <si>
    <t>住所</t>
    <rPh sb="0" eb="2">
      <t>ジュウショ</t>
    </rPh>
    <phoneticPr fontId="5"/>
  </si>
  <si>
    <t>推薦者（管理者）</t>
    <rPh sb="0" eb="3">
      <t>スイセンシャ</t>
    </rPh>
    <rPh sb="4" eb="7">
      <t>カンリシャ</t>
    </rPh>
    <phoneticPr fontId="5"/>
  </si>
  <si>
    <t>担当者</t>
    <rPh sb="0" eb="3">
      <t>タントウシャ</t>
    </rPh>
    <phoneticPr fontId="5"/>
  </si>
  <si>
    <t>電話番号</t>
    <rPh sb="0" eb="2">
      <t>デンワ</t>
    </rPh>
    <rPh sb="2" eb="4">
      <t>バンゴウ</t>
    </rPh>
    <phoneticPr fontId="5"/>
  </si>
  <si>
    <t>被表彰者数</t>
    <rPh sb="0" eb="1">
      <t>ヒ</t>
    </rPh>
    <rPh sb="1" eb="4">
      <t>ヒョウショウシャ</t>
    </rPh>
    <rPh sb="4" eb="5">
      <t>スウ</t>
    </rPh>
    <phoneticPr fontId="5"/>
  </si>
  <si>
    <t>173-8501</t>
    <phoneticPr fontId="5"/>
  </si>
  <si>
    <t>←記入例：173-8501</t>
    <rPh sb="1" eb="4">
      <t>キニュウレイ</t>
    </rPh>
    <phoneticPr fontId="5"/>
  </si>
  <si>
    <t>東京都板橋区板橋2丁目66番1号</t>
    <rPh sb="0" eb="8">
      <t>トウキョウトイタバシクイタバシ</t>
    </rPh>
    <rPh sb="9" eb="11">
      <t>チョウメ</t>
    </rPh>
    <rPh sb="13" eb="14">
      <t>バン</t>
    </rPh>
    <rPh sb="15" eb="16">
      <t>ゴウ</t>
    </rPh>
    <phoneticPr fontId="5"/>
  </si>
  <si>
    <t>管理者名（推薦者）</t>
    <rPh sb="0" eb="4">
      <t>カンリシャメイ</t>
    </rPh>
    <rPh sb="5" eb="8">
      <t>スイセンシャ</t>
    </rPh>
    <phoneticPr fontId="5"/>
  </si>
  <si>
    <t>利用者の健康状態や介護計画の確認、スタッフの指導・管理、施設の運営方針の策定、収支管理、行政対応などを行い、利用者が適切な介護サービスを受けられるよう調整しています。</t>
    <phoneticPr fontId="5"/>
  </si>
  <si>
    <t>利用者の介護計画（ケアプラン）の作成・調整、サービス提供者との連携、利用者や家族への相談対応を行いながら、他のケアマネジャーへの助言・指導を通じて介護サービスの質向上に貢献しております。</t>
    <phoneticPr fontId="5"/>
  </si>
  <si>
    <t>利用者の心身の状態を把握し、介護計画（ケアプラン）の作成・管理を行い、サービス提供者との連携を図っています。また、利用者や家族への相談対応を行っています。</t>
    <phoneticPr fontId="5"/>
  </si>
  <si>
    <t>食事・入浴・排泄の介助、移動や更衣の補助、レクリエーションの企画・実施を通じて、利用者の生活の質向上を支援しています。</t>
    <phoneticPr fontId="5"/>
  </si>
  <si>
    <t>花子</t>
    <rPh sb="0" eb="2">
      <t>ハナコ</t>
    </rPh>
    <phoneticPr fontId="5"/>
  </si>
  <si>
    <t>はなこ</t>
    <phoneticPr fontId="5"/>
  </si>
  <si>
    <t>板橋　花子</t>
    <rPh sb="0" eb="2">
      <t>イタバシ</t>
    </rPh>
    <rPh sb="3" eb="5">
      <t>ハナコ</t>
    </rPh>
    <phoneticPr fontId="5"/>
  </si>
  <si>
    <t>イタバシ　ハナコ</t>
    <phoneticPr fontId="5"/>
  </si>
  <si>
    <t>4年0カ月</t>
    <rPh sb="1" eb="2">
      <t>ネン</t>
    </rPh>
    <rPh sb="4" eb="5">
      <t>ゲツ</t>
    </rPh>
    <phoneticPr fontId="5"/>
  </si>
  <si>
    <t>産前産後休業及び育児休業（２年間取得）</t>
    <rPh sb="0" eb="6">
      <t>サンゼンサンゴキュウギョウ</t>
    </rPh>
    <rPh sb="6" eb="7">
      <t>オヨ</t>
    </rPh>
    <rPh sb="8" eb="12">
      <t>イクジキュウギョウ</t>
    </rPh>
    <rPh sb="14" eb="18">
      <t>ネンカンシュトク</t>
    </rPh>
    <phoneticPr fontId="5"/>
  </si>
  <si>
    <t xml:space="preserve">１　被表彰候補者は当該年度の４月１日時点で常勤職員であることに相違ないか。
</t>
    <phoneticPr fontId="5"/>
  </si>
  <si>
    <t>株式会社いたばしく　退職</t>
    <rPh sb="0" eb="2">
      <t>カブシキ</t>
    </rPh>
    <rPh sb="2" eb="4">
      <t>カイシャ</t>
    </rPh>
    <rPh sb="10" eb="12">
      <t>タイショク</t>
    </rPh>
    <phoneticPr fontId="5"/>
  </si>
  <si>
    <t>株式会社いたばしく　入職
いたばしく居宅介護支援事業所　配属</t>
    <rPh sb="0" eb="2">
      <t>カブシキ</t>
    </rPh>
    <rPh sb="2" eb="4">
      <t>カイシャ</t>
    </rPh>
    <rPh sb="10" eb="12">
      <t>ニュウショク</t>
    </rPh>
    <rPh sb="18" eb="27">
      <t>キョタクカイゴシエンジギョウショ</t>
    </rPh>
    <rPh sb="28" eb="30">
      <t>ハイゾク</t>
    </rPh>
    <phoneticPr fontId="5"/>
  </si>
  <si>
    <t>5年0カ月</t>
    <rPh sb="1" eb="2">
      <t>ネン</t>
    </rPh>
    <rPh sb="4" eb="5">
      <t>ゲツ</t>
    </rPh>
    <phoneticPr fontId="5"/>
  </si>
  <si>
    <t>東京都板橋区大山東町32-15</t>
  </si>
  <si>
    <t>東京都板橋区大山東町32-15</t>
    <phoneticPr fontId="5"/>
  </si>
  <si>
    <t>株式会社いたばしくやくしょ　入職
訪問介護いたばしくやくしょ　配属</t>
    <rPh sb="0" eb="2">
      <t>カブシキ</t>
    </rPh>
    <rPh sb="2" eb="4">
      <t>カイシャ</t>
    </rPh>
    <rPh sb="14" eb="16">
      <t>ニュウショク</t>
    </rPh>
    <rPh sb="17" eb="21">
      <t>ホウモンカイゴ</t>
    </rPh>
    <rPh sb="31" eb="33">
      <t>ハイゾク</t>
    </rPh>
    <phoneticPr fontId="5"/>
  </si>
  <si>
    <t>現在に至る</t>
    <rPh sb="0" eb="2">
      <t>ゲンザイ</t>
    </rPh>
    <rPh sb="3" eb="4">
      <t>イタ</t>
    </rPh>
    <phoneticPr fontId="5"/>
  </si>
  <si>
    <t>板橋区役所介護ステーション</t>
    <rPh sb="0" eb="5">
      <t>イタバシクヤクショ</t>
    </rPh>
    <rPh sb="5" eb="7">
      <t>カイゴ</t>
    </rPh>
    <phoneticPr fontId="5"/>
  </si>
  <si>
    <t>株式会社いたばしくやくしょ　入職
板橋区役所介護ステーション　配属</t>
    <rPh sb="0" eb="2">
      <t>カブシキ</t>
    </rPh>
    <rPh sb="2" eb="4">
      <t>カイシャ</t>
    </rPh>
    <rPh sb="14" eb="16">
      <t>ニュウショク</t>
    </rPh>
    <rPh sb="17" eb="22">
      <t>イタバシクヤクショ</t>
    </rPh>
    <rPh sb="22" eb="24">
      <t>カイゴ</t>
    </rPh>
    <rPh sb="31" eb="33">
      <t>ハイゾク</t>
    </rPh>
    <phoneticPr fontId="5"/>
  </si>
  <si>
    <t>株式会社いたばしくやくしょ　入職
板橋区役所介護ステーション　配属</t>
    <rPh sb="0" eb="2">
      <t>カブシキ</t>
    </rPh>
    <rPh sb="2" eb="4">
      <t>カイシャ</t>
    </rPh>
    <rPh sb="14" eb="16">
      <t>ニュウショク</t>
    </rPh>
    <rPh sb="22" eb="24">
      <t>カイゴ</t>
    </rPh>
    <phoneticPr fontId="5"/>
  </si>
  <si>
    <t>介護福祉士</t>
    <rPh sb="0" eb="5">
      <t>カイゴフクシシ</t>
    </rPh>
    <phoneticPr fontId="5"/>
  </si>
  <si>
    <t>介護福祉士専門員取得</t>
    <rPh sb="5" eb="8">
      <t>センモンイン</t>
    </rPh>
    <phoneticPr fontId="5"/>
  </si>
  <si>
    <t>2年0カ月</t>
    <rPh sb="1" eb="2">
      <t>ネン</t>
    </rPh>
    <rPh sb="4" eb="5">
      <t>ゲツ</t>
    </rPh>
    <phoneticPr fontId="5"/>
  </si>
  <si>
    <t>東京都板橋区板橋2-65-6</t>
    <rPh sb="6" eb="8">
      <t>イタバシ</t>
    </rPh>
    <phoneticPr fontId="5"/>
  </si>
  <si>
    <t>3年0カ月</t>
    <rPh sb="1" eb="2">
      <t>ネン</t>
    </rPh>
    <rPh sb="4" eb="5">
      <t>ゲツ</t>
    </rPh>
    <phoneticPr fontId="5"/>
  </si>
  <si>
    <t>いたばしくやくしょ居宅介護支援事業所へ異動</t>
    <rPh sb="9" eb="18">
      <t>キョタクカイゴシエンジギョウショ</t>
    </rPh>
    <rPh sb="19" eb="21">
      <t>イドウ</t>
    </rPh>
    <phoneticPr fontId="5"/>
  </si>
  <si>
    <t>板橋区役所介護ステーション　復職</t>
    <rPh sb="5" eb="7">
      <t>カイゴ</t>
    </rPh>
    <rPh sb="14" eb="16">
      <t>フクショク</t>
    </rPh>
    <phoneticPr fontId="5"/>
  </si>
  <si>
    <t>２　被表彰候補者は当該年度の４月１日時点で、「介護サービス利用者の処遇に直接
　携わる介護関係業務」に、通算して１０年以上従事し、かつ、同日現在、区民に対
　してその業務を行っている者であることに相違ないか。
　　又は、被表彰候補者は当該年度の４月１日時点で、介護サービス利用者の処遇に
　直接携わる介護関係業務に、板橋区介護サービス従事者勤続表彰実施要領第８条に
　規定する復職を経て通算して８年以上従事している者で復職後１年以上経過し、か
　つ、同日現在、区民に対してその業務を行っている者であることに相違ないか。</t>
    <rPh sb="98" eb="100">
      <t>ソウイ</t>
    </rPh>
    <rPh sb="107" eb="108">
      <t>マタ</t>
    </rPh>
    <rPh sb="253" eb="255">
      <t>ソウイ</t>
    </rPh>
    <phoneticPr fontId="5"/>
  </si>
  <si>
    <t>2　被表彰候補者は当該年度の４月１日時点で、「介護サービス利用者の処遇に直接　携わる介護関係業務」に、通算して１０年以上従事し、かつ、同日現在、区民に対してその業務を行っている者であることに相違ないか。
　　又は、被表彰候補者は当該年度の４月１日時点で、介護サービス利用者の処遇に　直接携わる介護関係業務に、板橋区介護サービス従事者勤続表彰実施要領第８条に　規定する復職を経て通算して８年以上従事している者で復職後１年以上経過し、かつ、同日現在、区民に対してその業務を行っている者であることに相違ないか。</t>
    <phoneticPr fontId="5"/>
  </si>
  <si>
    <t>〒</t>
  </si>
  <si>
    <t>メールアドレス</t>
  </si>
  <si>
    <t>職名１</t>
    <rPh sb="0" eb="2">
      <t>ショクメイ</t>
    </rPh>
    <phoneticPr fontId="26"/>
  </si>
  <si>
    <t>ふりがな2</t>
  </si>
  <si>
    <t>職名２</t>
    <rPh sb="0" eb="2">
      <t>ショクメイ</t>
    </rPh>
    <phoneticPr fontId="26"/>
  </si>
  <si>
    <t>ふりがな3</t>
  </si>
  <si>
    <t>職名３</t>
    <rPh sb="0" eb="2">
      <t>ショクメイ</t>
    </rPh>
    <phoneticPr fontId="26"/>
  </si>
  <si>
    <t>ふりがな4</t>
  </si>
  <si>
    <t>職名４</t>
    <rPh sb="0" eb="2">
      <t>ショクメイ</t>
    </rPh>
    <phoneticPr fontId="26"/>
  </si>
  <si>
    <t>ふりがな5</t>
  </si>
  <si>
    <t>職名５</t>
    <rPh sb="0" eb="2">
      <t>ショクメイ</t>
    </rPh>
    <phoneticPr fontId="26"/>
  </si>
  <si>
    <t>ふりがな6</t>
  </si>
  <si>
    <t>職名６</t>
    <rPh sb="0" eb="2">
      <t>ショクメイ</t>
    </rPh>
    <phoneticPr fontId="26"/>
  </si>
  <si>
    <t>ふりがな7</t>
  </si>
  <si>
    <t>職名７</t>
    <rPh sb="0" eb="2">
      <t>ショクメイ</t>
    </rPh>
    <phoneticPr fontId="26"/>
  </si>
  <si>
    <t>ふりがな8</t>
  </si>
  <si>
    <t>職名８</t>
    <rPh sb="0" eb="2">
      <t>ショクメイ</t>
    </rPh>
    <phoneticPr fontId="26"/>
  </si>
  <si>
    <t>ふりがな9</t>
  </si>
  <si>
    <t>職名９</t>
    <rPh sb="0" eb="2">
      <t>ショクメイ</t>
    </rPh>
    <phoneticPr fontId="26"/>
  </si>
  <si>
    <t>ふりがな10</t>
  </si>
  <si>
    <t>職名１０</t>
    <rPh sb="0" eb="2">
      <t>ショクメイ</t>
    </rPh>
    <phoneticPr fontId="26"/>
  </si>
  <si>
    <t>職名１１</t>
    <rPh sb="0" eb="2">
      <t>ショクメイ</t>
    </rPh>
    <phoneticPr fontId="26"/>
  </si>
  <si>
    <t>職名１２</t>
    <rPh sb="0" eb="2">
      <t>ショクメイ</t>
    </rPh>
    <phoneticPr fontId="26"/>
  </si>
  <si>
    <t>職名１３</t>
    <rPh sb="0" eb="2">
      <t>ショクメイ</t>
    </rPh>
    <phoneticPr fontId="26"/>
  </si>
  <si>
    <t>職名１４</t>
    <rPh sb="0" eb="2">
      <t>ショクメイ</t>
    </rPh>
    <phoneticPr fontId="26"/>
  </si>
  <si>
    <t>職名１５</t>
    <rPh sb="0" eb="2">
      <t>ショクメイ</t>
    </rPh>
    <phoneticPr fontId="26"/>
  </si>
  <si>
    <t>職名１６</t>
    <rPh sb="0" eb="2">
      <t>ショクメイ</t>
    </rPh>
    <phoneticPr fontId="26"/>
  </si>
  <si>
    <t>職名１７</t>
    <rPh sb="0" eb="2">
      <t>ショクメイ</t>
    </rPh>
    <phoneticPr fontId="26"/>
  </si>
  <si>
    <t>職名１８</t>
    <rPh sb="0" eb="2">
      <t>ショクメイ</t>
    </rPh>
    <phoneticPr fontId="26"/>
  </si>
  <si>
    <t>職名１９</t>
    <rPh sb="0" eb="2">
      <t>ショクメイ</t>
    </rPh>
    <phoneticPr fontId="26"/>
  </si>
  <si>
    <t>職名２０</t>
    <rPh sb="0" eb="2">
      <t>ショクメイ</t>
    </rPh>
    <phoneticPr fontId="26"/>
  </si>
  <si>
    <t>職名２１</t>
    <rPh sb="0" eb="2">
      <t>ショクメイ</t>
    </rPh>
    <phoneticPr fontId="26"/>
  </si>
  <si>
    <t>職名２２</t>
    <rPh sb="0" eb="2">
      <t>ショクメイ</t>
    </rPh>
    <phoneticPr fontId="26"/>
  </si>
  <si>
    <t>職名２３</t>
    <rPh sb="0" eb="2">
      <t>ショクメイ</t>
    </rPh>
    <phoneticPr fontId="26"/>
  </si>
  <si>
    <t>職名２４</t>
    <rPh sb="0" eb="2">
      <t>ショクメイ</t>
    </rPh>
    <phoneticPr fontId="26"/>
  </si>
  <si>
    <t>職名２５</t>
    <rPh sb="0" eb="2">
      <t>ショクメイ</t>
    </rPh>
    <phoneticPr fontId="26"/>
  </si>
  <si>
    <t>職名２６</t>
    <rPh sb="0" eb="2">
      <t>ショクメイ</t>
    </rPh>
    <phoneticPr fontId="26"/>
  </si>
  <si>
    <t>職名２７</t>
    <rPh sb="0" eb="2">
      <t>ショクメイ</t>
    </rPh>
    <phoneticPr fontId="26"/>
  </si>
  <si>
    <t>職名２８</t>
    <rPh sb="0" eb="2">
      <t>ショクメイ</t>
    </rPh>
    <phoneticPr fontId="26"/>
  </si>
  <si>
    <t>職名２９</t>
    <rPh sb="0" eb="2">
      <t>ショクメイ</t>
    </rPh>
    <phoneticPr fontId="26"/>
  </si>
  <si>
    <t>職名３０</t>
    <rPh sb="0" eb="2">
      <t>ショクメイ</t>
    </rPh>
    <phoneticPr fontId="26"/>
  </si>
  <si>
    <t>職名３１</t>
    <rPh sb="0" eb="2">
      <t>ショクメイ</t>
    </rPh>
    <phoneticPr fontId="26"/>
  </si>
  <si>
    <t>職名３２</t>
    <rPh sb="0" eb="2">
      <t>ショクメイ</t>
    </rPh>
    <phoneticPr fontId="26"/>
  </si>
  <si>
    <t>職名３３</t>
    <rPh sb="0" eb="2">
      <t>ショクメイ</t>
    </rPh>
    <phoneticPr fontId="26"/>
  </si>
  <si>
    <t>職名３４</t>
    <rPh sb="0" eb="2">
      <t>ショクメイ</t>
    </rPh>
    <phoneticPr fontId="26"/>
  </si>
  <si>
    <t>職名３５</t>
    <rPh sb="0" eb="2">
      <t>ショクメイ</t>
    </rPh>
    <phoneticPr fontId="26"/>
  </si>
  <si>
    <t>職名３６</t>
    <rPh sb="0" eb="2">
      <t>ショクメイ</t>
    </rPh>
    <phoneticPr fontId="26"/>
  </si>
  <si>
    <t>職名３７</t>
    <rPh sb="0" eb="2">
      <t>ショクメイ</t>
    </rPh>
    <phoneticPr fontId="26"/>
  </si>
  <si>
    <t>職名３８</t>
    <rPh sb="0" eb="2">
      <t>ショクメイ</t>
    </rPh>
    <phoneticPr fontId="26"/>
  </si>
  <si>
    <t>職名３９</t>
    <rPh sb="0" eb="2">
      <t>ショクメイ</t>
    </rPh>
    <phoneticPr fontId="26"/>
  </si>
  <si>
    <t>職名４０</t>
    <rPh sb="0" eb="2">
      <t>ショクメイ</t>
    </rPh>
    <phoneticPr fontId="26"/>
  </si>
  <si>
    <t>職名４１</t>
    <rPh sb="0" eb="2">
      <t>ショクメイ</t>
    </rPh>
    <phoneticPr fontId="26"/>
  </si>
  <si>
    <t>職名４２</t>
    <rPh sb="0" eb="2">
      <t>ショクメイ</t>
    </rPh>
    <phoneticPr fontId="26"/>
  </si>
  <si>
    <t>職名４３</t>
    <rPh sb="0" eb="2">
      <t>ショクメイ</t>
    </rPh>
    <phoneticPr fontId="26"/>
  </si>
  <si>
    <t>職名４４</t>
    <rPh sb="0" eb="2">
      <t>ショクメイ</t>
    </rPh>
    <phoneticPr fontId="26"/>
  </si>
  <si>
    <t>職名４５</t>
    <rPh sb="0" eb="2">
      <t>ショクメイ</t>
    </rPh>
    <phoneticPr fontId="26"/>
  </si>
  <si>
    <t>職名４６</t>
    <rPh sb="0" eb="2">
      <t>ショクメイ</t>
    </rPh>
    <phoneticPr fontId="26"/>
  </si>
  <si>
    <t>職名４７</t>
    <rPh sb="0" eb="2">
      <t>ショクメイ</t>
    </rPh>
    <phoneticPr fontId="26"/>
  </si>
  <si>
    <t>職名４８</t>
    <rPh sb="0" eb="2">
      <t>ショクメイ</t>
    </rPh>
    <phoneticPr fontId="26"/>
  </si>
  <si>
    <t>職名４９</t>
    <rPh sb="0" eb="2">
      <t>ショクメイ</t>
    </rPh>
    <phoneticPr fontId="26"/>
  </si>
  <si>
    <t>職名５０</t>
    <rPh sb="0" eb="2">
      <t>ショクメイ</t>
    </rPh>
    <phoneticPr fontId="26"/>
  </si>
  <si>
    <t>職名５１</t>
    <rPh sb="0" eb="2">
      <t>ショクメイ</t>
    </rPh>
    <phoneticPr fontId="26"/>
  </si>
  <si>
    <t>職名５２</t>
    <rPh sb="0" eb="2">
      <t>ショクメイ</t>
    </rPh>
    <phoneticPr fontId="26"/>
  </si>
  <si>
    <t>職名５３</t>
    <rPh sb="0" eb="2">
      <t>ショクメイ</t>
    </rPh>
    <phoneticPr fontId="26"/>
  </si>
  <si>
    <t>職名５４</t>
    <rPh sb="0" eb="2">
      <t>ショクメイ</t>
    </rPh>
    <phoneticPr fontId="26"/>
  </si>
  <si>
    <t>職名５５</t>
    <rPh sb="0" eb="2">
      <t>ショクメイ</t>
    </rPh>
    <phoneticPr fontId="26"/>
  </si>
  <si>
    <t>職名５６</t>
    <rPh sb="0" eb="2">
      <t>ショクメイ</t>
    </rPh>
    <phoneticPr fontId="26"/>
  </si>
  <si>
    <t>職名５７</t>
    <rPh sb="0" eb="2">
      <t>ショクメイ</t>
    </rPh>
    <phoneticPr fontId="26"/>
  </si>
  <si>
    <t>職名５８</t>
    <rPh sb="0" eb="2">
      <t>ショクメイ</t>
    </rPh>
    <phoneticPr fontId="26"/>
  </si>
  <si>
    <t>職名５９</t>
    <rPh sb="0" eb="2">
      <t>ショクメイ</t>
    </rPh>
    <phoneticPr fontId="26"/>
  </si>
  <si>
    <t>職名６０</t>
    <rPh sb="0" eb="2">
      <t>ショクメイ</t>
    </rPh>
    <phoneticPr fontId="26"/>
  </si>
  <si>
    <t>通算従事
年月数１</t>
    <rPh sb="0" eb="2">
      <t>ツウサン</t>
    </rPh>
    <rPh sb="2" eb="4">
      <t>ジュウジ</t>
    </rPh>
    <rPh sb="5" eb="6">
      <t>ネン</t>
    </rPh>
    <rPh sb="6" eb="8">
      <t>ゲッスウ</t>
    </rPh>
    <phoneticPr fontId="26"/>
  </si>
  <si>
    <r>
      <t>通算従事
年月数２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</si>
  <si>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</si>
  <si>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</si>
  <si>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</si>
  <si>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</si>
  <si>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</si>
  <si>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</si>
  <si>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</si>
  <si>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</si>
  <si>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</si>
  <si>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</si>
  <si>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</si>
  <si>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</si>
  <si>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</si>
  <si>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</si>
  <si>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</si>
  <si>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</si>
  <si>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</si>
  <si>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</si>
  <si>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</si>
  <si>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</si>
  <si>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</si>
  <si>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</si>
  <si>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</si>
  <si>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</si>
  <si>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</si>
  <si>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</si>
  <si>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</si>
  <si>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</si>
  <si>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</si>
  <si>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</si>
  <si>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</si>
  <si>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</si>
  <si>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</si>
  <si>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</si>
  <si>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</si>
  <si>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</si>
  <si>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</si>
  <si>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</si>
  <si>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</si>
  <si>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</si>
  <si>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</si>
  <si>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</si>
  <si>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</si>
  <si>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</si>
  <si>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</si>
  <si>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</si>
  <si>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</si>
  <si>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</si>
  <si>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</si>
  <si>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</si>
  <si>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</si>
  <si>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</si>
  <si>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</si>
  <si>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</si>
  <si>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</si>
  <si>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</si>
  <si>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</si>
  <si>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年月数６０</t>
    </r>
    <r>
      <rPr>
        <sz val="11"/>
        <color theme="1"/>
        <rFont val="ＭＳ Ｐゴシック"/>
        <family val="2"/>
        <charset val="128"/>
        <scheme val="minor"/>
      </rPr>
      <t/>
    </r>
    <rPh sb="0" eb="2">
      <t>ツウサン</t>
    </rPh>
    <rPh sb="2" eb="4">
      <t>ジュウジ</t>
    </rPh>
    <rPh sb="5" eb="6">
      <t>ネン</t>
    </rPh>
    <rPh sb="6" eb="8">
      <t>ゲッスウ</t>
    </rPh>
    <phoneticPr fontId="26"/>
  </si>
  <si>
    <t>経歴書（別紙）</t>
    <rPh sb="0" eb="3">
      <t>ケイレキショ</t>
    </rPh>
    <rPh sb="4" eb="6">
      <t>ベッシ</t>
    </rPh>
    <phoneticPr fontId="5"/>
  </si>
  <si>
    <t>別紙</t>
    <rPh sb="0" eb="2">
      <t>ベッシ</t>
    </rPh>
    <phoneticPr fontId="5"/>
  </si>
  <si>
    <t>フリガナ</t>
    <phoneticPr fontId="5"/>
  </si>
  <si>
    <t>事業種別</t>
    <rPh sb="0" eb="4">
      <t>ジギョウシュベツ</t>
    </rPh>
    <phoneticPr fontId="5"/>
  </si>
  <si>
    <t>←例：居宅介護支援、訪問介護、通所介護、介護老人福祉施設、介護医療院など</t>
    <rPh sb="1" eb="2">
      <t>レイ</t>
    </rPh>
    <rPh sb="3" eb="5">
      <t>キョタク</t>
    </rPh>
    <rPh sb="5" eb="7">
      <t>カイゴ</t>
    </rPh>
    <rPh sb="7" eb="9">
      <t>シエン</t>
    </rPh>
    <rPh sb="10" eb="14">
      <t>ホウモンカイゴ</t>
    </rPh>
    <rPh sb="15" eb="19">
      <t>ツウショカイゴ</t>
    </rPh>
    <rPh sb="20" eb="28">
      <t>カイゴロウジンフクシシセツ</t>
    </rPh>
    <rPh sb="29" eb="34">
      <t>カイゴイリョウイン</t>
    </rPh>
    <phoneticPr fontId="5"/>
  </si>
  <si>
    <t>居宅介護支援</t>
    <rPh sb="0" eb="6">
      <t>キョタクカイゴシエン</t>
    </rPh>
    <phoneticPr fontId="5"/>
  </si>
  <si>
    <t>事業所種別</t>
    <rPh sb="0" eb="5">
      <t>ジギョウショシュベツ</t>
    </rPh>
    <phoneticPr fontId="5"/>
  </si>
  <si>
    <t>令和7</t>
    <rPh sb="0" eb="2">
      <t>レイワ</t>
    </rPh>
    <phoneticPr fontId="5"/>
  </si>
  <si>
    <t>令和8</t>
    <rPh sb="0" eb="2">
      <t>レイワ</t>
    </rPh>
    <phoneticPr fontId="5"/>
  </si>
  <si>
    <t>令和9</t>
    <rPh sb="0" eb="2">
      <t>レイワ</t>
    </rPh>
    <phoneticPr fontId="5"/>
  </si>
  <si>
    <t>令和10</t>
    <rPh sb="0" eb="2">
      <t>レイワ</t>
    </rPh>
    <phoneticPr fontId="5"/>
  </si>
  <si>
    <t>令和11</t>
    <rPh sb="0" eb="2">
      <t>レイワ</t>
    </rPh>
    <phoneticPr fontId="5"/>
  </si>
  <si>
    <t>令和12</t>
    <rPh sb="0" eb="2">
      <t>レイワ</t>
    </rPh>
    <phoneticPr fontId="5"/>
  </si>
  <si>
    <t>令和13</t>
    <rPh sb="0" eb="2">
      <t>レイワ</t>
    </rPh>
    <phoneticPr fontId="5"/>
  </si>
  <si>
    <t>令和14</t>
    <rPh sb="0" eb="2">
      <t>レイワ</t>
    </rPh>
    <phoneticPr fontId="5"/>
  </si>
  <si>
    <t>令和15</t>
    <rPh sb="0" eb="2">
      <t>レイワ</t>
    </rPh>
    <phoneticPr fontId="5"/>
  </si>
  <si>
    <t>令和16</t>
    <rPh sb="0" eb="2">
      <t>レイワ</t>
    </rPh>
    <phoneticPr fontId="5"/>
  </si>
  <si>
    <t>令和17</t>
    <rPh sb="0" eb="2">
      <t>レイワ</t>
    </rPh>
    <phoneticPr fontId="5"/>
  </si>
  <si>
    <t>令和18</t>
    <rPh sb="0" eb="2">
      <t>レイワ</t>
    </rPh>
    <phoneticPr fontId="5"/>
  </si>
  <si>
    <t>令和19</t>
    <rPh sb="0" eb="2">
      <t>レイワ</t>
    </rPh>
    <phoneticPr fontId="5"/>
  </si>
  <si>
    <t>令和20</t>
    <rPh sb="0" eb="2">
      <t>レイワ</t>
    </rPh>
    <phoneticPr fontId="5"/>
  </si>
  <si>
    <t>令和21</t>
    <rPh sb="0" eb="2">
      <t>レイワ</t>
    </rPh>
    <phoneticPr fontId="5"/>
  </si>
  <si>
    <t>令和22</t>
    <rPh sb="0" eb="2">
      <t>レイワ</t>
    </rPh>
    <phoneticPr fontId="5"/>
  </si>
  <si>
    <t>令和23</t>
    <rPh sb="0" eb="2">
      <t>レイワ</t>
    </rPh>
    <phoneticPr fontId="5"/>
  </si>
  <si>
    <t>令和24</t>
    <rPh sb="0" eb="2">
      <t>レイワ</t>
    </rPh>
    <phoneticPr fontId="5"/>
  </si>
  <si>
    <t>令和25</t>
    <rPh sb="0" eb="2">
      <t>レイワ</t>
    </rPh>
    <phoneticPr fontId="5"/>
  </si>
  <si>
    <t>令和26</t>
    <rPh sb="0" eb="2">
      <t>レイワ</t>
    </rPh>
    <phoneticPr fontId="5"/>
  </si>
  <si>
    <t>令和27</t>
    <rPh sb="0" eb="2">
      <t>レイワ</t>
    </rPh>
    <phoneticPr fontId="5"/>
  </si>
  <si>
    <t>令和28</t>
    <rPh sb="0" eb="2">
      <t>レイワ</t>
    </rPh>
    <phoneticPr fontId="5"/>
  </si>
  <si>
    <t>令和29</t>
    <rPh sb="0" eb="2">
      <t>レイワ</t>
    </rPh>
    <phoneticPr fontId="5"/>
  </si>
  <si>
    <t>令和30</t>
    <rPh sb="0" eb="2">
      <t>レイワ</t>
    </rPh>
    <phoneticPr fontId="5"/>
  </si>
  <si>
    <t>令和31</t>
    <rPh sb="0" eb="2">
      <t>レイワ</t>
    </rPh>
    <phoneticPr fontId="5"/>
  </si>
  <si>
    <t>令和32</t>
    <rPh sb="0" eb="2">
      <t>レイワ</t>
    </rPh>
    <phoneticPr fontId="5"/>
  </si>
  <si>
    <t>令和33</t>
    <rPh sb="0" eb="2">
      <t>レイワ</t>
    </rPh>
    <phoneticPr fontId="5"/>
  </si>
  <si>
    <t>令和34</t>
    <rPh sb="0" eb="2">
      <t>レイワ</t>
    </rPh>
    <phoneticPr fontId="5"/>
  </si>
  <si>
    <t>令和35</t>
    <rPh sb="0" eb="2">
      <t>レイワ</t>
    </rPh>
    <phoneticPr fontId="5"/>
  </si>
  <si>
    <t>令和36</t>
    <rPh sb="0" eb="2">
      <t>レイワ</t>
    </rPh>
    <phoneticPr fontId="5"/>
  </si>
  <si>
    <t>令和37</t>
    <rPh sb="0" eb="2">
      <t>レイワ</t>
    </rPh>
    <phoneticPr fontId="5"/>
  </si>
  <si>
    <t>令和38</t>
    <rPh sb="0" eb="2">
      <t>レイワ</t>
    </rPh>
    <phoneticPr fontId="5"/>
  </si>
  <si>
    <t>令和39</t>
    <rPh sb="0" eb="2">
      <t>レイワ</t>
    </rPh>
    <phoneticPr fontId="5"/>
  </si>
  <si>
    <t>令和40</t>
    <rPh sb="0" eb="2">
      <t>レイワ</t>
    </rPh>
    <phoneticPr fontId="5"/>
  </si>
  <si>
    <t>令和41</t>
    <rPh sb="0" eb="2">
      <t>レイワ</t>
    </rPh>
    <phoneticPr fontId="5"/>
  </si>
  <si>
    <t>令和42</t>
    <rPh sb="0" eb="2">
      <t>レイワ</t>
    </rPh>
    <phoneticPr fontId="5"/>
  </si>
  <si>
    <t>令和43</t>
    <rPh sb="0" eb="2">
      <t>レイワ</t>
    </rPh>
    <phoneticPr fontId="5"/>
  </si>
  <si>
    <t>令和44</t>
    <rPh sb="0" eb="2">
      <t>レイワ</t>
    </rPh>
    <phoneticPr fontId="5"/>
  </si>
  <si>
    <t>令和45</t>
    <rPh sb="0" eb="2">
      <t>レイワ</t>
    </rPh>
    <phoneticPr fontId="5"/>
  </si>
  <si>
    <t>令和46</t>
    <rPh sb="0" eb="2">
      <t>レイワ</t>
    </rPh>
    <phoneticPr fontId="5"/>
  </si>
  <si>
    <t>令和47</t>
    <rPh sb="0" eb="2">
      <t>レイワ</t>
    </rPh>
    <phoneticPr fontId="5"/>
  </si>
  <si>
    <t>令和48</t>
    <rPh sb="0" eb="2">
      <t>レイワ</t>
    </rPh>
    <phoneticPr fontId="5"/>
  </si>
  <si>
    <t>令和49</t>
    <rPh sb="0" eb="2">
      <t>レイワ</t>
    </rPh>
    <phoneticPr fontId="5"/>
  </si>
  <si>
    <t>令和50</t>
    <rPh sb="0" eb="2">
      <t>レイワ</t>
    </rPh>
    <phoneticPr fontId="5"/>
  </si>
  <si>
    <t>令和51</t>
    <rPh sb="0" eb="2">
      <t>レイワ</t>
    </rPh>
    <phoneticPr fontId="5"/>
  </si>
  <si>
    <t>令和52</t>
    <rPh sb="0" eb="2">
      <t>レイワ</t>
    </rPh>
    <phoneticPr fontId="5"/>
  </si>
  <si>
    <t>令和53</t>
    <rPh sb="0" eb="2">
      <t>レイワ</t>
    </rPh>
    <phoneticPr fontId="5"/>
  </si>
  <si>
    <t>令和54</t>
    <rPh sb="0" eb="2">
      <t>レイワ</t>
    </rPh>
    <phoneticPr fontId="5"/>
  </si>
  <si>
    <t>令和55</t>
    <rPh sb="0" eb="2">
      <t>レイワ</t>
    </rPh>
    <phoneticPr fontId="5"/>
  </si>
  <si>
    <t>令和56</t>
    <rPh sb="0" eb="2">
      <t>レイワ</t>
    </rPh>
    <phoneticPr fontId="5"/>
  </si>
  <si>
    <t>令和57</t>
    <rPh sb="0" eb="2">
      <t>レイワ</t>
    </rPh>
    <phoneticPr fontId="5"/>
  </si>
  <si>
    <t>令和58</t>
    <rPh sb="0" eb="2">
      <t>レイワ</t>
    </rPh>
    <phoneticPr fontId="5"/>
  </si>
  <si>
    <t>令和59</t>
    <rPh sb="0" eb="2">
      <t>レイワ</t>
    </rPh>
    <phoneticPr fontId="5"/>
  </si>
  <si>
    <t>令和60</t>
    <rPh sb="0" eb="2">
      <t>レイワ</t>
    </rPh>
    <phoneticPr fontId="5"/>
  </si>
  <si>
    <t>令和61</t>
    <rPh sb="0" eb="2">
      <t>レイワ</t>
    </rPh>
    <phoneticPr fontId="5"/>
  </si>
  <si>
    <t>令和62</t>
    <rPh sb="0" eb="2">
      <t>レイワ</t>
    </rPh>
    <phoneticPr fontId="5"/>
  </si>
  <si>
    <t>令和63</t>
    <rPh sb="0" eb="2">
      <t>レイワ</t>
    </rPh>
    <phoneticPr fontId="5"/>
  </si>
  <si>
    <t>令和64</t>
    <rPh sb="0" eb="2">
      <t>レイワ</t>
    </rPh>
    <phoneticPr fontId="5"/>
  </si>
  <si>
    <t>令和65</t>
    <rPh sb="0" eb="2">
      <t>レイワ</t>
    </rPh>
    <phoneticPr fontId="5"/>
  </si>
  <si>
    <t>令和66</t>
    <rPh sb="0" eb="2">
      <t>レイワ</t>
    </rPh>
    <phoneticPr fontId="5"/>
  </si>
  <si>
    <t>令和67</t>
    <rPh sb="0" eb="2">
      <t>レイワ</t>
    </rPh>
    <phoneticPr fontId="5"/>
  </si>
  <si>
    <t>令和68</t>
    <rPh sb="0" eb="2">
      <t>レイワ</t>
    </rPh>
    <phoneticPr fontId="5"/>
  </si>
  <si>
    <t>令和69</t>
    <rPh sb="0" eb="2">
      <t>レイワ</t>
    </rPh>
    <phoneticPr fontId="5"/>
  </si>
  <si>
    <t>令和70</t>
    <rPh sb="0" eb="2">
      <t>レイワ</t>
    </rPh>
    <phoneticPr fontId="5"/>
  </si>
  <si>
    <t>令和71</t>
    <rPh sb="0" eb="2">
      <t>レイワ</t>
    </rPh>
    <phoneticPr fontId="5"/>
  </si>
  <si>
    <t>令和72</t>
    <rPh sb="0" eb="2">
      <t>レイワ</t>
    </rPh>
    <phoneticPr fontId="5"/>
  </si>
  <si>
    <t>令和73</t>
    <rPh sb="0" eb="2">
      <t>レイワ</t>
    </rPh>
    <phoneticPr fontId="5"/>
  </si>
  <si>
    <t>令和74</t>
    <rPh sb="0" eb="2">
      <t>レイワ</t>
    </rPh>
    <phoneticPr fontId="5"/>
  </si>
  <si>
    <t>令和75</t>
    <rPh sb="0" eb="2">
      <t>レイワ</t>
    </rPh>
    <phoneticPr fontId="5"/>
  </si>
  <si>
    <t>令和76</t>
    <rPh sb="0" eb="2">
      <t>レイワ</t>
    </rPh>
    <phoneticPr fontId="5"/>
  </si>
  <si>
    <t>令和77</t>
    <rPh sb="0" eb="2">
      <t>レイワ</t>
    </rPh>
    <phoneticPr fontId="5"/>
  </si>
  <si>
    <t>令和78</t>
    <rPh sb="0" eb="2">
      <t>レイワ</t>
    </rPh>
    <phoneticPr fontId="5"/>
  </si>
  <si>
    <t>令和79</t>
    <rPh sb="0" eb="2">
      <t>レイワ</t>
    </rPh>
    <phoneticPr fontId="5"/>
  </si>
  <si>
    <t>令和80</t>
    <rPh sb="0" eb="2">
      <t>レイワ</t>
    </rPh>
    <phoneticPr fontId="5"/>
  </si>
  <si>
    <t>令和81</t>
    <rPh sb="0" eb="2">
      <t>レイワ</t>
    </rPh>
    <phoneticPr fontId="5"/>
  </si>
  <si>
    <t>令和82</t>
    <rPh sb="0" eb="2">
      <t>レイワ</t>
    </rPh>
    <phoneticPr fontId="5"/>
  </si>
  <si>
    <t>令和83</t>
    <rPh sb="0" eb="2">
      <t>レイワ</t>
    </rPh>
    <phoneticPr fontId="5"/>
  </si>
  <si>
    <t>令和84</t>
    <rPh sb="0" eb="2">
      <t>レイワ</t>
    </rPh>
    <phoneticPr fontId="5"/>
  </si>
  <si>
    <t>令和85</t>
    <rPh sb="0" eb="2">
      <t>レイワ</t>
    </rPh>
    <phoneticPr fontId="5"/>
  </si>
  <si>
    <t>令和86</t>
    <rPh sb="0" eb="2">
      <t>レイワ</t>
    </rPh>
    <phoneticPr fontId="5"/>
  </si>
  <si>
    <t>令和87</t>
    <rPh sb="0" eb="2">
      <t>レイワ</t>
    </rPh>
    <phoneticPr fontId="5"/>
  </si>
  <si>
    <t>令和88</t>
    <rPh sb="0" eb="2">
      <t>レイワ</t>
    </rPh>
    <phoneticPr fontId="5"/>
  </si>
  <si>
    <t>令和89</t>
    <rPh sb="0" eb="2">
      <t>レイワ</t>
    </rPh>
    <phoneticPr fontId="5"/>
  </si>
  <si>
    <t>令和90</t>
    <rPh sb="0" eb="2">
      <t>レイワ</t>
    </rPh>
    <phoneticPr fontId="5"/>
  </si>
  <si>
    <t>令和91</t>
    <rPh sb="0" eb="2">
      <t>レイワ</t>
    </rPh>
    <phoneticPr fontId="5"/>
  </si>
  <si>
    <t>令和92</t>
    <rPh sb="0" eb="2">
      <t>レイワ</t>
    </rPh>
    <phoneticPr fontId="5"/>
  </si>
  <si>
    <t>令和93</t>
    <rPh sb="0" eb="2">
      <t>レイワ</t>
    </rPh>
    <phoneticPr fontId="5"/>
  </si>
  <si>
    <t>令和94</t>
    <rPh sb="0" eb="2">
      <t>レイワ</t>
    </rPh>
    <phoneticPr fontId="5"/>
  </si>
  <si>
    <t>令和95</t>
    <rPh sb="0" eb="2">
      <t>レイワ</t>
    </rPh>
    <phoneticPr fontId="5"/>
  </si>
  <si>
    <t>令和96</t>
    <rPh sb="0" eb="2">
      <t>レイワ</t>
    </rPh>
    <phoneticPr fontId="5"/>
  </si>
  <si>
    <t>令和97</t>
    <rPh sb="0" eb="2">
      <t>レイワ</t>
    </rPh>
    <phoneticPr fontId="5"/>
  </si>
  <si>
    <t>令和98</t>
    <rPh sb="0" eb="2">
      <t>レイワ</t>
    </rPh>
    <phoneticPr fontId="5"/>
  </si>
  <si>
    <t>令和99</t>
    <rPh sb="0" eb="2">
      <t>レイワ</t>
    </rPh>
    <phoneticPr fontId="5"/>
  </si>
  <si>
    <t>令和100</t>
    <rPh sb="0" eb="2">
      <t>レイワ</t>
    </rPh>
    <phoneticPr fontId="5"/>
  </si>
  <si>
    <t>←　「はい」か「いいえ」どちらかを選んでください</t>
    <rPh sb="17" eb="18">
      <t>エラ</t>
    </rPh>
    <phoneticPr fontId="5"/>
  </si>
  <si>
    <t>被表彰候補者対象要件確認書</t>
    <rPh sb="0" eb="6">
      <t>ヒヒョウショウコウホシャ</t>
    </rPh>
    <rPh sb="6" eb="8">
      <t>タイショウ</t>
    </rPh>
    <rPh sb="8" eb="10">
      <t>ヨウケン</t>
    </rPh>
    <rPh sb="10" eb="13">
      <t>カクニンショ</t>
    </rPh>
    <phoneticPr fontId="5"/>
  </si>
  <si>
    <t>入力用シート③（被表彰候補者対象要件確認書）</t>
    <rPh sb="0" eb="3">
      <t>ニュウリョクヨウ</t>
    </rPh>
    <rPh sb="16" eb="18">
      <t>ヨウケン</t>
    </rPh>
    <phoneticPr fontId="5"/>
  </si>
  <si>
    <t>「経歴書」をご記入ください　※シートが足りない場合はコピーして使用してください</t>
    <rPh sb="1" eb="4">
      <t>ケイレキショ</t>
    </rPh>
    <rPh sb="7" eb="9">
      <t>キニュウ</t>
    </rPh>
    <rPh sb="19" eb="20">
      <t>タ</t>
    </rPh>
    <rPh sb="23" eb="25">
      <t>バアイ</t>
    </rPh>
    <rPh sb="31" eb="33">
      <t>シヨウ</t>
    </rPh>
    <phoneticPr fontId="5"/>
  </si>
  <si>
    <t>氏名（姓）</t>
    <rPh sb="0" eb="2">
      <t>シメイ</t>
    </rPh>
    <rPh sb="3" eb="4">
      <t>セイ</t>
    </rPh>
    <phoneticPr fontId="5"/>
  </si>
  <si>
    <t>氏名（名）</t>
    <rPh sb="0" eb="2">
      <t>シメイ</t>
    </rPh>
    <rPh sb="3" eb="4">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</si>
</sst>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3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1"/>
      <name val="ＭＳ Ｐゴシック"/>
      <family val="3"/>
      <charset val="128"/>
    </font>
    <font>
      <sz val="6"/>
      <name val="ＭＳ Ｐゴシック"/>
      <family val="3"/>
      <charset val="128"/>
    </font>
    <font>
      <u/>
      <sz val="11"/>
      <color theme="10"/>
      <name val="ＭＳ Ｐゴシック"/>
      <family val="2"/>
      <scheme val="minor"/>
    </font>
    <font>
      <sz val="16"/>
      <color theme="1"/>
      <name val="ＭＳ Ｐゴシック"/>
      <family val="2"/>
      <scheme val="minor"/>
    </font>
    <font>
      <sz val="16"/>
      <color theme="1"/>
      <name val="ＭＳ Ｐゴシック"/>
      <family val="3"/>
      <charset val="128"/>
      <scheme val="minor"/>
    </font>
    <font>
      <sz val="11"/>
      <color theme="1"/>
      <name val="BIZ UDゴシック"/>
      <family val="3"/>
      <charset val="128"/>
    </font>
    <font>
      <sz val="12"/>
      <color theme="1"/>
      <name val="BIZ UDゴシック"/>
      <family val="3"/>
      <charset val="128"/>
    </font>
    <font>
      <b/>
      <sz val="11"/>
      <color theme="1"/>
      <name val="ＭＳ Ｐゴシック"/>
      <family val="3"/>
      <charset val="128"/>
      <scheme val="minor"/>
    </font>
    <font>
      <sz val="11"/>
      <name val="BIZ UDゴシック"/>
      <family val="3"/>
      <charset val="128"/>
    </font>
    <font>
      <sz val="9"/>
      <name val="BIZ UDゴシック"/>
      <family val="3"/>
      <charset val="128"/>
    </font>
    <font>
      <sz val="14"/>
      <name val="BIZ UDゴシック"/>
      <family val="3"/>
      <charset val="128"/>
    </font>
    <font>
      <b/>
      <sz val="26"/>
      <name val="BIZ UDゴシック"/>
      <family val="3"/>
      <charset val="128"/>
    </font>
    <font>
      <b/>
      <sz val="11"/>
      <name val="BIZ UDゴシック"/>
      <family val="3"/>
      <charset val="128"/>
    </font>
    <font>
      <u/>
      <sz val="11"/>
      <name val="BIZ UDゴシック"/>
      <family val="3"/>
      <charset val="128"/>
    </font>
    <font>
      <sz val="6"/>
      <name val="ＭＳ Ｐゴシック"/>
      <family val="2"/>
      <charset val="128"/>
      <scheme val="minor"/>
    </font>
    <font>
      <b/>
      <sz val="9"/>
      <color indexed="81"/>
      <name val="MS P ゴシック"/>
      <family val="3"/>
      <charset val="128"/>
    </font>
    <font>
      <b/>
      <sz val="11"/>
      <color indexed="81"/>
      <name val="MS P ゴシック"/>
      <family val="3"/>
      <charset val="128"/>
    </font>
    <font>
      <sz val="20"/>
      <color theme="1"/>
      <name val="ＭＳ Ｐゴシック"/>
      <family val="2"/>
      <scheme val="minor"/>
    </font>
    <font>
      <sz val="20"/>
      <color theme="1"/>
      <name val="ＭＳ Ｐゴシック"/>
      <family val="3"/>
      <charset val="128"/>
      <scheme val="minor"/>
    </font>
    <font>
      <sz val="11"/>
      <color theme="1"/>
      <name val="メイリオ"/>
      <family val="3"/>
      <charset val="128"/>
    </font>
    <font>
      <sz val="11"/>
      <color theme="1"/>
      <name val="HGｺﾞｼｯｸE"/>
      <family val="3"/>
      <charset val="128"/>
    </font>
    <font>
      <sz val="9"/>
      <color theme="1"/>
      <name val="メイリオ"/>
      <family val="3"/>
      <charset val="128"/>
    </font>
    <font>
      <sz val="8"/>
      <color theme="1"/>
      <name val="ＭＳ Ｐゴシック"/>
      <family val="2"/>
      <scheme val="minor"/>
    </font>
    <font>
      <sz val="11"/>
      <color theme="1"/>
      <name val="ＭＳ Ｐゴシック"/>
      <family val="2"/>
      <scheme val="minor"/>
    </font>
    <font>
      <sz val="8"/>
      <color theme="1"/>
      <name val="メイリオ"/>
      <family val="3"/>
      <charset val="128"/>
    </font>
  </fonts>
  <fills count="5">
    <fill>
      <patternFill patternType="none"/>
    </fill>
    <fill>
      <patternFill patternType="gray125"/>
    </fill>
    <fill>
      <patternFill patternType="solid">
        <fgColor theme="8" tint="0.79998168889431442"/>
        <bgColor indexed="64"/>
      </patternFill>
    </fill>
    <fill>
      <patternFill patternType="solid">
        <fgColor rgb="FFFFC000"/>
        <bgColor indexed="64"/>
      </patternFill>
    </fill>
    <fill>
      <patternFill patternType="solid">
        <fgColor theme="0" tint="-4.9989318521683403E-2"/>
        <bgColor indexed="64"/>
      </patternFill>
    </fill>
  </fills>
  <borders count="4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diagonal/>
    </border>
    <border>
      <left/>
      <right style="hair">
        <color indexed="64"/>
      </right>
      <top/>
      <bottom style="medium">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hair">
        <color indexed="64"/>
      </left>
      <right/>
      <top/>
      <bottom style="medium">
        <color indexed="64"/>
      </bottom>
      <diagonal/>
    </border>
    <border>
      <left/>
      <right style="medium">
        <color indexed="64"/>
      </right>
      <top style="medium">
        <color indexed="64"/>
      </top>
      <bottom style="hair">
        <color indexed="64"/>
      </bottom>
      <diagonal/>
    </border>
    <border>
      <left/>
      <right style="medium">
        <color indexed="64"/>
      </right>
      <top style="medium">
        <color indexed="64"/>
      </top>
      <bottom style="mediumDashed">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Dashed">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s>
  <cellStyleXfs count="6">
    <xf numFmtId="0" fontId="0" fillId="0" borderId="0"/>
    <xf numFmtId="0" fontId="6" fillId="0" borderId="0">
      <alignment vertical="center"/>
    </xf>
    <xf numFmtId="0" fontId="4" fillId="0" borderId="0">
      <alignment vertical="center"/>
    </xf>
    <xf numFmtId="0" fontId="8" fillId="0" borderId="0" applyNumberFormat="0" applyFill="0" applyBorder="0" applyAlignment="0" applyProtection="0"/>
    <xf numFmtId="0" fontId="2" fillId="0" borderId="0">
      <alignment vertical="center"/>
    </xf>
    <xf numFmtId="9" fontId="29" fillId="0" borderId="0" applyFont="0" applyFill="0" applyBorder="0" applyAlignment="0" applyProtection="0">
      <alignment vertical="center"/>
    </xf>
  </cellStyleXfs>
  <cellXfs count="186">
    <xf numFmtId="0" fontId="0" fillId="0" borderId="0" xfId="0"/>
    <xf numFmtId="0" fontId="0" fillId="0" borderId="0" xfId="0" applyAlignment="1">
      <alignment horizontal="center"/>
    </xf>
    <xf numFmtId="0" fontId="0" fillId="0" borderId="0" xfId="0" applyAlignment="1">
      <alignment shrinkToFit="1"/>
    </xf>
    <xf numFmtId="0" fontId="0" fillId="2" borderId="29" xfId="0" applyFill="1" applyBorder="1" applyAlignment="1">
      <alignment horizontal="center" vertical="center" shrinkToFit="1"/>
    </xf>
    <xf numFmtId="0" fontId="0" fillId="2" borderId="29" xfId="0" applyFill="1" applyBorder="1" applyAlignment="1">
      <alignment horizontal="center" vertical="center"/>
    </xf>
    <xf numFmtId="0" fontId="0" fillId="3" borderId="29" xfId="0" applyFill="1" applyBorder="1" applyAlignment="1">
      <alignment horizontal="center" vertical="center" shrinkToFit="1"/>
    </xf>
    <xf numFmtId="0" fontId="0" fillId="3" borderId="29" xfId="0" applyFill="1" applyBorder="1" applyAlignment="1">
      <alignment horizontal="left" vertical="center" shrinkToFit="1"/>
    </xf>
    <xf numFmtId="0" fontId="0" fillId="0" borderId="29" xfId="0" applyBorder="1" applyAlignment="1">
      <alignment shrinkToFit="1"/>
    </xf>
    <xf numFmtId="176" fontId="0" fillId="3" borderId="29" xfId="0" applyNumberFormat="1" applyFill="1" applyBorder="1" applyAlignment="1">
      <alignment horizontal="center" vertical="center" wrapText="1" shrinkToFit="1"/>
    </xf>
    <xf numFmtId="0" fontId="23" fillId="0" borderId="0" xfId="0" applyFont="1"/>
    <xf numFmtId="0" fontId="24" fillId="0" borderId="0" xfId="0" applyFont="1" applyAlignment="1">
      <alignment horizontal="center"/>
    </xf>
    <xf numFmtId="0" fontId="25" fillId="2" borderId="29" xfId="0" applyFont="1" applyFill="1" applyBorder="1" applyAlignment="1">
      <alignment horizontal="center" vertical="center"/>
    </xf>
    <xf numFmtId="58" fontId="0" fillId="0" borderId="29" xfId="0" applyNumberFormat="1" applyBorder="1" applyAlignment="1" applyProtection="1">
      <alignment horizontal="left" vertical="center" shrinkToFit="1"/>
      <protection locked="0"/>
    </xf>
    <xf numFmtId="0" fontId="0" fillId="0" borderId="29" xfId="0" applyBorder="1" applyAlignment="1" applyProtection="1">
      <alignment vertical="center" shrinkToFit="1"/>
      <protection locked="0"/>
    </xf>
    <xf numFmtId="0" fontId="8" fillId="0" borderId="29" xfId="3" applyBorder="1" applyAlignment="1" applyProtection="1">
      <alignment vertical="center" shrinkToFit="1"/>
      <protection locked="0"/>
    </xf>
    <xf numFmtId="0" fontId="0" fillId="0" borderId="0" xfId="0"/>
    <xf numFmtId="0" fontId="25" fillId="2" borderId="29" xfId="0" applyFont="1" applyFill="1" applyBorder="1" applyAlignment="1">
      <alignment horizontal="center" vertical="center" wrapText="1"/>
    </xf>
    <xf numFmtId="0" fontId="0" fillId="2" borderId="29" xfId="0" applyFont="1" applyFill="1" applyBorder="1" applyAlignment="1">
      <alignment horizontal="center" vertical="center"/>
    </xf>
    <xf numFmtId="0" fontId="28" fillId="2" borderId="29" xfId="0" applyFont="1" applyFill="1" applyBorder="1" applyAlignment="1">
      <alignment horizontal="center" vertical="center" wrapText="1"/>
    </xf>
    <xf numFmtId="0" fontId="0" fillId="0" borderId="29" xfId="0" applyNumberFormat="1" applyBorder="1" applyAlignment="1">
      <alignment shrinkToFit="1"/>
    </xf>
    <xf numFmtId="176" fontId="0" fillId="0" borderId="29" xfId="0" applyNumberFormat="1" applyBorder="1" applyAlignment="1">
      <alignment shrinkToFit="1"/>
    </xf>
    <xf numFmtId="9" fontId="0" fillId="0" borderId="29" xfId="5" applyFont="1" applyBorder="1" applyAlignment="1">
      <alignment shrinkToFit="1"/>
    </xf>
    <xf numFmtId="0" fontId="30" fillId="2" borderId="29" xfId="0" applyFont="1" applyFill="1" applyBorder="1" applyAlignment="1">
      <alignment horizontal="center" vertical="center" shrinkToFit="1"/>
    </xf>
    <xf numFmtId="0" fontId="30" fillId="2" borderId="29" xfId="0" applyFont="1" applyFill="1" applyBorder="1" applyAlignment="1">
      <alignment horizontal="center" vertical="center" wrapText="1" shrinkToFit="1"/>
    </xf>
    <xf numFmtId="0" fontId="28" fillId="0" borderId="0" xfId="0" applyFont="1" applyAlignment="1">
      <alignment shrinkToFit="1"/>
    </xf>
    <xf numFmtId="0" fontId="0" fillId="0" borderId="0" xfId="0" applyProtection="1"/>
    <xf numFmtId="0" fontId="0" fillId="2" borderId="29" xfId="0" applyFill="1" applyBorder="1" applyAlignment="1" applyProtection="1">
      <alignment horizontal="center" vertical="center"/>
    </xf>
    <xf numFmtId="0" fontId="0" fillId="2" borderId="29" xfId="0" applyFill="1" applyBorder="1" applyAlignment="1" applyProtection="1">
      <alignment vertical="center"/>
    </xf>
    <xf numFmtId="0" fontId="13" fillId="0" borderId="0" xfId="0" applyFont="1" applyProtection="1"/>
    <xf numFmtId="0" fontId="0" fillId="0" borderId="0" xfId="0" applyAlignment="1" applyProtection="1">
      <alignment shrinkToFit="1"/>
    </xf>
    <xf numFmtId="0" fontId="0" fillId="0" borderId="0" xfId="0" applyBorder="1" applyAlignment="1" applyProtection="1">
      <alignment vertical="center" shrinkToFit="1"/>
    </xf>
    <xf numFmtId="0" fontId="0" fillId="0" borderId="0" xfId="0" applyAlignment="1" applyProtection="1">
      <alignment horizontal="center"/>
    </xf>
    <xf numFmtId="0" fontId="0" fillId="2" borderId="29" xfId="0" applyFill="1" applyBorder="1" applyAlignment="1" applyProtection="1">
      <alignment horizontal="center" vertical="center" shrinkToFit="1"/>
    </xf>
    <xf numFmtId="0" fontId="0" fillId="2" borderId="29" xfId="0" applyFill="1" applyBorder="1" applyAlignment="1" applyProtection="1">
      <alignment vertical="center" shrinkToFit="1"/>
    </xf>
    <xf numFmtId="0" fontId="6" fillId="0" borderId="6" xfId="1" applyFont="1" applyBorder="1" applyAlignment="1" applyProtection="1">
      <alignment vertical="center" shrinkToFit="1"/>
      <protection locked="0"/>
    </xf>
    <xf numFmtId="0" fontId="0" fillId="0" borderId="29" xfId="0" applyFill="1" applyBorder="1" applyAlignment="1" applyProtection="1">
      <alignment vertical="center" shrinkToFit="1"/>
      <protection locked="0"/>
    </xf>
    <xf numFmtId="58" fontId="0" fillId="0" borderId="29" xfId="0" applyNumberFormat="1" applyBorder="1" applyAlignment="1" applyProtection="1">
      <alignment vertical="center" shrinkToFit="1"/>
      <protection locked="0"/>
    </xf>
    <xf numFmtId="0" fontId="14" fillId="0" borderId="0" xfId="1" applyFont="1" applyProtection="1">
      <alignment vertical="center"/>
    </xf>
    <xf numFmtId="0" fontId="14" fillId="0" borderId="0" xfId="1" applyFont="1" applyAlignment="1" applyProtection="1">
      <alignment vertical="center"/>
    </xf>
    <xf numFmtId="0" fontId="14" fillId="0" borderId="0" xfId="0" applyFont="1" applyAlignment="1" applyProtection="1">
      <alignment vertical="center"/>
    </xf>
    <xf numFmtId="0" fontId="14" fillId="0" borderId="1" xfId="1" applyNumberFormat="1" applyFont="1" applyBorder="1" applyAlignment="1" applyProtection="1">
      <alignment horizontal="right" vertical="center" shrinkToFit="1"/>
    </xf>
    <xf numFmtId="0" fontId="14" fillId="0" borderId="3" xfId="1" applyNumberFormat="1" applyFont="1" applyBorder="1" applyAlignment="1" applyProtection="1">
      <alignment horizontal="left" vertical="center" shrinkToFit="1"/>
    </xf>
    <xf numFmtId="0" fontId="14" fillId="0" borderId="9" xfId="1" applyNumberFormat="1" applyFont="1" applyBorder="1" applyAlignment="1" applyProtection="1">
      <alignment horizontal="right" vertical="center" shrinkToFit="1"/>
    </xf>
    <xf numFmtId="0" fontId="14" fillId="0" borderId="11" xfId="1" applyNumberFormat="1" applyFont="1" applyBorder="1" applyAlignment="1" applyProtection="1">
      <alignment horizontal="left" vertical="center" shrinkToFit="1"/>
    </xf>
    <xf numFmtId="0" fontId="16" fillId="0" borderId="0" xfId="2" applyFont="1" applyProtection="1">
      <alignment vertical="center"/>
    </xf>
    <xf numFmtId="0" fontId="14" fillId="0" borderId="0" xfId="2" applyFont="1" applyProtection="1">
      <alignment vertical="center"/>
    </xf>
    <xf numFmtId="0" fontId="14" fillId="0" borderId="0" xfId="2" applyFont="1" applyBorder="1" applyAlignment="1" applyProtection="1">
      <alignment vertical="center"/>
    </xf>
    <xf numFmtId="0" fontId="14" fillId="0" borderId="0" xfId="2" applyFont="1" applyAlignment="1" applyProtection="1">
      <alignment vertical="center"/>
    </xf>
    <xf numFmtId="0" fontId="14" fillId="0" borderId="7" xfId="2" applyFont="1" applyBorder="1" applyProtection="1">
      <alignment vertical="center"/>
    </xf>
    <xf numFmtId="0" fontId="14" fillId="0" borderId="0" xfId="2" applyFont="1" applyBorder="1" applyProtection="1">
      <alignment vertical="center"/>
    </xf>
    <xf numFmtId="0" fontId="14" fillId="0" borderId="2" xfId="2" applyFont="1" applyBorder="1" applyAlignment="1" applyProtection="1">
      <alignment horizontal="center" vertical="center"/>
    </xf>
    <xf numFmtId="0" fontId="14" fillId="0" borderId="2" xfId="2" applyFont="1" applyBorder="1" applyAlignment="1" applyProtection="1">
      <alignment vertical="center"/>
    </xf>
    <xf numFmtId="0" fontId="14" fillId="0" borderId="2" xfId="0" applyFont="1" applyBorder="1" applyAlignment="1" applyProtection="1">
      <alignment vertical="center"/>
    </xf>
    <xf numFmtId="0" fontId="14" fillId="0" borderId="2" xfId="2" applyFont="1" applyBorder="1" applyProtection="1">
      <alignment vertical="center"/>
    </xf>
    <xf numFmtId="0" fontId="14" fillId="0" borderId="2" xfId="2" applyFont="1" applyBorder="1" applyAlignment="1" applyProtection="1">
      <alignment vertical="center" shrinkToFit="1"/>
    </xf>
    <xf numFmtId="0" fontId="11" fillId="0" borderId="0" xfId="0" applyFont="1" applyProtection="1"/>
    <xf numFmtId="0" fontId="12" fillId="0" borderId="0" xfId="0" applyFont="1" applyAlignment="1" applyProtection="1">
      <alignment horizontal="center" vertical="center"/>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Alignment="1" applyProtection="1">
      <alignment horizontal="center" vertical="top"/>
    </xf>
    <xf numFmtId="0" fontId="11" fillId="0" borderId="0" xfId="0" applyFont="1" applyAlignment="1" applyProtection="1">
      <alignment horizontal="right" vertical="top"/>
    </xf>
    <xf numFmtId="0" fontId="18" fillId="4" borderId="1" xfId="2" applyFont="1" applyFill="1" applyBorder="1" applyAlignment="1" applyProtection="1">
      <alignment horizontal="center" vertical="center"/>
      <protection locked="0"/>
    </xf>
    <xf numFmtId="0" fontId="18" fillId="4" borderId="3" xfId="2" applyFont="1" applyFill="1" applyBorder="1" applyAlignment="1" applyProtection="1">
      <alignment horizontal="center" vertical="center"/>
      <protection locked="0"/>
    </xf>
    <xf numFmtId="0" fontId="14" fillId="4" borderId="36" xfId="2" applyFont="1" applyFill="1" applyBorder="1" applyAlignment="1" applyProtection="1">
      <alignment horizontal="left" vertical="center" shrinkToFit="1"/>
      <protection locked="0"/>
    </xf>
    <xf numFmtId="0" fontId="14" fillId="4" borderId="37" xfId="2" applyFont="1" applyFill="1" applyBorder="1" applyAlignment="1" applyProtection="1">
      <alignment horizontal="left" vertical="center" shrinkToFit="1"/>
      <protection locked="0"/>
    </xf>
    <xf numFmtId="0" fontId="14" fillId="4" borderId="39" xfId="2" applyFont="1" applyFill="1" applyBorder="1" applyAlignment="1" applyProtection="1">
      <alignment horizontal="left" vertical="center" shrinkToFit="1"/>
      <protection locked="0"/>
    </xf>
    <xf numFmtId="0" fontId="18" fillId="4" borderId="6" xfId="2" applyFont="1" applyFill="1" applyBorder="1" applyAlignment="1" applyProtection="1">
      <alignment horizontal="center" vertical="center"/>
      <protection locked="0"/>
    </xf>
    <xf numFmtId="0" fontId="18" fillId="4" borderId="8" xfId="2" applyFont="1" applyFill="1" applyBorder="1" applyAlignment="1" applyProtection="1">
      <alignment horizontal="center" vertical="center"/>
      <protection locked="0"/>
    </xf>
    <xf numFmtId="0" fontId="14" fillId="4" borderId="45" xfId="2" applyFont="1" applyFill="1" applyBorder="1" applyAlignment="1" applyProtection="1">
      <alignment horizontal="left" vertical="center"/>
      <protection locked="0"/>
    </xf>
    <xf numFmtId="0" fontId="14" fillId="4" borderId="46" xfId="2" applyFont="1" applyFill="1" applyBorder="1" applyAlignment="1" applyProtection="1">
      <alignment horizontal="left" vertical="center"/>
      <protection locked="0"/>
    </xf>
    <xf numFmtId="0" fontId="14" fillId="4" borderId="47" xfId="2" applyFont="1" applyFill="1" applyBorder="1" applyAlignment="1" applyProtection="1">
      <alignment horizontal="left" vertical="center"/>
      <protection locked="0"/>
    </xf>
    <xf numFmtId="0" fontId="9" fillId="2" borderId="30" xfId="0" applyFont="1" applyFill="1" applyBorder="1" applyAlignment="1" applyProtection="1">
      <alignment horizontal="center" vertical="center"/>
    </xf>
    <xf numFmtId="0" fontId="10" fillId="2" borderId="31"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31" xfId="0" applyFont="1" applyFill="1" applyBorder="1" applyAlignment="1" applyProtection="1">
      <alignment horizontal="center" vertical="center"/>
    </xf>
    <xf numFmtId="0" fontId="0" fillId="2" borderId="30" xfId="0" applyFill="1" applyBorder="1" applyAlignment="1" applyProtection="1">
      <alignment horizontal="left" vertical="top" wrapText="1"/>
    </xf>
    <xf numFmtId="0" fontId="0" fillId="2" borderId="24" xfId="0" applyFill="1" applyBorder="1" applyAlignment="1" applyProtection="1">
      <alignment horizontal="left" vertical="top" wrapText="1"/>
    </xf>
    <xf numFmtId="0" fontId="0" fillId="2" borderId="31" xfId="0" applyFill="1" applyBorder="1" applyAlignment="1" applyProtection="1">
      <alignment horizontal="left" vertical="top" wrapText="1"/>
    </xf>
    <xf numFmtId="0" fontId="0" fillId="2" borderId="29" xfId="0" applyFill="1" applyBorder="1" applyAlignment="1" applyProtection="1">
      <alignment horizontal="center" vertical="center"/>
    </xf>
    <xf numFmtId="0" fontId="13" fillId="0" borderId="29" xfId="0" applyFont="1" applyBorder="1" applyAlignment="1" applyProtection="1">
      <alignment horizontal="center" vertical="center"/>
      <protection locked="0"/>
    </xf>
    <xf numFmtId="0" fontId="14" fillId="0" borderId="14" xfId="1" applyFont="1" applyBorder="1" applyAlignment="1" applyProtection="1">
      <alignment horizontal="center" vertical="center"/>
    </xf>
    <xf numFmtId="0" fontId="14" fillId="0" borderId="15" xfId="1" applyFont="1" applyBorder="1" applyAlignment="1" applyProtection="1">
      <alignment horizontal="center" vertical="center"/>
    </xf>
    <xf numFmtId="0" fontId="14" fillId="0" borderId="0" xfId="1" applyFont="1" applyAlignment="1" applyProtection="1">
      <alignment vertical="center"/>
    </xf>
    <xf numFmtId="0" fontId="14" fillId="0" borderId="0" xfId="1" applyFont="1" applyAlignment="1" applyProtection="1">
      <alignment vertical="center" wrapText="1"/>
    </xf>
    <xf numFmtId="0" fontId="14" fillId="0" borderId="9" xfId="1" applyFont="1" applyBorder="1" applyAlignment="1" applyProtection="1">
      <alignment horizontal="center" vertical="center"/>
    </xf>
    <xf numFmtId="0" fontId="14" fillId="0" borderId="10" xfId="1" applyFont="1" applyBorder="1" applyAlignment="1" applyProtection="1">
      <alignment horizontal="center" vertical="center"/>
    </xf>
    <xf numFmtId="0" fontId="14" fillId="0" borderId="11" xfId="1" applyFont="1" applyBorder="1" applyAlignment="1" applyProtection="1">
      <alignment horizontal="center" vertical="center"/>
    </xf>
    <xf numFmtId="0" fontId="14" fillId="0" borderId="43" xfId="1" applyNumberFormat="1" applyFont="1" applyBorder="1" applyAlignment="1" applyProtection="1">
      <alignment horizontal="center" vertical="center" shrinkToFit="1"/>
    </xf>
    <xf numFmtId="0" fontId="14" fillId="0" borderId="9" xfId="1" applyNumberFormat="1" applyFont="1" applyBorder="1" applyAlignment="1" applyProtection="1">
      <alignment horizontal="center" vertical="center" shrinkToFit="1"/>
    </xf>
    <xf numFmtId="0" fontId="14" fillId="0" borderId="10" xfId="1" applyNumberFormat="1" applyFont="1" applyBorder="1" applyAlignment="1" applyProtection="1">
      <alignment horizontal="center" vertical="center" shrinkToFit="1"/>
    </xf>
    <xf numFmtId="0" fontId="14" fillId="0" borderId="11" xfId="1" applyNumberFormat="1" applyFont="1" applyBorder="1" applyAlignment="1" applyProtection="1">
      <alignment horizontal="center" vertical="center" shrinkToFit="1"/>
    </xf>
    <xf numFmtId="0" fontId="16" fillId="0" borderId="0" xfId="1" applyFont="1" applyAlignment="1" applyProtection="1">
      <alignment horizontal="center" vertical="center"/>
    </xf>
    <xf numFmtId="0" fontId="14" fillId="0" borderId="0" xfId="1" applyFont="1" applyBorder="1" applyAlignment="1" applyProtection="1">
      <alignment horizontal="center" vertical="center"/>
    </xf>
    <xf numFmtId="0" fontId="14" fillId="0" borderId="18" xfId="1" applyFont="1" applyBorder="1" applyAlignment="1" applyProtection="1">
      <alignment horizontal="center" vertical="center"/>
    </xf>
    <xf numFmtId="0" fontId="14" fillId="0" borderId="19" xfId="1" applyFont="1" applyBorder="1" applyAlignment="1" applyProtection="1">
      <alignment horizontal="center" vertical="center"/>
    </xf>
    <xf numFmtId="0" fontId="14" fillId="0" borderId="12" xfId="1" applyFont="1" applyBorder="1" applyAlignment="1" applyProtection="1">
      <alignment horizontal="center" vertical="center"/>
    </xf>
    <xf numFmtId="0" fontId="14" fillId="0" borderId="13" xfId="1" applyFont="1" applyBorder="1" applyAlignment="1" applyProtection="1">
      <alignment horizontal="center" vertical="center"/>
    </xf>
    <xf numFmtId="0" fontId="14" fillId="0" borderId="0" xfId="1" applyFont="1" applyAlignment="1" applyProtection="1">
      <alignment horizontal="left" vertical="center" wrapText="1"/>
    </xf>
    <xf numFmtId="0" fontId="14" fillId="0" borderId="0" xfId="1" applyFont="1" applyAlignment="1" applyProtection="1">
      <alignment horizontal="left" vertical="center" shrinkToFit="1"/>
    </xf>
    <xf numFmtId="58" fontId="14" fillId="0" borderId="0" xfId="1" applyNumberFormat="1" applyFont="1" applyAlignment="1" applyProtection="1">
      <alignment horizontal="right" vertical="center"/>
    </xf>
    <xf numFmtId="0" fontId="14" fillId="0" borderId="0" xfId="1" applyFont="1" applyAlignment="1" applyProtection="1">
      <alignment horizontal="left" vertical="center"/>
    </xf>
    <xf numFmtId="0" fontId="14" fillId="0" borderId="20" xfId="1" applyFont="1" applyBorder="1" applyAlignment="1" applyProtection="1">
      <alignment horizontal="left" vertical="center"/>
    </xf>
    <xf numFmtId="0" fontId="14" fillId="0" borderId="21" xfId="1" applyFont="1" applyBorder="1" applyAlignment="1" applyProtection="1">
      <alignment horizontal="left" vertical="center"/>
    </xf>
    <xf numFmtId="0" fontId="14" fillId="0" borderId="22" xfId="1" applyFont="1" applyBorder="1" applyAlignment="1" applyProtection="1">
      <alignment horizontal="left" vertical="center"/>
    </xf>
    <xf numFmtId="0" fontId="14" fillId="0" borderId="23" xfId="1" applyFont="1" applyBorder="1" applyAlignment="1" applyProtection="1">
      <alignment horizontal="left" vertical="center"/>
    </xf>
    <xf numFmtId="0" fontId="14" fillId="0" borderId="24" xfId="1" applyFont="1" applyBorder="1" applyAlignment="1" applyProtection="1">
      <alignment horizontal="left" vertical="center"/>
    </xf>
    <xf numFmtId="0" fontId="14" fillId="0" borderId="25" xfId="1" applyFont="1" applyBorder="1" applyAlignment="1" applyProtection="1">
      <alignment horizontal="left" vertical="center"/>
    </xf>
    <xf numFmtId="0" fontId="19" fillId="0" borderId="26" xfId="3" applyFont="1" applyBorder="1" applyAlignment="1" applyProtection="1">
      <alignment horizontal="left" vertical="center"/>
    </xf>
    <xf numFmtId="0" fontId="19" fillId="0" borderId="27" xfId="3" applyFont="1" applyBorder="1" applyAlignment="1" applyProtection="1">
      <alignment horizontal="left" vertical="center"/>
    </xf>
    <xf numFmtId="0" fontId="19" fillId="0" borderId="28" xfId="3" applyFont="1" applyBorder="1" applyAlignment="1" applyProtection="1">
      <alignment horizontal="left" vertical="center"/>
    </xf>
    <xf numFmtId="58" fontId="14" fillId="4" borderId="9" xfId="2" applyNumberFormat="1" applyFont="1" applyFill="1" applyBorder="1" applyAlignment="1" applyProtection="1">
      <alignment horizontal="center" vertical="center"/>
      <protection locked="0"/>
    </xf>
    <xf numFmtId="58" fontId="14" fillId="4" borderId="10" xfId="2" applyNumberFormat="1" applyFont="1" applyFill="1" applyBorder="1" applyAlignment="1" applyProtection="1">
      <alignment horizontal="center" vertical="center"/>
      <protection locked="0"/>
    </xf>
    <xf numFmtId="58" fontId="14" fillId="4" borderId="11" xfId="2" applyNumberFormat="1" applyFont="1" applyFill="1" applyBorder="1" applyAlignment="1" applyProtection="1">
      <alignment horizontal="center" vertical="center"/>
      <protection locked="0"/>
    </xf>
    <xf numFmtId="0" fontId="16" fillId="0" borderId="0" xfId="2" applyFont="1" applyBorder="1" applyAlignment="1" applyProtection="1">
      <alignment horizontal="right"/>
    </xf>
    <xf numFmtId="0" fontId="16" fillId="0" borderId="7" xfId="2" applyFont="1" applyBorder="1" applyAlignment="1" applyProtection="1">
      <alignment horizontal="right"/>
    </xf>
    <xf numFmtId="0" fontId="19" fillId="0" borderId="2" xfId="2" applyFont="1" applyBorder="1" applyAlignment="1" applyProtection="1">
      <alignment horizontal="left" vertical="center"/>
    </xf>
    <xf numFmtId="0" fontId="18" fillId="0" borderId="9" xfId="2" applyFont="1" applyBorder="1" applyAlignment="1" applyProtection="1">
      <alignment horizontal="center" vertical="center"/>
    </xf>
    <xf numFmtId="0" fontId="18" fillId="0" borderId="10" xfId="2" applyFont="1" applyBorder="1" applyAlignment="1" applyProtection="1">
      <alignment horizontal="center" vertical="center"/>
    </xf>
    <xf numFmtId="0" fontId="18" fillId="0" borderId="11" xfId="2" applyFont="1" applyBorder="1" applyAlignment="1" applyProtection="1">
      <alignment horizontal="center" vertical="center"/>
    </xf>
    <xf numFmtId="0" fontId="17" fillId="0" borderId="0" xfId="2" applyFont="1" applyAlignment="1" applyProtection="1">
      <alignment horizontal="center" vertical="center"/>
    </xf>
    <xf numFmtId="0" fontId="14" fillId="0" borderId="9" xfId="2" applyFont="1" applyBorder="1" applyAlignment="1" applyProtection="1">
      <alignment horizontal="center" vertical="center"/>
    </xf>
    <xf numFmtId="0" fontId="14" fillId="0" borderId="10" xfId="2" applyFont="1" applyBorder="1" applyAlignment="1" applyProtection="1">
      <alignment horizontal="center" vertical="center"/>
    </xf>
    <xf numFmtId="0" fontId="14" fillId="0" borderId="11" xfId="2" applyFont="1" applyBorder="1" applyAlignment="1" applyProtection="1">
      <alignment horizontal="center" vertical="center"/>
    </xf>
    <xf numFmtId="0" fontId="14" fillId="4" borderId="9" xfId="2" applyFont="1" applyFill="1" applyBorder="1" applyAlignment="1" applyProtection="1">
      <alignment horizontal="center" vertical="center"/>
      <protection locked="0"/>
    </xf>
    <xf numFmtId="0" fontId="14" fillId="4" borderId="11" xfId="0" applyFont="1" applyFill="1" applyBorder="1" applyAlignment="1" applyProtection="1">
      <alignment horizontal="center" vertical="center"/>
      <protection locked="0"/>
    </xf>
    <xf numFmtId="0" fontId="18" fillId="4" borderId="1" xfId="2" applyFont="1" applyFill="1" applyBorder="1" applyAlignment="1" applyProtection="1">
      <alignment horizontal="center" vertical="center"/>
      <protection locked="0"/>
    </xf>
    <xf numFmtId="0" fontId="18" fillId="4" borderId="3" xfId="2" applyFont="1" applyFill="1" applyBorder="1" applyAlignment="1" applyProtection="1">
      <alignment horizontal="center" vertical="center"/>
      <protection locked="0"/>
    </xf>
    <xf numFmtId="0" fontId="18" fillId="4" borderId="6" xfId="2" applyFont="1" applyFill="1" applyBorder="1" applyAlignment="1" applyProtection="1">
      <alignment horizontal="center" vertical="center"/>
      <protection locked="0"/>
    </xf>
    <xf numFmtId="0" fontId="18" fillId="4" borderId="8" xfId="2" applyFont="1" applyFill="1" applyBorder="1" applyAlignment="1" applyProtection="1">
      <alignment horizontal="center" vertical="center"/>
      <protection locked="0"/>
    </xf>
    <xf numFmtId="0" fontId="18" fillId="0" borderId="33" xfId="2" applyFont="1" applyBorder="1" applyAlignment="1" applyProtection="1">
      <alignment horizontal="center" vertical="center"/>
    </xf>
    <xf numFmtId="0" fontId="14" fillId="4" borderId="36" xfId="2" applyFont="1" applyFill="1" applyBorder="1" applyAlignment="1" applyProtection="1">
      <alignment horizontal="left" vertical="center" shrinkToFit="1"/>
      <protection locked="0"/>
    </xf>
    <xf numFmtId="0" fontId="14" fillId="4" borderId="37" xfId="2" applyFont="1" applyFill="1" applyBorder="1" applyAlignment="1" applyProtection="1">
      <alignment horizontal="left" vertical="center" shrinkToFit="1"/>
      <protection locked="0"/>
    </xf>
    <xf numFmtId="0" fontId="14" fillId="4" borderId="39" xfId="2" applyFont="1" applyFill="1" applyBorder="1" applyAlignment="1" applyProtection="1">
      <alignment horizontal="left" vertical="center" shrinkToFit="1"/>
      <protection locked="0"/>
    </xf>
    <xf numFmtId="0" fontId="14" fillId="4" borderId="38" xfId="2" applyFont="1" applyFill="1" applyBorder="1" applyAlignment="1" applyProtection="1">
      <alignment horizontal="left" vertical="center"/>
      <protection locked="0"/>
    </xf>
    <xf numFmtId="0" fontId="14" fillId="4" borderId="7" xfId="2" applyFont="1" applyFill="1" applyBorder="1" applyAlignment="1" applyProtection="1">
      <alignment horizontal="left" vertical="center"/>
      <protection locked="0"/>
    </xf>
    <xf numFmtId="0" fontId="14" fillId="4" borderId="8" xfId="2" applyFont="1" applyFill="1" applyBorder="1" applyAlignment="1" applyProtection="1">
      <alignment horizontal="left" vertical="center"/>
      <protection locked="0"/>
    </xf>
    <xf numFmtId="0" fontId="14" fillId="4" borderId="1" xfId="2" applyFont="1" applyFill="1" applyBorder="1" applyAlignment="1" applyProtection="1">
      <alignment horizontal="left" vertical="center" wrapText="1"/>
      <protection locked="0"/>
    </xf>
    <xf numFmtId="0" fontId="14" fillId="4" borderId="2" xfId="2" applyFont="1" applyFill="1" applyBorder="1" applyAlignment="1" applyProtection="1">
      <alignment horizontal="left" vertical="center" wrapText="1"/>
      <protection locked="0"/>
    </xf>
    <xf numFmtId="0" fontId="14" fillId="4" borderId="3" xfId="2" applyFont="1" applyFill="1" applyBorder="1" applyAlignment="1" applyProtection="1">
      <alignment horizontal="left" vertical="center" wrapText="1"/>
      <protection locked="0"/>
    </xf>
    <xf numFmtId="0" fontId="14" fillId="4" borderId="4" xfId="2" applyFont="1" applyFill="1" applyBorder="1" applyAlignment="1" applyProtection="1">
      <alignment horizontal="left" vertical="center" wrapText="1"/>
      <protection locked="0"/>
    </xf>
    <xf numFmtId="0" fontId="14" fillId="4" borderId="0" xfId="2" applyFont="1" applyFill="1" applyBorder="1" applyAlignment="1" applyProtection="1">
      <alignment horizontal="left" vertical="center" wrapText="1"/>
      <protection locked="0"/>
    </xf>
    <xf numFmtId="0" fontId="14" fillId="4" borderId="5" xfId="2" applyFont="1" applyFill="1" applyBorder="1" applyAlignment="1" applyProtection="1">
      <alignment horizontal="left" vertical="center" wrapText="1"/>
      <protection locked="0"/>
    </xf>
    <xf numFmtId="0" fontId="18" fillId="0" borderId="9" xfId="2" applyFont="1" applyBorder="1" applyAlignment="1" applyProtection="1">
      <alignment horizontal="center" vertical="center" shrinkToFit="1"/>
    </xf>
    <xf numFmtId="0" fontId="18" fillId="0" borderId="10" xfId="2" applyFont="1" applyBorder="1" applyAlignment="1" applyProtection="1">
      <alignment horizontal="center" vertical="center" shrinkToFit="1"/>
    </xf>
    <xf numFmtId="0" fontId="18" fillId="0" borderId="11" xfId="2" applyFont="1" applyBorder="1" applyAlignment="1" applyProtection="1">
      <alignment horizontal="center" vertical="center" shrinkToFit="1"/>
    </xf>
    <xf numFmtId="0" fontId="14" fillId="4" borderId="10" xfId="2" applyFont="1" applyFill="1" applyBorder="1" applyAlignment="1" applyProtection="1">
      <alignment horizontal="center" vertical="center"/>
      <protection locked="0"/>
    </xf>
    <xf numFmtId="0" fontId="14" fillId="4" borderId="11" xfId="2" applyFont="1" applyFill="1" applyBorder="1" applyAlignment="1" applyProtection="1">
      <alignment horizontal="center" vertical="center"/>
      <protection locked="0"/>
    </xf>
    <xf numFmtId="0" fontId="14" fillId="4" borderId="9" xfId="2" applyFont="1" applyFill="1" applyBorder="1" applyAlignment="1" applyProtection="1">
      <alignment horizontal="left" vertical="center"/>
      <protection locked="0"/>
    </xf>
    <xf numFmtId="0" fontId="14" fillId="4" borderId="10" xfId="2" applyFont="1" applyFill="1" applyBorder="1" applyAlignment="1" applyProtection="1">
      <alignment horizontal="left" vertical="center"/>
      <protection locked="0"/>
    </xf>
    <xf numFmtId="0" fontId="14" fillId="4" borderId="11" xfId="2" applyFont="1" applyFill="1" applyBorder="1" applyAlignment="1" applyProtection="1">
      <alignment horizontal="left" vertical="center"/>
      <protection locked="0"/>
    </xf>
    <xf numFmtId="0" fontId="18" fillId="4" borderId="2" xfId="2" applyFont="1" applyFill="1" applyBorder="1" applyAlignment="1" applyProtection="1">
      <alignment horizontal="center" vertical="center"/>
      <protection locked="0"/>
    </xf>
    <xf numFmtId="0" fontId="18" fillId="4" borderId="7" xfId="2" applyFont="1" applyFill="1" applyBorder="1" applyAlignment="1" applyProtection="1">
      <alignment horizontal="center" vertical="center"/>
      <protection locked="0"/>
    </xf>
    <xf numFmtId="0" fontId="18" fillId="4" borderId="1" xfId="2" applyFont="1" applyFill="1" applyBorder="1" applyAlignment="1" applyProtection="1">
      <alignment horizontal="left" vertical="center" wrapText="1"/>
      <protection locked="0"/>
    </xf>
    <xf numFmtId="0" fontId="18" fillId="4" borderId="2" xfId="2" applyFont="1" applyFill="1" applyBorder="1" applyAlignment="1" applyProtection="1">
      <alignment horizontal="left" vertical="center"/>
      <protection locked="0"/>
    </xf>
    <xf numFmtId="0" fontId="18" fillId="4" borderId="34" xfId="2" applyFont="1" applyFill="1" applyBorder="1" applyAlignment="1" applyProtection="1">
      <alignment horizontal="left" vertical="center"/>
      <protection locked="0"/>
    </xf>
    <xf numFmtId="0" fontId="18" fillId="4" borderId="6" xfId="2" applyFont="1" applyFill="1" applyBorder="1" applyAlignment="1" applyProtection="1">
      <alignment horizontal="left" vertical="center"/>
      <protection locked="0"/>
    </xf>
    <xf numFmtId="0" fontId="18" fillId="4" borderId="7" xfId="2" applyFont="1" applyFill="1" applyBorder="1" applyAlignment="1" applyProtection="1">
      <alignment horizontal="left" vertical="center"/>
      <protection locked="0"/>
    </xf>
    <xf numFmtId="0" fontId="18" fillId="4" borderId="35" xfId="2" applyFont="1" applyFill="1" applyBorder="1" applyAlignment="1" applyProtection="1">
      <alignment horizontal="left" vertical="center"/>
      <protection locked="0"/>
    </xf>
    <xf numFmtId="0" fontId="18" fillId="0" borderId="32" xfId="2" applyFont="1" applyBorder="1" applyAlignment="1" applyProtection="1">
      <alignment horizontal="center" vertical="center"/>
    </xf>
    <xf numFmtId="0" fontId="18" fillId="4" borderId="1" xfId="2" applyFont="1" applyFill="1" applyBorder="1" applyAlignment="1" applyProtection="1">
      <alignment horizontal="left" vertical="center"/>
      <protection locked="0"/>
    </xf>
    <xf numFmtId="0" fontId="14" fillId="4" borderId="16" xfId="2" applyFont="1" applyFill="1" applyBorder="1" applyAlignment="1" applyProtection="1">
      <alignment horizontal="center" vertical="center"/>
      <protection locked="0"/>
    </xf>
    <xf numFmtId="0" fontId="14" fillId="4" borderId="17" xfId="2" applyFont="1" applyFill="1" applyBorder="1" applyAlignment="1" applyProtection="1">
      <alignment horizontal="center" vertical="center"/>
      <protection locked="0"/>
    </xf>
    <xf numFmtId="0" fontId="14" fillId="4" borderId="40" xfId="2" applyFont="1" applyFill="1" applyBorder="1" applyAlignment="1" applyProtection="1">
      <alignment horizontal="center" vertical="center"/>
      <protection locked="0"/>
    </xf>
    <xf numFmtId="0" fontId="14" fillId="4" borderId="44" xfId="2" applyFont="1" applyFill="1" applyBorder="1" applyAlignment="1" applyProtection="1">
      <alignment horizontal="center" vertical="center"/>
      <protection locked="0"/>
    </xf>
    <xf numFmtId="0" fontId="14" fillId="4" borderId="41" xfId="2" applyFont="1" applyFill="1" applyBorder="1" applyAlignment="1" applyProtection="1">
      <alignment horizontal="center" vertical="center"/>
      <protection locked="0"/>
    </xf>
    <xf numFmtId="0" fontId="14" fillId="4" borderId="42" xfId="2" applyFont="1" applyFill="1" applyBorder="1" applyAlignment="1" applyProtection="1">
      <alignment horizontal="center" vertical="center"/>
      <protection locked="0"/>
    </xf>
    <xf numFmtId="0" fontId="14" fillId="0" borderId="44" xfId="2" applyFont="1" applyBorder="1" applyAlignment="1" applyProtection="1">
      <alignment horizontal="center" vertical="center"/>
    </xf>
    <xf numFmtId="0" fontId="14" fillId="0" borderId="41" xfId="2" applyFont="1" applyBorder="1" applyAlignment="1" applyProtection="1">
      <alignment horizontal="center" vertical="center"/>
    </xf>
    <xf numFmtId="0" fontId="14" fillId="0" borderId="42" xfId="2" applyFont="1" applyBorder="1" applyAlignment="1" applyProtection="1">
      <alignment horizontal="center" vertical="center"/>
    </xf>
    <xf numFmtId="0" fontId="14" fillId="0" borderId="16" xfId="2" applyFont="1" applyBorder="1" applyAlignment="1" applyProtection="1">
      <alignment horizontal="center" vertical="center"/>
    </xf>
    <xf numFmtId="0" fontId="14" fillId="0" borderId="17" xfId="2" applyFont="1" applyBorder="1" applyAlignment="1" applyProtection="1">
      <alignment horizontal="center" vertical="center"/>
    </xf>
    <xf numFmtId="0" fontId="14" fillId="0" borderId="40" xfId="2" applyFont="1" applyBorder="1" applyAlignment="1" applyProtection="1">
      <alignment horizontal="center" vertical="center"/>
    </xf>
    <xf numFmtId="0" fontId="18" fillId="4" borderId="2" xfId="2" applyFont="1" applyFill="1" applyBorder="1" applyAlignment="1" applyProtection="1">
      <alignment horizontal="left" vertical="center" wrapText="1"/>
      <protection locked="0"/>
    </xf>
    <xf numFmtId="0" fontId="18" fillId="4" borderId="34" xfId="2" applyFont="1" applyFill="1" applyBorder="1" applyAlignment="1" applyProtection="1">
      <alignment horizontal="left" vertical="center" wrapText="1"/>
      <protection locked="0"/>
    </xf>
    <xf numFmtId="0" fontId="18" fillId="4" borderId="6" xfId="2" applyFont="1" applyFill="1" applyBorder="1" applyAlignment="1" applyProtection="1">
      <alignment horizontal="left" vertical="center" wrapText="1"/>
      <protection locked="0"/>
    </xf>
    <xf numFmtId="0" fontId="18" fillId="4" borderId="7" xfId="2" applyFont="1" applyFill="1" applyBorder="1" applyAlignment="1" applyProtection="1">
      <alignment horizontal="left" vertical="center" wrapText="1"/>
      <protection locked="0"/>
    </xf>
    <xf numFmtId="0" fontId="18" fillId="4" borderId="35" xfId="2" applyFont="1" applyFill="1" applyBorder="1" applyAlignment="1" applyProtection="1">
      <alignment horizontal="left" vertical="center" wrapText="1"/>
      <protection locked="0"/>
    </xf>
    <xf numFmtId="0" fontId="14" fillId="4" borderId="45" xfId="2" applyFont="1" applyFill="1" applyBorder="1" applyAlignment="1" applyProtection="1">
      <alignment horizontal="left" vertical="center"/>
      <protection locked="0"/>
    </xf>
    <xf numFmtId="0" fontId="14" fillId="4" borderId="46" xfId="2" applyFont="1" applyFill="1" applyBorder="1" applyAlignment="1" applyProtection="1">
      <alignment horizontal="left" vertical="center"/>
      <protection locked="0"/>
    </xf>
    <xf numFmtId="0" fontId="14" fillId="4" borderId="47" xfId="2" applyFont="1" applyFill="1" applyBorder="1" applyAlignment="1" applyProtection="1">
      <alignment horizontal="left" vertical="center"/>
      <protection locked="0"/>
    </xf>
    <xf numFmtId="0" fontId="12" fillId="0" borderId="0" xfId="0" applyFont="1" applyAlignment="1" applyProtection="1">
      <alignment horizontal="center" vertical="center"/>
    </xf>
    <xf numFmtId="0" fontId="11" fillId="0" borderId="0" xfId="0" applyFont="1" applyAlignment="1" applyProtection="1">
      <alignment horizontal="left" vertical="top" wrapText="1"/>
    </xf>
    <xf numFmtId="0" fontId="11" fillId="0" borderId="7" xfId="0" applyFont="1" applyBorder="1" applyAlignment="1" applyProtection="1">
      <alignment horizontal="left" shrinkToFit="1"/>
    </xf>
    <xf numFmtId="0" fontId="11" fillId="0" borderId="0" xfId="0" applyFont="1" applyAlignment="1" applyProtection="1">
      <alignment horizontal="left" wrapText="1"/>
    </xf>
    <xf numFmtId="0" fontId="11" fillId="0" borderId="0" xfId="0" applyFont="1" applyAlignment="1" applyProtection="1">
      <alignment horizontal="left"/>
    </xf>
    <xf numFmtId="58" fontId="11" fillId="0" borderId="0" xfId="0" applyNumberFormat="1" applyFont="1" applyAlignment="1" applyProtection="1">
      <alignment horizontal="left"/>
    </xf>
  </cellXfs>
  <cellStyles count="6">
    <cellStyle name="パーセント" xfId="5" builtinId="5"/>
    <cellStyle name="ハイパーリンク" xfId="3" builtinId="8"/>
    <cellStyle name="標準" xfId="0" builtinId="0"/>
    <cellStyle name="標準 2" xfId="1" xr:uid="{00000000-0005-0000-0000-000003000000}"/>
    <cellStyle name="標準 3" xfId="2" xr:uid="{00000000-0005-0000-0000-000004000000}"/>
    <cellStyle name="標準 3 2" xfId="4" xr:uid="{00000000-0005-0000-0000-000005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10</xdr:col>
      <xdr:colOff>497416</xdr:colOff>
      <xdr:row>5</xdr:row>
      <xdr:rowOff>200203</xdr:rowOff>
    </xdr:from>
    <xdr:to>
      <xdr:col>17</xdr:col>
      <xdr:colOff>331612</xdr:colOff>
      <xdr:row>9</xdr:row>
      <xdr:rowOff>84667</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a:off x="6565194" y="1547814"/>
          <a:ext cx="4081640" cy="900464"/>
        </a:xfrm>
        <a:prstGeom prst="roundRect">
          <a:avLst/>
        </a:prstGeom>
        <a:solidFill>
          <a:srgbClr val="FFFF00"/>
        </a:solidFill>
        <a:ln w="28575"/>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800">
              <a:solidFill>
                <a:srgbClr val="FF0000"/>
              </a:solidFill>
            </a:rPr>
            <a:t>「いいえ」がある場合は、表彰の対象外</a:t>
          </a:r>
          <a:endParaRPr kumimoji="1" lang="en-US" altLang="ja-JP" sz="1800">
            <a:solidFill>
              <a:srgbClr val="FF0000"/>
            </a:solidFill>
          </a:endParaRPr>
        </a:p>
        <a:p>
          <a:pPr algn="l"/>
          <a:r>
            <a:rPr kumimoji="1" lang="ja-JP" altLang="en-US" sz="1800">
              <a:solidFill>
                <a:srgbClr val="FF0000"/>
              </a:solidFill>
            </a:rPr>
            <a:t>となるので、ご注意ください。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239889</xdr:colOff>
      <xdr:row>21</xdr:row>
      <xdr:rowOff>162277</xdr:rowOff>
    </xdr:from>
    <xdr:to>
      <xdr:col>33</xdr:col>
      <xdr:colOff>529166</xdr:colOff>
      <xdr:row>77</xdr:row>
      <xdr:rowOff>84667</xdr:rowOff>
    </xdr:to>
    <xdr:sp macro="" textlink="">
      <xdr:nvSpPr>
        <xdr:cNvPr id="2" name="角丸四角形吹き出し 1">
          <a:extLst>
            <a:ext uri="{FF2B5EF4-FFF2-40B4-BE49-F238E27FC236}">
              <a16:creationId xmlns:a16="http://schemas.microsoft.com/office/drawing/2014/main" id="{00000000-0008-0000-0400-000002000000}"/>
            </a:ext>
          </a:extLst>
        </xdr:cNvPr>
        <xdr:cNvSpPr/>
      </xdr:nvSpPr>
      <xdr:spPr>
        <a:xfrm>
          <a:off x="7203722" y="6928555"/>
          <a:ext cx="4056944" cy="1227668"/>
        </a:xfrm>
        <a:prstGeom prst="wedgeRoundRectCallout">
          <a:avLst>
            <a:gd name="adj1" fmla="val -66954"/>
            <a:gd name="adj2" fmla="val -1942"/>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rgbClr val="FF0000"/>
              </a:solidFill>
              <a:latin typeface="+mn-ea"/>
              <a:ea typeface="+mn-ea"/>
            </a:rPr>
            <a:t>欄が足りない場合は</a:t>
          </a:r>
          <a:r>
            <a:rPr kumimoji="1" lang="en-US" altLang="ja-JP" sz="1800">
              <a:solidFill>
                <a:srgbClr val="FF0000"/>
              </a:solidFill>
              <a:latin typeface="+mn-ea"/>
              <a:ea typeface="+mn-ea"/>
            </a:rPr>
            <a:t>23</a:t>
          </a:r>
          <a:r>
            <a:rPr kumimoji="1" lang="ja-JP" altLang="en-US" sz="1800">
              <a:solidFill>
                <a:srgbClr val="FF0000"/>
              </a:solidFill>
              <a:latin typeface="+mn-ea"/>
              <a:ea typeface="+mn-ea"/>
            </a:rPr>
            <a:t>行目から</a:t>
          </a:r>
          <a:r>
            <a:rPr kumimoji="1" lang="en-US" altLang="ja-JP" sz="1800">
              <a:solidFill>
                <a:srgbClr val="FF0000"/>
              </a:solidFill>
              <a:latin typeface="+mn-ea"/>
              <a:ea typeface="+mn-ea"/>
            </a:rPr>
            <a:t>75</a:t>
          </a:r>
          <a:r>
            <a:rPr kumimoji="1" lang="ja-JP" altLang="en-US" sz="1800">
              <a:solidFill>
                <a:srgbClr val="FF0000"/>
              </a:solidFill>
              <a:latin typeface="+mn-ea"/>
              <a:ea typeface="+mn-ea"/>
            </a:rPr>
            <a:t>行目の間が非表示になっておりますので、こちらを再表示してご使用ください。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075336" y="2494638"/>
          <a:ext cx="7059081" cy="4585612"/>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4" name="角丸四角形吹き出し 3">
          <a:extLst>
            <a:ext uri="{FF2B5EF4-FFF2-40B4-BE49-F238E27FC236}">
              <a16:creationId xmlns:a16="http://schemas.microsoft.com/office/drawing/2014/main" id="{00000000-0008-0000-0500-000004000000}"/>
            </a:ext>
          </a:extLst>
        </xdr:cNvPr>
        <xdr:cNvSpPr/>
      </xdr:nvSpPr>
      <xdr:spPr>
        <a:xfrm>
          <a:off x="10406744" y="10546442"/>
          <a:ext cx="6003470" cy="2532744"/>
        </a:xfrm>
        <a:prstGeom prst="wedgeRoundRectCallout">
          <a:avLst>
            <a:gd name="adj1" fmla="val -59012"/>
            <a:gd name="adj2" fmla="val -2347"/>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5" name="角丸四角形吹き出し 4">
          <a:extLst>
            <a:ext uri="{FF2B5EF4-FFF2-40B4-BE49-F238E27FC236}">
              <a16:creationId xmlns:a16="http://schemas.microsoft.com/office/drawing/2014/main" id="{00000000-0008-0000-0500-000005000000}"/>
            </a:ext>
          </a:extLst>
        </xdr:cNvPr>
        <xdr:cNvSpPr/>
      </xdr:nvSpPr>
      <xdr:spPr>
        <a:xfrm>
          <a:off x="10146393" y="7463971"/>
          <a:ext cx="6068785" cy="1048053"/>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6" name="角丸四角形吹き出し 5">
          <a:extLst>
            <a:ext uri="{FF2B5EF4-FFF2-40B4-BE49-F238E27FC236}">
              <a16:creationId xmlns:a16="http://schemas.microsoft.com/office/drawing/2014/main" id="{00000000-0008-0000-0500-000006000000}"/>
            </a:ext>
          </a:extLst>
        </xdr:cNvPr>
        <xdr:cNvSpPr/>
      </xdr:nvSpPr>
      <xdr:spPr>
        <a:xfrm>
          <a:off x="10181167" y="1291166"/>
          <a:ext cx="3725334" cy="104805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7" name="角丸四角形吹き出し 6">
          <a:extLst>
            <a:ext uri="{FF2B5EF4-FFF2-40B4-BE49-F238E27FC236}">
              <a16:creationId xmlns:a16="http://schemas.microsoft.com/office/drawing/2014/main" id="{00000000-0008-0000-0500-000007000000}"/>
            </a:ext>
          </a:extLst>
        </xdr:cNvPr>
        <xdr:cNvSpPr/>
      </xdr:nvSpPr>
      <xdr:spPr>
        <a:xfrm>
          <a:off x="10160001" y="201083"/>
          <a:ext cx="3968750" cy="963083"/>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9757836" y="2500988"/>
          <a:ext cx="6779681" cy="4625829"/>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3" name="角丸四角形吹き出し 2">
          <a:extLst>
            <a:ext uri="{FF2B5EF4-FFF2-40B4-BE49-F238E27FC236}">
              <a16:creationId xmlns:a16="http://schemas.microsoft.com/office/drawing/2014/main" id="{00000000-0008-0000-0600-000003000000}"/>
            </a:ext>
          </a:extLst>
        </xdr:cNvPr>
        <xdr:cNvSpPr/>
      </xdr:nvSpPr>
      <xdr:spPr>
        <a:xfrm>
          <a:off x="9981294" y="10305142"/>
          <a:ext cx="6003470" cy="2488294"/>
        </a:xfrm>
        <a:prstGeom prst="wedgeRoundRectCallout">
          <a:avLst>
            <a:gd name="adj1" fmla="val -59012"/>
            <a:gd name="adj2" fmla="val -2347"/>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4" name="角丸四角形吹き出し 3">
          <a:extLst>
            <a:ext uri="{FF2B5EF4-FFF2-40B4-BE49-F238E27FC236}">
              <a16:creationId xmlns:a16="http://schemas.microsoft.com/office/drawing/2014/main" id="{00000000-0008-0000-0600-000004000000}"/>
            </a:ext>
          </a:extLst>
        </xdr:cNvPr>
        <xdr:cNvSpPr/>
      </xdr:nvSpPr>
      <xdr:spPr>
        <a:xfrm>
          <a:off x="9828893" y="7514771"/>
          <a:ext cx="5823252" cy="1056520"/>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5" name="角丸四角形吹き出し 4">
          <a:extLst>
            <a:ext uri="{FF2B5EF4-FFF2-40B4-BE49-F238E27FC236}">
              <a16:creationId xmlns:a16="http://schemas.microsoft.com/office/drawing/2014/main" id="{00000000-0008-0000-0600-000005000000}"/>
            </a:ext>
          </a:extLst>
        </xdr:cNvPr>
        <xdr:cNvSpPr/>
      </xdr:nvSpPr>
      <xdr:spPr>
        <a:xfrm>
          <a:off x="9859434" y="1289049"/>
          <a:ext cx="3577167" cy="105440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6" name="角丸四角形吹き出し 5">
          <a:extLst>
            <a:ext uri="{FF2B5EF4-FFF2-40B4-BE49-F238E27FC236}">
              <a16:creationId xmlns:a16="http://schemas.microsoft.com/office/drawing/2014/main" id="{00000000-0008-0000-0600-000006000000}"/>
            </a:ext>
          </a:extLst>
        </xdr:cNvPr>
        <xdr:cNvSpPr/>
      </xdr:nvSpPr>
      <xdr:spPr>
        <a:xfrm>
          <a:off x="9842501" y="201083"/>
          <a:ext cx="3807883" cy="965200"/>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9757836" y="2500988"/>
          <a:ext cx="6779681" cy="4625829"/>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3" name="角丸四角形吹き出し 2">
          <a:extLst>
            <a:ext uri="{FF2B5EF4-FFF2-40B4-BE49-F238E27FC236}">
              <a16:creationId xmlns:a16="http://schemas.microsoft.com/office/drawing/2014/main" id="{00000000-0008-0000-0700-000003000000}"/>
            </a:ext>
          </a:extLst>
        </xdr:cNvPr>
        <xdr:cNvSpPr/>
      </xdr:nvSpPr>
      <xdr:spPr>
        <a:xfrm>
          <a:off x="9981294" y="10305142"/>
          <a:ext cx="6003470" cy="2488294"/>
        </a:xfrm>
        <a:prstGeom prst="wedgeRoundRectCallout">
          <a:avLst>
            <a:gd name="adj1" fmla="val -59012"/>
            <a:gd name="adj2" fmla="val -2347"/>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4" name="角丸四角形吹き出し 3">
          <a:extLst>
            <a:ext uri="{FF2B5EF4-FFF2-40B4-BE49-F238E27FC236}">
              <a16:creationId xmlns:a16="http://schemas.microsoft.com/office/drawing/2014/main" id="{00000000-0008-0000-0700-000004000000}"/>
            </a:ext>
          </a:extLst>
        </xdr:cNvPr>
        <xdr:cNvSpPr/>
      </xdr:nvSpPr>
      <xdr:spPr>
        <a:xfrm>
          <a:off x="9828893" y="7514771"/>
          <a:ext cx="5823252" cy="1056520"/>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5" name="角丸四角形吹き出し 4">
          <a:extLst>
            <a:ext uri="{FF2B5EF4-FFF2-40B4-BE49-F238E27FC236}">
              <a16:creationId xmlns:a16="http://schemas.microsoft.com/office/drawing/2014/main" id="{00000000-0008-0000-0700-000005000000}"/>
            </a:ext>
          </a:extLst>
        </xdr:cNvPr>
        <xdr:cNvSpPr/>
      </xdr:nvSpPr>
      <xdr:spPr>
        <a:xfrm>
          <a:off x="9859434" y="1289049"/>
          <a:ext cx="3577167" cy="105440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6" name="角丸四角形吹き出し 5">
          <a:extLst>
            <a:ext uri="{FF2B5EF4-FFF2-40B4-BE49-F238E27FC236}">
              <a16:creationId xmlns:a16="http://schemas.microsoft.com/office/drawing/2014/main" id="{00000000-0008-0000-0700-000006000000}"/>
            </a:ext>
          </a:extLst>
        </xdr:cNvPr>
        <xdr:cNvSpPr/>
      </xdr:nvSpPr>
      <xdr:spPr>
        <a:xfrm>
          <a:off x="9842501" y="201083"/>
          <a:ext cx="3807883" cy="965200"/>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9757836" y="2500988"/>
          <a:ext cx="6779681" cy="4625829"/>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3" name="角丸四角形吹き出し 2">
          <a:extLst>
            <a:ext uri="{FF2B5EF4-FFF2-40B4-BE49-F238E27FC236}">
              <a16:creationId xmlns:a16="http://schemas.microsoft.com/office/drawing/2014/main" id="{00000000-0008-0000-0800-000003000000}"/>
            </a:ext>
          </a:extLst>
        </xdr:cNvPr>
        <xdr:cNvSpPr/>
      </xdr:nvSpPr>
      <xdr:spPr>
        <a:xfrm>
          <a:off x="9981294" y="10305142"/>
          <a:ext cx="6003470" cy="2488294"/>
        </a:xfrm>
        <a:prstGeom prst="wedgeRoundRectCallout">
          <a:avLst>
            <a:gd name="adj1" fmla="val -59012"/>
            <a:gd name="adj2" fmla="val -2347"/>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4" name="角丸四角形吹き出し 3">
          <a:extLst>
            <a:ext uri="{FF2B5EF4-FFF2-40B4-BE49-F238E27FC236}">
              <a16:creationId xmlns:a16="http://schemas.microsoft.com/office/drawing/2014/main" id="{00000000-0008-0000-0800-000004000000}"/>
            </a:ext>
          </a:extLst>
        </xdr:cNvPr>
        <xdr:cNvSpPr/>
      </xdr:nvSpPr>
      <xdr:spPr>
        <a:xfrm>
          <a:off x="9828893" y="7514771"/>
          <a:ext cx="5823252" cy="1056520"/>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5" name="角丸四角形吹き出し 4">
          <a:extLst>
            <a:ext uri="{FF2B5EF4-FFF2-40B4-BE49-F238E27FC236}">
              <a16:creationId xmlns:a16="http://schemas.microsoft.com/office/drawing/2014/main" id="{00000000-0008-0000-0800-000005000000}"/>
            </a:ext>
          </a:extLst>
        </xdr:cNvPr>
        <xdr:cNvSpPr/>
      </xdr:nvSpPr>
      <xdr:spPr>
        <a:xfrm>
          <a:off x="9859434" y="1289049"/>
          <a:ext cx="3577167" cy="105440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6" name="角丸四角形吹き出し 5">
          <a:extLst>
            <a:ext uri="{FF2B5EF4-FFF2-40B4-BE49-F238E27FC236}">
              <a16:creationId xmlns:a16="http://schemas.microsoft.com/office/drawing/2014/main" id="{00000000-0008-0000-0800-000006000000}"/>
            </a:ext>
          </a:extLst>
        </xdr:cNvPr>
        <xdr:cNvSpPr/>
      </xdr:nvSpPr>
      <xdr:spPr>
        <a:xfrm>
          <a:off x="9842501" y="201083"/>
          <a:ext cx="3807883" cy="965200"/>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431800</xdr:colOff>
      <xdr:row>6</xdr:row>
      <xdr:rowOff>101600</xdr:rowOff>
    </xdr:from>
    <xdr:to>
      <xdr:col>7</xdr:col>
      <xdr:colOff>495300</xdr:colOff>
      <xdr:row>8</xdr:row>
      <xdr:rowOff>69850</xdr:rowOff>
    </xdr:to>
    <xdr:sp macro="" textlink="">
      <xdr:nvSpPr>
        <xdr:cNvPr id="2" name="楕円 1">
          <a:extLst>
            <a:ext uri="{FF2B5EF4-FFF2-40B4-BE49-F238E27FC236}">
              <a16:creationId xmlns:a16="http://schemas.microsoft.com/office/drawing/2014/main" id="{658DD069-7089-A869-DD14-F4628C2FA960}"/>
            </a:ext>
          </a:extLst>
        </xdr:cNvPr>
        <xdr:cNvSpPr/>
      </xdr:nvSpPr>
      <xdr:spPr>
        <a:xfrm>
          <a:off x="3803650" y="138430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431800</xdr:colOff>
      <xdr:row>16</xdr:row>
      <xdr:rowOff>101600</xdr:rowOff>
    </xdr:from>
    <xdr:to>
      <xdr:col>7</xdr:col>
      <xdr:colOff>495300</xdr:colOff>
      <xdr:row>18</xdr:row>
      <xdr:rowOff>69850</xdr:rowOff>
    </xdr:to>
    <xdr:sp macro="" textlink="">
      <xdr:nvSpPr>
        <xdr:cNvPr id="3" name="楕円 2">
          <a:extLst>
            <a:ext uri="{FF2B5EF4-FFF2-40B4-BE49-F238E27FC236}">
              <a16:creationId xmlns:a16="http://schemas.microsoft.com/office/drawing/2014/main" id="{2A22E7F1-1373-4867-9DF6-DA1E354EDC41}"/>
            </a:ext>
          </a:extLst>
        </xdr:cNvPr>
        <xdr:cNvSpPr/>
      </xdr:nvSpPr>
      <xdr:spPr>
        <a:xfrm>
          <a:off x="3803650" y="303530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431800</xdr:colOff>
      <xdr:row>22</xdr:row>
      <xdr:rowOff>107950</xdr:rowOff>
    </xdr:from>
    <xdr:to>
      <xdr:col>7</xdr:col>
      <xdr:colOff>495300</xdr:colOff>
      <xdr:row>24</xdr:row>
      <xdr:rowOff>76200</xdr:rowOff>
    </xdr:to>
    <xdr:sp macro="" textlink="">
      <xdr:nvSpPr>
        <xdr:cNvPr id="4" name="楕円 3">
          <a:extLst>
            <a:ext uri="{FF2B5EF4-FFF2-40B4-BE49-F238E27FC236}">
              <a16:creationId xmlns:a16="http://schemas.microsoft.com/office/drawing/2014/main" id="{621F1A84-EE04-44D3-895B-32D8FC90AC75}"/>
            </a:ext>
          </a:extLst>
        </xdr:cNvPr>
        <xdr:cNvSpPr/>
      </xdr:nvSpPr>
      <xdr:spPr>
        <a:xfrm>
          <a:off x="3803650" y="403225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444500</xdr:colOff>
      <xdr:row>29</xdr:row>
      <xdr:rowOff>120650</xdr:rowOff>
    </xdr:from>
    <xdr:to>
      <xdr:col>7</xdr:col>
      <xdr:colOff>508000</xdr:colOff>
      <xdr:row>31</xdr:row>
      <xdr:rowOff>88900</xdr:rowOff>
    </xdr:to>
    <xdr:sp macro="" textlink="">
      <xdr:nvSpPr>
        <xdr:cNvPr id="5" name="楕円 4">
          <a:extLst>
            <a:ext uri="{FF2B5EF4-FFF2-40B4-BE49-F238E27FC236}">
              <a16:creationId xmlns:a16="http://schemas.microsoft.com/office/drawing/2014/main" id="{6C75FC9E-E832-48B9-8E4D-09F62C26D121}"/>
            </a:ext>
          </a:extLst>
        </xdr:cNvPr>
        <xdr:cNvSpPr/>
      </xdr:nvSpPr>
      <xdr:spPr>
        <a:xfrm>
          <a:off x="3816350" y="520065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450850</xdr:colOff>
      <xdr:row>34</xdr:row>
      <xdr:rowOff>114300</xdr:rowOff>
    </xdr:from>
    <xdr:to>
      <xdr:col>7</xdr:col>
      <xdr:colOff>514350</xdr:colOff>
      <xdr:row>36</xdr:row>
      <xdr:rowOff>82550</xdr:rowOff>
    </xdr:to>
    <xdr:sp macro="" textlink="">
      <xdr:nvSpPr>
        <xdr:cNvPr id="6" name="楕円 5">
          <a:extLst>
            <a:ext uri="{FF2B5EF4-FFF2-40B4-BE49-F238E27FC236}">
              <a16:creationId xmlns:a16="http://schemas.microsoft.com/office/drawing/2014/main" id="{36801DD1-96D7-49EA-819E-D3801536E368}"/>
            </a:ext>
          </a:extLst>
        </xdr:cNvPr>
        <xdr:cNvSpPr/>
      </xdr:nvSpPr>
      <xdr:spPr>
        <a:xfrm>
          <a:off x="3822700" y="601980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260350</xdr:colOff>
      <xdr:row>2</xdr:row>
      <xdr:rowOff>57150</xdr:rowOff>
    </xdr:from>
    <xdr:to>
      <xdr:col>9</xdr:col>
      <xdr:colOff>19050</xdr:colOff>
      <xdr:row>4</xdr:row>
      <xdr:rowOff>95250</xdr:rowOff>
    </xdr:to>
    <xdr:sp macro="" textlink="">
      <xdr:nvSpPr>
        <xdr:cNvPr id="2" name="角丸四角形 1">
          <a:extLst>
            <a:ext uri="{FF2B5EF4-FFF2-40B4-BE49-F238E27FC236}">
              <a16:creationId xmlns:a16="http://schemas.microsoft.com/office/drawing/2014/main" id="{00000000-0008-0000-0E00-000002000000}"/>
            </a:ext>
          </a:extLst>
        </xdr:cNvPr>
        <xdr:cNvSpPr/>
      </xdr:nvSpPr>
      <xdr:spPr>
        <a:xfrm>
          <a:off x="10293350" y="552450"/>
          <a:ext cx="977900" cy="368300"/>
        </a:xfrm>
        <a:prstGeom prst="round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rgbClr val="FF0000"/>
              </a:solidFill>
            </a:rPr>
            <a:t>重複確認用</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hyperlink" Target="mailto:ki-kaika@city.itabashi.tokyo.jp"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B9"/>
  <sheetViews>
    <sheetView tabSelected="1" workbookViewId="0"/>
  </sheetViews>
  <sheetFormatPr defaultRowHeight="23.5"/>
  <cols>
    <col min="1" max="1" width="6.08984375" style="9" customWidth="1"/>
    <col min="2" max="16384" width="8.7265625" style="9"/>
  </cols>
  <sheetData>
    <row r="1" spans="1:2">
      <c r="A1" s="9" t="s">
        <v>72</v>
      </c>
    </row>
    <row r="3" spans="1:2">
      <c r="A3" s="10">
        <v>1</v>
      </c>
      <c r="B3" s="9" t="s">
        <v>69</v>
      </c>
    </row>
    <row r="5" spans="1:2">
      <c r="A5" s="10">
        <v>2</v>
      </c>
      <c r="B5" s="9" t="s">
        <v>70</v>
      </c>
    </row>
    <row r="7" spans="1:2">
      <c r="A7" s="10">
        <v>3</v>
      </c>
      <c r="B7" s="9" t="s">
        <v>504</v>
      </c>
    </row>
    <row r="9" spans="1:2">
      <c r="A9" s="10">
        <v>4</v>
      </c>
      <c r="B9" s="9" t="s">
        <v>71</v>
      </c>
    </row>
  </sheetData>
  <sheetProtection algorithmName="SHA-512" hashValue="N8r8wOvp1BPouENnrZ/Ul8+gLQOgDYRD31zSp484ELNBwvuYk549oPqeoqmW5lr80dLtk1w3XXDJcXV6fKD0Sg==" saltValue="2Me43q0V0/YbRMyUhaPvMA==" spinCount="100000" sheet="1" objects="1" scenarios="1"/>
  <phoneticPr fontId="5"/>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3:L49"/>
  <sheetViews>
    <sheetView showZeros="0" view="pageBreakPreview" zoomScaleNormal="100" zoomScaleSheetLayoutView="100" workbookViewId="0">
      <selection activeCell="E43" sqref="E43"/>
    </sheetView>
  </sheetViews>
  <sheetFormatPr defaultRowHeight="13"/>
  <cols>
    <col min="1" max="1" width="4.6328125" style="55" customWidth="1"/>
    <col min="2" max="7" width="8.7265625" style="55"/>
    <col min="8" max="8" width="7.7265625" style="55" customWidth="1"/>
    <col min="9" max="9" width="1.6328125" style="55" customWidth="1"/>
    <col min="10" max="10" width="7.7265625" style="55" customWidth="1"/>
    <col min="11" max="11" width="8.7265625" style="55"/>
    <col min="12" max="12" width="4.6328125" style="55" customWidth="1"/>
    <col min="13" max="16384" width="8.7265625" style="55"/>
  </cols>
  <sheetData>
    <row r="3" spans="1:12" ht="36" customHeight="1">
      <c r="A3" s="180" t="s">
        <v>502</v>
      </c>
      <c r="B3" s="180"/>
      <c r="C3" s="180"/>
      <c r="D3" s="180"/>
      <c r="E3" s="180"/>
      <c r="F3" s="180"/>
      <c r="G3" s="180"/>
      <c r="H3" s="180"/>
      <c r="I3" s="180"/>
      <c r="J3" s="180"/>
      <c r="K3" s="180"/>
      <c r="L3" s="180"/>
    </row>
    <row r="4" spans="1:12" ht="13" customHeight="1">
      <c r="A4" s="56"/>
      <c r="B4" s="56"/>
      <c r="C4" s="56"/>
      <c r="D4" s="56"/>
      <c r="E4" s="56"/>
      <c r="F4" s="56"/>
      <c r="G4" s="56"/>
      <c r="H4" s="56"/>
      <c r="I4" s="56"/>
      <c r="J4" s="56"/>
      <c r="K4" s="56"/>
      <c r="L4" s="56"/>
    </row>
    <row r="6" spans="1:12" ht="13" customHeight="1">
      <c r="A6" s="57"/>
      <c r="B6" s="181" t="s">
        <v>249</v>
      </c>
      <c r="C6" s="181"/>
      <c r="D6" s="181"/>
      <c r="E6" s="181"/>
      <c r="F6" s="181"/>
      <c r="G6" s="181"/>
      <c r="H6" s="181"/>
      <c r="I6" s="181"/>
      <c r="J6" s="181"/>
      <c r="K6" s="181"/>
    </row>
    <row r="7" spans="1:12" ht="13" customHeight="1">
      <c r="A7" s="58"/>
      <c r="B7" s="57"/>
      <c r="C7" s="57"/>
      <c r="D7" s="57"/>
      <c r="E7" s="57"/>
      <c r="F7" s="57"/>
      <c r="G7" s="57"/>
      <c r="H7" s="57"/>
      <c r="I7" s="57"/>
      <c r="J7" s="57"/>
      <c r="K7" s="57"/>
    </row>
    <row r="8" spans="1:12">
      <c r="A8" s="58"/>
      <c r="B8" s="58"/>
      <c r="C8" s="58"/>
      <c r="D8" s="58"/>
      <c r="E8" s="58"/>
      <c r="F8" s="58"/>
      <c r="G8" s="58"/>
      <c r="H8" s="58" t="str">
        <f>IF(入力シート③!D5=リスト!$F$2,"はい","")</f>
        <v>はい</v>
      </c>
      <c r="I8" s="59" t="s">
        <v>66</v>
      </c>
      <c r="J8" s="60" t="str">
        <f>IF(入力シート③!I5=リスト!$F$2,"　いいえ","")</f>
        <v/>
      </c>
      <c r="K8" s="58"/>
    </row>
    <row r="9" spans="1:12">
      <c r="A9" s="58"/>
      <c r="B9" s="58"/>
      <c r="C9" s="58"/>
      <c r="D9" s="58"/>
      <c r="E9" s="58"/>
      <c r="F9" s="58"/>
      <c r="G9" s="58"/>
      <c r="H9" s="58"/>
      <c r="I9" s="58"/>
      <c r="J9" s="58"/>
      <c r="K9" s="58"/>
    </row>
    <row r="10" spans="1:12" ht="13" customHeight="1">
      <c r="A10" s="58"/>
      <c r="B10" s="181" t="s">
        <v>267</v>
      </c>
      <c r="C10" s="181"/>
      <c r="D10" s="181"/>
      <c r="E10" s="181"/>
      <c r="F10" s="181"/>
      <c r="G10" s="181"/>
      <c r="H10" s="181"/>
      <c r="I10" s="181"/>
      <c r="J10" s="181"/>
      <c r="K10" s="181"/>
    </row>
    <row r="11" spans="1:12">
      <c r="A11" s="58"/>
      <c r="B11" s="181"/>
      <c r="C11" s="181"/>
      <c r="D11" s="181"/>
      <c r="E11" s="181"/>
      <c r="F11" s="181"/>
      <c r="G11" s="181"/>
      <c r="H11" s="181"/>
      <c r="I11" s="181"/>
      <c r="J11" s="181"/>
      <c r="K11" s="181"/>
    </row>
    <row r="12" spans="1:12">
      <c r="B12" s="181"/>
      <c r="C12" s="181"/>
      <c r="D12" s="181"/>
      <c r="E12" s="181"/>
      <c r="F12" s="181"/>
      <c r="G12" s="181"/>
      <c r="H12" s="181"/>
      <c r="I12" s="181"/>
      <c r="J12" s="181"/>
      <c r="K12" s="181"/>
    </row>
    <row r="13" spans="1:12">
      <c r="B13" s="181"/>
      <c r="C13" s="181"/>
      <c r="D13" s="181"/>
      <c r="E13" s="181"/>
      <c r="F13" s="181"/>
      <c r="G13" s="181"/>
      <c r="H13" s="181"/>
      <c r="I13" s="181"/>
      <c r="J13" s="181"/>
      <c r="K13" s="181"/>
    </row>
    <row r="14" spans="1:12">
      <c r="B14" s="181"/>
      <c r="C14" s="181"/>
      <c r="D14" s="181"/>
      <c r="E14" s="181"/>
      <c r="F14" s="181"/>
      <c r="G14" s="181"/>
      <c r="H14" s="181"/>
      <c r="I14" s="181"/>
      <c r="J14" s="181"/>
      <c r="K14" s="181"/>
    </row>
    <row r="15" spans="1:12">
      <c r="B15" s="181"/>
      <c r="C15" s="181"/>
      <c r="D15" s="181"/>
      <c r="E15" s="181"/>
      <c r="F15" s="181"/>
      <c r="G15" s="181"/>
      <c r="H15" s="181"/>
      <c r="I15" s="181"/>
      <c r="J15" s="181"/>
      <c r="K15" s="181"/>
    </row>
    <row r="16" spans="1:12">
      <c r="B16" s="181"/>
      <c r="C16" s="181"/>
      <c r="D16" s="181"/>
      <c r="E16" s="181"/>
      <c r="F16" s="181"/>
      <c r="G16" s="181"/>
      <c r="H16" s="181"/>
      <c r="I16" s="181"/>
      <c r="J16" s="181"/>
      <c r="K16" s="181"/>
    </row>
    <row r="17" spans="2:11">
      <c r="B17" s="57"/>
      <c r="C17" s="57"/>
      <c r="D17" s="57"/>
      <c r="E17" s="57"/>
      <c r="F17" s="57"/>
      <c r="G17" s="57"/>
      <c r="H17" s="57"/>
      <c r="I17" s="57"/>
      <c r="J17" s="57"/>
      <c r="K17" s="57"/>
    </row>
    <row r="18" spans="2:11">
      <c r="G18" s="58"/>
      <c r="H18" s="58" t="str">
        <f>IF(入力シート③!D11=リスト!$F$2,"はい","")</f>
        <v>はい</v>
      </c>
      <c r="I18" s="59" t="s">
        <v>66</v>
      </c>
      <c r="J18" s="60" t="str">
        <f>IF(入力シート③!I11=リスト!$F$2,"　いいえ","")</f>
        <v/>
      </c>
      <c r="K18" s="58"/>
    </row>
    <row r="20" spans="2:11">
      <c r="B20" s="183" t="s">
        <v>77</v>
      </c>
      <c r="C20" s="184"/>
      <c r="D20" s="184"/>
      <c r="E20" s="184"/>
      <c r="F20" s="184"/>
      <c r="G20" s="184"/>
      <c r="H20" s="184"/>
      <c r="I20" s="184"/>
      <c r="J20" s="184"/>
      <c r="K20" s="184"/>
    </row>
    <row r="21" spans="2:11">
      <c r="B21" s="184"/>
      <c r="C21" s="184"/>
      <c r="D21" s="184"/>
      <c r="E21" s="184"/>
      <c r="F21" s="184"/>
      <c r="G21" s="184"/>
      <c r="H21" s="184"/>
      <c r="I21" s="184"/>
      <c r="J21" s="184"/>
      <c r="K21" s="184"/>
    </row>
    <row r="22" spans="2:11">
      <c r="B22" s="184"/>
      <c r="C22" s="184"/>
      <c r="D22" s="184"/>
      <c r="E22" s="184"/>
      <c r="F22" s="184"/>
      <c r="G22" s="184"/>
      <c r="H22" s="184"/>
      <c r="I22" s="184"/>
      <c r="J22" s="184"/>
      <c r="K22" s="184"/>
    </row>
    <row r="23" spans="2:11">
      <c r="B23" s="184"/>
      <c r="C23" s="184"/>
      <c r="D23" s="184"/>
      <c r="E23" s="184"/>
      <c r="F23" s="184"/>
      <c r="G23" s="184"/>
      <c r="H23" s="184"/>
      <c r="I23" s="184"/>
      <c r="J23" s="184"/>
      <c r="K23" s="184"/>
    </row>
    <row r="24" spans="2:11">
      <c r="G24" s="58"/>
      <c r="H24" s="58" t="str">
        <f>IF(入力シート③!D15=リスト!$F$2,"はい","")</f>
        <v>はい</v>
      </c>
      <c r="I24" s="59" t="s">
        <v>66</v>
      </c>
      <c r="J24" s="60" t="str">
        <f>IF(入力シート③!I15=リスト!$F$2,"　いいえ","")</f>
        <v/>
      </c>
      <c r="K24" s="58"/>
    </row>
    <row r="26" spans="2:11">
      <c r="B26" s="183" t="s">
        <v>76</v>
      </c>
      <c r="C26" s="184"/>
      <c r="D26" s="184"/>
      <c r="E26" s="184"/>
      <c r="F26" s="184"/>
      <c r="G26" s="184"/>
      <c r="H26" s="184"/>
      <c r="I26" s="184"/>
      <c r="J26" s="184"/>
      <c r="K26" s="184"/>
    </row>
    <row r="27" spans="2:11">
      <c r="B27" s="184"/>
      <c r="C27" s="184"/>
      <c r="D27" s="184"/>
      <c r="E27" s="184"/>
      <c r="F27" s="184"/>
      <c r="G27" s="184"/>
      <c r="H27" s="184"/>
      <c r="I27" s="184"/>
      <c r="J27" s="184"/>
      <c r="K27" s="184"/>
    </row>
    <row r="28" spans="2:11">
      <c r="B28" s="184"/>
      <c r="C28" s="184"/>
      <c r="D28" s="184"/>
      <c r="E28" s="184"/>
      <c r="F28" s="184"/>
      <c r="G28" s="184"/>
      <c r="H28" s="184"/>
      <c r="I28" s="184"/>
      <c r="J28" s="184"/>
      <c r="K28" s="184"/>
    </row>
    <row r="29" spans="2:11">
      <c r="B29" s="184"/>
      <c r="C29" s="184"/>
      <c r="D29" s="184"/>
      <c r="E29" s="184"/>
      <c r="F29" s="184"/>
      <c r="G29" s="184"/>
      <c r="H29" s="184"/>
      <c r="I29" s="184"/>
      <c r="J29" s="184"/>
      <c r="K29" s="184"/>
    </row>
    <row r="31" spans="2:11">
      <c r="G31" s="58"/>
      <c r="H31" s="58" t="str">
        <f>IF(入力シート③!D19=リスト!$F$2,"はい","")</f>
        <v>はい</v>
      </c>
      <c r="I31" s="59" t="s">
        <v>66</v>
      </c>
      <c r="J31" s="60" t="str">
        <f>IF(入力シート③!I19=リスト!$F$2,"　いいえ","")</f>
        <v/>
      </c>
      <c r="K31" s="58"/>
    </row>
    <row r="33" spans="2:12" ht="13" customHeight="1">
      <c r="B33" s="181" t="s">
        <v>78</v>
      </c>
      <c r="C33" s="181"/>
      <c r="D33" s="181"/>
      <c r="E33" s="181"/>
      <c r="F33" s="181"/>
      <c r="G33" s="181"/>
      <c r="H33" s="181"/>
      <c r="I33" s="181"/>
      <c r="J33" s="181"/>
      <c r="K33" s="181"/>
    </row>
    <row r="34" spans="2:12">
      <c r="B34" s="181"/>
      <c r="C34" s="181"/>
      <c r="D34" s="181"/>
      <c r="E34" s="181"/>
      <c r="F34" s="181"/>
      <c r="G34" s="181"/>
      <c r="H34" s="181"/>
      <c r="I34" s="181"/>
      <c r="J34" s="181"/>
      <c r="K34" s="181"/>
    </row>
    <row r="35" spans="2:12">
      <c r="B35" s="181"/>
      <c r="C35" s="181"/>
      <c r="D35" s="181"/>
      <c r="E35" s="181"/>
      <c r="F35" s="181"/>
      <c r="G35" s="181"/>
      <c r="H35" s="181"/>
      <c r="I35" s="181"/>
      <c r="J35" s="181"/>
      <c r="K35" s="181"/>
    </row>
    <row r="36" spans="2:12">
      <c r="B36" s="57"/>
      <c r="C36" s="57"/>
      <c r="D36" s="57"/>
      <c r="E36" s="57"/>
      <c r="F36" s="57"/>
      <c r="G36" s="58"/>
      <c r="H36" s="58" t="str">
        <f>IF(入力シート③!D23=リスト!$F$2,"はい","")</f>
        <v>はい</v>
      </c>
      <c r="I36" s="59" t="s">
        <v>66</v>
      </c>
      <c r="J36" s="60" t="str">
        <f>IF(入力シート③!I23=リスト!$F$2,"　いいえ","")</f>
        <v/>
      </c>
      <c r="K36" s="58"/>
    </row>
    <row r="40" spans="2:12">
      <c r="G40" s="185">
        <f>入力シート①!B2</f>
        <v>45899</v>
      </c>
      <c r="H40" s="185"/>
      <c r="I40" s="185"/>
      <c r="J40" s="185"/>
      <c r="K40" s="185"/>
      <c r="L40" s="185"/>
    </row>
    <row r="42" spans="2:12">
      <c r="G42" s="55" t="s">
        <v>2</v>
      </c>
    </row>
    <row r="43" spans="2:12">
      <c r="G43" s="55" t="s">
        <v>58</v>
      </c>
    </row>
    <row r="45" spans="2:12" ht="13.5" thickBot="1">
      <c r="G45" s="182" t="str">
        <f>入力シート①!B3</f>
        <v>板橋区役所介護ステーション</v>
      </c>
      <c r="H45" s="182"/>
      <c r="I45" s="182"/>
      <c r="J45" s="182"/>
      <c r="K45" s="182"/>
    </row>
    <row r="47" spans="2:12">
      <c r="G47" s="55" t="s">
        <v>59</v>
      </c>
    </row>
    <row r="49" spans="7:11" ht="13.5" thickBot="1">
      <c r="G49" s="182" t="str">
        <f>入力シート①!B7</f>
        <v>板橋　太郎</v>
      </c>
      <c r="H49" s="182"/>
      <c r="I49" s="182"/>
      <c r="J49" s="182"/>
      <c r="K49" s="182"/>
    </row>
  </sheetData>
  <sheetProtection algorithmName="SHA-512" hashValue="R/LhPukxbt5Re+VIQ/Qp538AoOUnNKUDFB5Wuy0vGrvRK3y1bJkqcqw1fmUaTzRqhtNU9pbAOIeoBTPkgt5ypQ==" saltValue="RqQUESWdn8VOjPeA6WvK/w==" spinCount="100000" sheet="1" objects="1" scenarios="1"/>
  <mergeCells count="9">
    <mergeCell ref="A3:L3"/>
    <mergeCell ref="B33:K35"/>
    <mergeCell ref="G45:K45"/>
    <mergeCell ref="G49:K49"/>
    <mergeCell ref="B20:K23"/>
    <mergeCell ref="B26:K29"/>
    <mergeCell ref="B6:K6"/>
    <mergeCell ref="B10:K16"/>
    <mergeCell ref="G40:L40"/>
  </mergeCells>
  <phoneticPr fontId="5"/>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O152"/>
  <sheetViews>
    <sheetView workbookViewId="0">
      <selection activeCell="G23" sqref="G23"/>
    </sheetView>
  </sheetViews>
  <sheetFormatPr defaultRowHeight="13"/>
  <sheetData>
    <row r="2" spans="1:15">
      <c r="A2">
        <v>1900</v>
      </c>
      <c r="B2">
        <v>1</v>
      </c>
      <c r="C2">
        <v>1</v>
      </c>
      <c r="D2">
        <v>1</v>
      </c>
      <c r="E2">
        <v>0</v>
      </c>
      <c r="F2" s="1" t="s">
        <v>62</v>
      </c>
      <c r="H2" t="s">
        <v>194</v>
      </c>
      <c r="I2">
        <v>4</v>
      </c>
      <c r="J2" t="s">
        <v>195</v>
      </c>
      <c r="K2">
        <v>1</v>
      </c>
      <c r="L2" t="s">
        <v>196</v>
      </c>
      <c r="M2" t="s">
        <v>197</v>
      </c>
      <c r="O2" t="s">
        <v>407</v>
      </c>
    </row>
    <row r="3" spans="1:15">
      <c r="A3">
        <v>1901</v>
      </c>
      <c r="B3">
        <v>2</v>
      </c>
      <c r="C3">
        <v>2</v>
      </c>
      <c r="D3">
        <v>2</v>
      </c>
      <c r="E3">
        <v>1</v>
      </c>
      <c r="F3" s="1"/>
      <c r="H3" t="s">
        <v>211</v>
      </c>
      <c r="M3" t="s">
        <v>198</v>
      </c>
      <c r="O3" s="15" t="s">
        <v>408</v>
      </c>
    </row>
    <row r="4" spans="1:15">
      <c r="A4">
        <v>1902</v>
      </c>
      <c r="B4">
        <v>3</v>
      </c>
      <c r="C4">
        <v>3</v>
      </c>
      <c r="D4">
        <v>3</v>
      </c>
      <c r="E4">
        <v>2</v>
      </c>
      <c r="O4" s="15" t="s">
        <v>409</v>
      </c>
    </row>
    <row r="5" spans="1:15">
      <c r="A5">
        <v>1903</v>
      </c>
      <c r="B5">
        <v>4</v>
      </c>
      <c r="C5">
        <v>4</v>
      </c>
      <c r="D5">
        <v>4</v>
      </c>
      <c r="E5">
        <v>3</v>
      </c>
      <c r="O5" s="15" t="s">
        <v>410</v>
      </c>
    </row>
    <row r="6" spans="1:15">
      <c r="A6">
        <v>1904</v>
      </c>
      <c r="B6">
        <v>5</v>
      </c>
      <c r="C6">
        <v>5</v>
      </c>
      <c r="D6">
        <v>5</v>
      </c>
      <c r="E6">
        <v>4</v>
      </c>
      <c r="O6" s="15" t="s">
        <v>411</v>
      </c>
    </row>
    <row r="7" spans="1:15">
      <c r="A7">
        <v>1905</v>
      </c>
      <c r="B7">
        <v>6</v>
      </c>
      <c r="C7">
        <v>6</v>
      </c>
      <c r="D7">
        <v>6</v>
      </c>
      <c r="E7">
        <v>5</v>
      </c>
      <c r="O7" s="15" t="s">
        <v>412</v>
      </c>
    </row>
    <row r="8" spans="1:15">
      <c r="A8">
        <v>1906</v>
      </c>
      <c r="B8">
        <v>7</v>
      </c>
      <c r="C8">
        <v>7</v>
      </c>
      <c r="D8">
        <v>7</v>
      </c>
      <c r="E8">
        <v>6</v>
      </c>
      <c r="O8" s="15" t="s">
        <v>413</v>
      </c>
    </row>
    <row r="9" spans="1:15">
      <c r="A9">
        <v>1907</v>
      </c>
      <c r="B9">
        <v>8</v>
      </c>
      <c r="C9">
        <v>8</v>
      </c>
      <c r="D9">
        <v>8</v>
      </c>
      <c r="E9">
        <v>7</v>
      </c>
      <c r="O9" s="15" t="s">
        <v>414</v>
      </c>
    </row>
    <row r="10" spans="1:15">
      <c r="A10">
        <v>1908</v>
      </c>
      <c r="B10">
        <v>9</v>
      </c>
      <c r="C10">
        <v>9</v>
      </c>
      <c r="D10">
        <v>9</v>
      </c>
      <c r="E10">
        <v>8</v>
      </c>
      <c r="O10" s="15" t="s">
        <v>415</v>
      </c>
    </row>
    <row r="11" spans="1:15">
      <c r="A11">
        <v>1909</v>
      </c>
      <c r="B11">
        <v>10</v>
      </c>
      <c r="C11">
        <v>10</v>
      </c>
      <c r="D11">
        <v>10</v>
      </c>
      <c r="E11">
        <v>9</v>
      </c>
      <c r="O11" s="15" t="s">
        <v>416</v>
      </c>
    </row>
    <row r="12" spans="1:15">
      <c r="A12">
        <v>1910</v>
      </c>
      <c r="B12">
        <v>11</v>
      </c>
      <c r="C12">
        <v>11</v>
      </c>
      <c r="D12">
        <v>11</v>
      </c>
      <c r="E12">
        <v>10</v>
      </c>
      <c r="O12" s="15" t="s">
        <v>417</v>
      </c>
    </row>
    <row r="13" spans="1:15">
      <c r="A13">
        <v>1911</v>
      </c>
      <c r="B13">
        <v>12</v>
      </c>
      <c r="C13">
        <v>12</v>
      </c>
      <c r="D13">
        <v>12</v>
      </c>
      <c r="E13">
        <v>11</v>
      </c>
      <c r="O13" s="15" t="s">
        <v>418</v>
      </c>
    </row>
    <row r="14" spans="1:15">
      <c r="A14">
        <v>1912</v>
      </c>
      <c r="C14">
        <v>13</v>
      </c>
      <c r="D14">
        <v>13</v>
      </c>
      <c r="O14" s="15" t="s">
        <v>419</v>
      </c>
    </row>
    <row r="15" spans="1:15">
      <c r="A15">
        <v>1913</v>
      </c>
      <c r="C15">
        <v>14</v>
      </c>
      <c r="D15">
        <v>14</v>
      </c>
      <c r="O15" s="15" t="s">
        <v>420</v>
      </c>
    </row>
    <row r="16" spans="1:15">
      <c r="A16">
        <v>1914</v>
      </c>
      <c r="C16">
        <v>15</v>
      </c>
      <c r="D16">
        <v>15</v>
      </c>
      <c r="O16" s="15" t="s">
        <v>421</v>
      </c>
    </row>
    <row r="17" spans="1:15">
      <c r="A17">
        <v>1915</v>
      </c>
      <c r="C17">
        <v>16</v>
      </c>
      <c r="D17">
        <v>16</v>
      </c>
      <c r="O17" s="15" t="s">
        <v>422</v>
      </c>
    </row>
    <row r="18" spans="1:15">
      <c r="A18">
        <v>1916</v>
      </c>
      <c r="C18">
        <v>17</v>
      </c>
      <c r="D18">
        <v>17</v>
      </c>
      <c r="O18" s="15" t="s">
        <v>423</v>
      </c>
    </row>
    <row r="19" spans="1:15">
      <c r="A19">
        <v>1917</v>
      </c>
      <c r="C19">
        <v>18</v>
      </c>
      <c r="D19">
        <v>18</v>
      </c>
      <c r="O19" s="15" t="s">
        <v>424</v>
      </c>
    </row>
    <row r="20" spans="1:15">
      <c r="A20">
        <v>1918</v>
      </c>
      <c r="C20">
        <v>19</v>
      </c>
      <c r="D20">
        <v>19</v>
      </c>
      <c r="O20" s="15" t="s">
        <v>425</v>
      </c>
    </row>
    <row r="21" spans="1:15">
      <c r="A21">
        <v>1919</v>
      </c>
      <c r="C21">
        <v>20</v>
      </c>
      <c r="D21">
        <v>20</v>
      </c>
      <c r="O21" s="15" t="s">
        <v>426</v>
      </c>
    </row>
    <row r="22" spans="1:15">
      <c r="A22">
        <v>1920</v>
      </c>
      <c r="C22">
        <v>21</v>
      </c>
      <c r="D22">
        <v>21</v>
      </c>
      <c r="O22" s="15" t="s">
        <v>427</v>
      </c>
    </row>
    <row r="23" spans="1:15">
      <c r="A23">
        <v>1921</v>
      </c>
      <c r="C23">
        <v>22</v>
      </c>
      <c r="D23">
        <v>22</v>
      </c>
      <c r="O23" s="15" t="s">
        <v>428</v>
      </c>
    </row>
    <row r="24" spans="1:15">
      <c r="A24">
        <v>1922</v>
      </c>
      <c r="C24">
        <v>23</v>
      </c>
      <c r="D24">
        <v>23</v>
      </c>
      <c r="O24" s="15" t="s">
        <v>429</v>
      </c>
    </row>
    <row r="25" spans="1:15">
      <c r="A25">
        <v>1923</v>
      </c>
      <c r="C25">
        <v>24</v>
      </c>
      <c r="D25">
        <v>24</v>
      </c>
      <c r="O25" s="15" t="s">
        <v>430</v>
      </c>
    </row>
    <row r="26" spans="1:15">
      <c r="A26">
        <v>1924</v>
      </c>
      <c r="C26">
        <v>25</v>
      </c>
      <c r="D26">
        <v>25</v>
      </c>
      <c r="O26" s="15" t="s">
        <v>431</v>
      </c>
    </row>
    <row r="27" spans="1:15">
      <c r="A27">
        <v>1925</v>
      </c>
      <c r="C27">
        <v>26</v>
      </c>
      <c r="D27">
        <v>26</v>
      </c>
      <c r="O27" s="15" t="s">
        <v>432</v>
      </c>
    </row>
    <row r="28" spans="1:15">
      <c r="A28">
        <v>1926</v>
      </c>
      <c r="C28">
        <v>27</v>
      </c>
      <c r="D28">
        <v>27</v>
      </c>
      <c r="O28" s="15" t="s">
        <v>433</v>
      </c>
    </row>
    <row r="29" spans="1:15">
      <c r="A29">
        <v>1927</v>
      </c>
      <c r="C29">
        <v>28</v>
      </c>
      <c r="D29">
        <v>28</v>
      </c>
      <c r="O29" s="15" t="s">
        <v>434</v>
      </c>
    </row>
    <row r="30" spans="1:15">
      <c r="A30">
        <v>1928</v>
      </c>
      <c r="C30">
        <v>29</v>
      </c>
      <c r="D30">
        <v>29</v>
      </c>
      <c r="O30" s="15" t="s">
        <v>435</v>
      </c>
    </row>
    <row r="31" spans="1:15">
      <c r="A31">
        <v>1929</v>
      </c>
      <c r="C31">
        <v>30</v>
      </c>
      <c r="D31">
        <v>30</v>
      </c>
      <c r="O31" s="15" t="s">
        <v>436</v>
      </c>
    </row>
    <row r="32" spans="1:15">
      <c r="A32">
        <v>1930</v>
      </c>
      <c r="C32">
        <v>31</v>
      </c>
      <c r="D32">
        <v>31</v>
      </c>
      <c r="O32" s="15" t="s">
        <v>437</v>
      </c>
    </row>
    <row r="33" spans="1:15">
      <c r="A33">
        <v>1931</v>
      </c>
      <c r="D33">
        <v>32</v>
      </c>
      <c r="O33" s="15" t="s">
        <v>438</v>
      </c>
    </row>
    <row r="34" spans="1:15">
      <c r="A34">
        <v>1932</v>
      </c>
      <c r="D34">
        <v>33</v>
      </c>
      <c r="O34" s="15" t="s">
        <v>439</v>
      </c>
    </row>
    <row r="35" spans="1:15">
      <c r="A35">
        <v>1933</v>
      </c>
      <c r="D35">
        <v>34</v>
      </c>
      <c r="O35" s="15" t="s">
        <v>440</v>
      </c>
    </row>
    <row r="36" spans="1:15">
      <c r="A36">
        <v>1934</v>
      </c>
      <c r="D36">
        <v>35</v>
      </c>
      <c r="O36" s="15" t="s">
        <v>441</v>
      </c>
    </row>
    <row r="37" spans="1:15">
      <c r="A37">
        <v>1935</v>
      </c>
      <c r="D37">
        <v>36</v>
      </c>
      <c r="O37" s="15" t="s">
        <v>442</v>
      </c>
    </row>
    <row r="38" spans="1:15">
      <c r="A38">
        <v>1936</v>
      </c>
      <c r="D38">
        <v>37</v>
      </c>
      <c r="O38" s="15" t="s">
        <v>443</v>
      </c>
    </row>
    <row r="39" spans="1:15">
      <c r="A39">
        <v>1937</v>
      </c>
      <c r="D39">
        <v>38</v>
      </c>
      <c r="O39" s="15" t="s">
        <v>444</v>
      </c>
    </row>
    <row r="40" spans="1:15">
      <c r="A40">
        <v>1938</v>
      </c>
      <c r="D40">
        <v>39</v>
      </c>
      <c r="O40" s="15" t="s">
        <v>445</v>
      </c>
    </row>
    <row r="41" spans="1:15">
      <c r="A41">
        <v>1939</v>
      </c>
      <c r="D41">
        <v>40</v>
      </c>
      <c r="O41" s="15" t="s">
        <v>446</v>
      </c>
    </row>
    <row r="42" spans="1:15">
      <c r="A42">
        <v>1940</v>
      </c>
      <c r="D42">
        <v>41</v>
      </c>
      <c r="O42" s="15" t="s">
        <v>447</v>
      </c>
    </row>
    <row r="43" spans="1:15">
      <c r="A43">
        <v>1941</v>
      </c>
      <c r="D43">
        <v>42</v>
      </c>
      <c r="O43" s="15" t="s">
        <v>448</v>
      </c>
    </row>
    <row r="44" spans="1:15">
      <c r="A44">
        <v>1942</v>
      </c>
      <c r="D44">
        <v>43</v>
      </c>
      <c r="O44" s="15" t="s">
        <v>449</v>
      </c>
    </row>
    <row r="45" spans="1:15">
      <c r="A45">
        <v>1943</v>
      </c>
      <c r="D45">
        <v>44</v>
      </c>
      <c r="O45" s="15" t="s">
        <v>450</v>
      </c>
    </row>
    <row r="46" spans="1:15">
      <c r="A46">
        <v>1944</v>
      </c>
      <c r="D46">
        <v>45</v>
      </c>
      <c r="O46" s="15" t="s">
        <v>451</v>
      </c>
    </row>
    <row r="47" spans="1:15">
      <c r="A47">
        <v>1945</v>
      </c>
      <c r="D47">
        <v>46</v>
      </c>
      <c r="O47" s="15" t="s">
        <v>452</v>
      </c>
    </row>
    <row r="48" spans="1:15">
      <c r="A48">
        <v>1946</v>
      </c>
      <c r="D48">
        <v>47</v>
      </c>
      <c r="O48" s="15" t="s">
        <v>453</v>
      </c>
    </row>
    <row r="49" spans="1:15">
      <c r="A49">
        <v>1947</v>
      </c>
      <c r="D49">
        <v>48</v>
      </c>
      <c r="O49" s="15" t="s">
        <v>454</v>
      </c>
    </row>
    <row r="50" spans="1:15">
      <c r="A50">
        <v>1948</v>
      </c>
      <c r="D50">
        <v>49</v>
      </c>
      <c r="O50" s="15" t="s">
        <v>455</v>
      </c>
    </row>
    <row r="51" spans="1:15">
      <c r="A51">
        <v>1949</v>
      </c>
      <c r="D51">
        <v>50</v>
      </c>
      <c r="O51" s="15" t="s">
        <v>456</v>
      </c>
    </row>
    <row r="52" spans="1:15">
      <c r="A52">
        <v>1950</v>
      </c>
      <c r="D52">
        <v>51</v>
      </c>
      <c r="O52" s="15" t="s">
        <v>457</v>
      </c>
    </row>
    <row r="53" spans="1:15">
      <c r="A53">
        <v>1951</v>
      </c>
      <c r="D53">
        <v>52</v>
      </c>
      <c r="O53" s="15" t="s">
        <v>458</v>
      </c>
    </row>
    <row r="54" spans="1:15">
      <c r="A54">
        <v>1952</v>
      </c>
      <c r="D54">
        <v>53</v>
      </c>
      <c r="O54" s="15" t="s">
        <v>459</v>
      </c>
    </row>
    <row r="55" spans="1:15">
      <c r="A55">
        <v>1953</v>
      </c>
      <c r="D55">
        <v>54</v>
      </c>
      <c r="O55" s="15" t="s">
        <v>460</v>
      </c>
    </row>
    <row r="56" spans="1:15">
      <c r="A56">
        <v>1954</v>
      </c>
      <c r="D56">
        <v>55</v>
      </c>
      <c r="O56" s="15" t="s">
        <v>461</v>
      </c>
    </row>
    <row r="57" spans="1:15">
      <c r="A57">
        <v>1955</v>
      </c>
      <c r="D57">
        <v>56</v>
      </c>
      <c r="O57" s="15" t="s">
        <v>462</v>
      </c>
    </row>
    <row r="58" spans="1:15">
      <c r="A58">
        <v>1956</v>
      </c>
      <c r="D58">
        <v>57</v>
      </c>
      <c r="O58" s="15" t="s">
        <v>463</v>
      </c>
    </row>
    <row r="59" spans="1:15">
      <c r="A59">
        <v>1957</v>
      </c>
      <c r="D59">
        <v>58</v>
      </c>
      <c r="O59" s="15" t="s">
        <v>464</v>
      </c>
    </row>
    <row r="60" spans="1:15">
      <c r="A60">
        <v>1958</v>
      </c>
      <c r="D60">
        <v>59</v>
      </c>
      <c r="O60" s="15" t="s">
        <v>465</v>
      </c>
    </row>
    <row r="61" spans="1:15">
      <c r="A61">
        <v>1959</v>
      </c>
      <c r="D61">
        <v>60</v>
      </c>
      <c r="O61" s="15" t="s">
        <v>466</v>
      </c>
    </row>
    <row r="62" spans="1:15">
      <c r="A62">
        <v>1960</v>
      </c>
      <c r="D62">
        <v>61</v>
      </c>
      <c r="O62" s="15" t="s">
        <v>467</v>
      </c>
    </row>
    <row r="63" spans="1:15">
      <c r="A63">
        <v>1961</v>
      </c>
      <c r="D63">
        <v>62</v>
      </c>
      <c r="O63" s="15" t="s">
        <v>468</v>
      </c>
    </row>
    <row r="64" spans="1:15">
      <c r="A64">
        <v>1962</v>
      </c>
      <c r="D64">
        <v>63</v>
      </c>
      <c r="O64" s="15" t="s">
        <v>469</v>
      </c>
    </row>
    <row r="65" spans="1:15">
      <c r="A65">
        <v>1963</v>
      </c>
      <c r="D65">
        <v>64</v>
      </c>
      <c r="O65" s="15" t="s">
        <v>470</v>
      </c>
    </row>
    <row r="66" spans="1:15">
      <c r="A66">
        <v>1964</v>
      </c>
      <c r="D66">
        <v>65</v>
      </c>
      <c r="O66" s="15" t="s">
        <v>471</v>
      </c>
    </row>
    <row r="67" spans="1:15">
      <c r="A67">
        <v>1965</v>
      </c>
      <c r="D67">
        <v>66</v>
      </c>
      <c r="O67" s="15" t="s">
        <v>472</v>
      </c>
    </row>
    <row r="68" spans="1:15">
      <c r="A68">
        <v>1966</v>
      </c>
      <c r="D68">
        <v>67</v>
      </c>
      <c r="O68" s="15" t="s">
        <v>473</v>
      </c>
    </row>
    <row r="69" spans="1:15">
      <c r="A69">
        <v>1967</v>
      </c>
      <c r="D69">
        <v>68</v>
      </c>
      <c r="O69" s="15" t="s">
        <v>474</v>
      </c>
    </row>
    <row r="70" spans="1:15">
      <c r="A70">
        <v>1968</v>
      </c>
      <c r="D70">
        <v>69</v>
      </c>
      <c r="O70" s="15" t="s">
        <v>475</v>
      </c>
    </row>
    <row r="71" spans="1:15">
      <c r="A71">
        <v>1969</v>
      </c>
      <c r="D71">
        <v>70</v>
      </c>
      <c r="O71" s="15" t="s">
        <v>476</v>
      </c>
    </row>
    <row r="72" spans="1:15">
      <c r="A72">
        <v>1970</v>
      </c>
      <c r="D72">
        <v>71</v>
      </c>
      <c r="O72" s="15" t="s">
        <v>477</v>
      </c>
    </row>
    <row r="73" spans="1:15">
      <c r="A73">
        <v>1971</v>
      </c>
      <c r="D73">
        <v>72</v>
      </c>
      <c r="O73" s="15" t="s">
        <v>478</v>
      </c>
    </row>
    <row r="74" spans="1:15">
      <c r="A74">
        <v>1972</v>
      </c>
      <c r="D74">
        <v>73</v>
      </c>
      <c r="O74" s="15" t="s">
        <v>479</v>
      </c>
    </row>
    <row r="75" spans="1:15">
      <c r="A75">
        <v>1973</v>
      </c>
      <c r="D75">
        <v>74</v>
      </c>
      <c r="O75" s="15" t="s">
        <v>480</v>
      </c>
    </row>
    <row r="76" spans="1:15">
      <c r="A76">
        <v>1974</v>
      </c>
      <c r="D76">
        <v>75</v>
      </c>
      <c r="O76" s="15" t="s">
        <v>481</v>
      </c>
    </row>
    <row r="77" spans="1:15">
      <c r="A77">
        <v>1975</v>
      </c>
      <c r="D77">
        <v>76</v>
      </c>
      <c r="O77" s="15" t="s">
        <v>482</v>
      </c>
    </row>
    <row r="78" spans="1:15">
      <c r="A78">
        <v>1976</v>
      </c>
      <c r="D78">
        <v>77</v>
      </c>
      <c r="O78" s="15" t="s">
        <v>483</v>
      </c>
    </row>
    <row r="79" spans="1:15">
      <c r="A79">
        <v>1977</v>
      </c>
      <c r="D79">
        <v>78</v>
      </c>
      <c r="O79" s="15" t="s">
        <v>484</v>
      </c>
    </row>
    <row r="80" spans="1:15">
      <c r="A80">
        <v>1978</v>
      </c>
      <c r="D80">
        <v>79</v>
      </c>
      <c r="O80" s="15" t="s">
        <v>485</v>
      </c>
    </row>
    <row r="81" spans="1:15">
      <c r="A81">
        <v>1979</v>
      </c>
      <c r="D81">
        <v>80</v>
      </c>
      <c r="O81" s="15" t="s">
        <v>486</v>
      </c>
    </row>
    <row r="82" spans="1:15">
      <c r="A82">
        <v>1980</v>
      </c>
      <c r="D82">
        <v>81</v>
      </c>
      <c r="O82" s="15" t="s">
        <v>487</v>
      </c>
    </row>
    <row r="83" spans="1:15">
      <c r="A83">
        <v>1981</v>
      </c>
      <c r="D83">
        <v>82</v>
      </c>
      <c r="O83" s="15" t="s">
        <v>488</v>
      </c>
    </row>
    <row r="84" spans="1:15">
      <c r="A84">
        <v>1982</v>
      </c>
      <c r="D84">
        <v>83</v>
      </c>
      <c r="O84" s="15" t="s">
        <v>489</v>
      </c>
    </row>
    <row r="85" spans="1:15">
      <c r="A85">
        <v>1983</v>
      </c>
      <c r="D85">
        <v>84</v>
      </c>
      <c r="O85" s="15" t="s">
        <v>490</v>
      </c>
    </row>
    <row r="86" spans="1:15">
      <c r="A86">
        <v>1984</v>
      </c>
      <c r="D86">
        <v>85</v>
      </c>
      <c r="O86" s="15" t="s">
        <v>491</v>
      </c>
    </row>
    <row r="87" spans="1:15">
      <c r="A87">
        <v>1985</v>
      </c>
      <c r="D87">
        <v>86</v>
      </c>
      <c r="O87" s="15" t="s">
        <v>492</v>
      </c>
    </row>
    <row r="88" spans="1:15">
      <c r="A88">
        <v>1986</v>
      </c>
      <c r="D88">
        <v>87</v>
      </c>
      <c r="O88" s="15" t="s">
        <v>493</v>
      </c>
    </row>
    <row r="89" spans="1:15">
      <c r="A89">
        <v>1987</v>
      </c>
      <c r="D89">
        <v>88</v>
      </c>
      <c r="O89" s="15" t="s">
        <v>494</v>
      </c>
    </row>
    <row r="90" spans="1:15">
      <c r="A90">
        <v>1988</v>
      </c>
      <c r="D90">
        <v>89</v>
      </c>
      <c r="O90" s="15" t="s">
        <v>495</v>
      </c>
    </row>
    <row r="91" spans="1:15">
      <c r="A91">
        <v>1989</v>
      </c>
      <c r="D91">
        <v>90</v>
      </c>
      <c r="O91" s="15" t="s">
        <v>496</v>
      </c>
    </row>
    <row r="92" spans="1:15">
      <c r="A92">
        <v>1990</v>
      </c>
      <c r="D92">
        <v>91</v>
      </c>
      <c r="O92" s="15" t="s">
        <v>497</v>
      </c>
    </row>
    <row r="93" spans="1:15">
      <c r="A93">
        <v>1991</v>
      </c>
      <c r="D93">
        <v>92</v>
      </c>
      <c r="O93" s="15" t="s">
        <v>498</v>
      </c>
    </row>
    <row r="94" spans="1:15">
      <c r="A94">
        <v>1992</v>
      </c>
      <c r="D94">
        <v>93</v>
      </c>
      <c r="O94" s="15" t="s">
        <v>499</v>
      </c>
    </row>
    <row r="95" spans="1:15">
      <c r="A95">
        <v>1993</v>
      </c>
      <c r="D95">
        <v>94</v>
      </c>
      <c r="O95" s="15" t="s">
        <v>500</v>
      </c>
    </row>
    <row r="96" spans="1:15">
      <c r="A96">
        <v>1994</v>
      </c>
      <c r="D96">
        <v>95</v>
      </c>
    </row>
    <row r="97" spans="1:4">
      <c r="A97">
        <v>1995</v>
      </c>
      <c r="D97">
        <v>96</v>
      </c>
    </row>
    <row r="98" spans="1:4">
      <c r="A98">
        <v>1996</v>
      </c>
      <c r="D98">
        <v>97</v>
      </c>
    </row>
    <row r="99" spans="1:4">
      <c r="A99">
        <v>1997</v>
      </c>
      <c r="D99">
        <v>98</v>
      </c>
    </row>
    <row r="100" spans="1:4">
      <c r="A100">
        <v>1998</v>
      </c>
      <c r="D100">
        <v>99</v>
      </c>
    </row>
    <row r="101" spans="1:4">
      <c r="A101">
        <v>1999</v>
      </c>
      <c r="D101">
        <v>100</v>
      </c>
    </row>
    <row r="102" spans="1:4">
      <c r="A102">
        <v>2000</v>
      </c>
    </row>
    <row r="103" spans="1:4">
      <c r="A103">
        <v>2001</v>
      </c>
    </row>
    <row r="104" spans="1:4">
      <c r="A104">
        <v>2002</v>
      </c>
    </row>
    <row r="105" spans="1:4">
      <c r="A105">
        <v>2003</v>
      </c>
    </row>
    <row r="106" spans="1:4">
      <c r="A106">
        <v>2004</v>
      </c>
    </row>
    <row r="107" spans="1:4">
      <c r="A107">
        <v>2005</v>
      </c>
    </row>
    <row r="108" spans="1:4">
      <c r="A108">
        <v>2006</v>
      </c>
    </row>
    <row r="109" spans="1:4">
      <c r="A109">
        <v>2007</v>
      </c>
    </row>
    <row r="110" spans="1:4">
      <c r="A110">
        <v>2008</v>
      </c>
    </row>
    <row r="111" spans="1:4">
      <c r="A111">
        <v>2009</v>
      </c>
    </row>
    <row r="112" spans="1:4">
      <c r="A112">
        <v>2010</v>
      </c>
    </row>
    <row r="113" spans="1:1">
      <c r="A113">
        <v>2011</v>
      </c>
    </row>
    <row r="114" spans="1:1">
      <c r="A114">
        <v>2012</v>
      </c>
    </row>
    <row r="115" spans="1:1">
      <c r="A115">
        <v>2013</v>
      </c>
    </row>
    <row r="116" spans="1:1">
      <c r="A116">
        <v>2014</v>
      </c>
    </row>
    <row r="117" spans="1:1">
      <c r="A117">
        <v>2015</v>
      </c>
    </row>
    <row r="118" spans="1:1">
      <c r="A118">
        <v>2016</v>
      </c>
    </row>
    <row r="119" spans="1:1">
      <c r="A119">
        <v>2017</v>
      </c>
    </row>
    <row r="120" spans="1:1">
      <c r="A120">
        <v>2018</v>
      </c>
    </row>
    <row r="121" spans="1:1">
      <c r="A121">
        <v>2019</v>
      </c>
    </row>
    <row r="122" spans="1:1">
      <c r="A122">
        <v>2020</v>
      </c>
    </row>
    <row r="123" spans="1:1">
      <c r="A123">
        <v>2021</v>
      </c>
    </row>
    <row r="124" spans="1:1">
      <c r="A124">
        <v>2022</v>
      </c>
    </row>
    <row r="125" spans="1:1">
      <c r="A125">
        <v>2023</v>
      </c>
    </row>
    <row r="126" spans="1:1">
      <c r="A126">
        <v>2024</v>
      </c>
    </row>
    <row r="127" spans="1:1">
      <c r="A127">
        <v>2025</v>
      </c>
    </row>
    <row r="128" spans="1:1">
      <c r="A128">
        <v>2026</v>
      </c>
    </row>
    <row r="129" spans="1:1">
      <c r="A129">
        <v>2027</v>
      </c>
    </row>
    <row r="130" spans="1:1">
      <c r="A130">
        <v>2028</v>
      </c>
    </row>
    <row r="131" spans="1:1">
      <c r="A131">
        <v>2029</v>
      </c>
    </row>
    <row r="132" spans="1:1">
      <c r="A132">
        <v>2030</v>
      </c>
    </row>
    <row r="133" spans="1:1">
      <c r="A133">
        <v>2031</v>
      </c>
    </row>
    <row r="134" spans="1:1">
      <c r="A134">
        <v>2032</v>
      </c>
    </row>
    <row r="135" spans="1:1">
      <c r="A135">
        <v>2033</v>
      </c>
    </row>
    <row r="136" spans="1:1">
      <c r="A136">
        <v>2034</v>
      </c>
    </row>
    <row r="137" spans="1:1">
      <c r="A137">
        <v>2035</v>
      </c>
    </row>
    <row r="138" spans="1:1">
      <c r="A138">
        <v>2036</v>
      </c>
    </row>
    <row r="139" spans="1:1">
      <c r="A139">
        <v>2037</v>
      </c>
    </row>
    <row r="140" spans="1:1">
      <c r="A140">
        <v>2038</v>
      </c>
    </row>
    <row r="141" spans="1:1">
      <c r="A141">
        <v>2039</v>
      </c>
    </row>
    <row r="142" spans="1:1">
      <c r="A142">
        <v>2040</v>
      </c>
    </row>
    <row r="143" spans="1:1">
      <c r="A143">
        <v>2041</v>
      </c>
    </row>
    <row r="144" spans="1:1">
      <c r="A144">
        <v>2042</v>
      </c>
    </row>
    <row r="145" spans="1:1">
      <c r="A145">
        <v>2043</v>
      </c>
    </row>
    <row r="146" spans="1:1">
      <c r="A146">
        <v>2044</v>
      </c>
    </row>
    <row r="147" spans="1:1">
      <c r="A147">
        <v>2045</v>
      </c>
    </row>
    <row r="148" spans="1:1">
      <c r="A148">
        <v>2046</v>
      </c>
    </row>
    <row r="149" spans="1:1">
      <c r="A149">
        <v>2047</v>
      </c>
    </row>
    <row r="150" spans="1:1">
      <c r="A150">
        <v>2048</v>
      </c>
    </row>
    <row r="151" spans="1:1">
      <c r="A151">
        <v>2049</v>
      </c>
    </row>
    <row r="152" spans="1:1">
      <c r="A152">
        <v>2050</v>
      </c>
    </row>
  </sheetData>
  <sheetProtection algorithmName="SHA-512" hashValue="s9c5VTQXr3RPPuKGRZFKXYyHrjXg3pyJD8SYdf1NIJrf/452a2q/+G/UQ+FMqPwpgPaofbCcAHKx7nMEtTeB5Q==" saltValue="xyMBbwjSXNS2NyunBwq/nQ==" spinCount="100000" sheet="1" objects="1" scenarios="1"/>
  <phoneticPr fontId="5"/>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P2"/>
  <sheetViews>
    <sheetView workbookViewId="0">
      <selection activeCell="E3" sqref="E3"/>
    </sheetView>
  </sheetViews>
  <sheetFormatPr defaultRowHeight="13"/>
  <cols>
    <col min="1" max="1" width="3.453125" style="15" bestFit="1" customWidth="1"/>
    <col min="2" max="2" width="9.453125" style="15" bestFit="1" customWidth="1"/>
    <col min="3" max="10" width="9.453125" style="15" customWidth="1"/>
    <col min="11" max="11" width="6.7265625" style="15" bestFit="1" customWidth="1"/>
    <col min="12" max="12" width="10.81640625" style="15" bestFit="1" customWidth="1"/>
    <col min="13" max="14" width="10.81640625" style="15" customWidth="1"/>
    <col min="15" max="16384" width="8.7265625" style="15"/>
  </cols>
  <sheetData>
    <row r="1" spans="1:250" s="24" customFormat="1" ht="38.5" customHeight="1">
      <c r="A1" s="22" t="s">
        <v>80</v>
      </c>
      <c r="B1" s="22" t="s">
        <v>81</v>
      </c>
      <c r="C1" s="22" t="s">
        <v>406</v>
      </c>
      <c r="D1" s="22" t="s">
        <v>269</v>
      </c>
      <c r="E1" s="22" t="s">
        <v>230</v>
      </c>
      <c r="F1" s="22" t="s">
        <v>231</v>
      </c>
      <c r="G1" s="22" t="s">
        <v>232</v>
      </c>
      <c r="H1" s="22" t="s">
        <v>233</v>
      </c>
      <c r="I1" s="22" t="s">
        <v>270</v>
      </c>
      <c r="J1" s="22" t="s">
        <v>234</v>
      </c>
      <c r="K1" s="22" t="s">
        <v>82</v>
      </c>
      <c r="L1" s="22" t="s">
        <v>83</v>
      </c>
      <c r="M1" s="22" t="s">
        <v>271</v>
      </c>
      <c r="N1" s="23" t="s">
        <v>340</v>
      </c>
      <c r="O1" s="22" t="s">
        <v>84</v>
      </c>
      <c r="P1" s="22" t="s">
        <v>272</v>
      </c>
      <c r="Q1" s="22" t="s">
        <v>273</v>
      </c>
      <c r="R1" s="23" t="s">
        <v>341</v>
      </c>
      <c r="S1" s="22" t="s">
        <v>85</v>
      </c>
      <c r="T1" s="22" t="s">
        <v>274</v>
      </c>
      <c r="U1" s="22" t="s">
        <v>275</v>
      </c>
      <c r="V1" s="23" t="s">
        <v>342</v>
      </c>
      <c r="W1" s="22" t="s">
        <v>86</v>
      </c>
      <c r="X1" s="22" t="s">
        <v>276</v>
      </c>
      <c r="Y1" s="22" t="s">
        <v>277</v>
      </c>
      <c r="Z1" s="23" t="s">
        <v>343</v>
      </c>
      <c r="AA1" s="22" t="s">
        <v>87</v>
      </c>
      <c r="AB1" s="22" t="s">
        <v>278</v>
      </c>
      <c r="AC1" s="22" t="s">
        <v>279</v>
      </c>
      <c r="AD1" s="23" t="s">
        <v>344</v>
      </c>
      <c r="AE1" s="22" t="s">
        <v>88</v>
      </c>
      <c r="AF1" s="22" t="s">
        <v>280</v>
      </c>
      <c r="AG1" s="22" t="s">
        <v>281</v>
      </c>
      <c r="AH1" s="23" t="s">
        <v>345</v>
      </c>
      <c r="AI1" s="22" t="s">
        <v>89</v>
      </c>
      <c r="AJ1" s="22" t="s">
        <v>282</v>
      </c>
      <c r="AK1" s="22" t="s">
        <v>283</v>
      </c>
      <c r="AL1" s="23" t="s">
        <v>346</v>
      </c>
      <c r="AM1" s="22" t="s">
        <v>90</v>
      </c>
      <c r="AN1" s="22" t="s">
        <v>284</v>
      </c>
      <c r="AO1" s="22" t="s">
        <v>285</v>
      </c>
      <c r="AP1" s="23" t="s">
        <v>347</v>
      </c>
      <c r="AQ1" s="22" t="s">
        <v>91</v>
      </c>
      <c r="AR1" s="22" t="s">
        <v>286</v>
      </c>
      <c r="AS1" s="22" t="s">
        <v>287</v>
      </c>
      <c r="AT1" s="23" t="s">
        <v>348</v>
      </c>
      <c r="AU1" s="22" t="s">
        <v>92</v>
      </c>
      <c r="AV1" s="22" t="s">
        <v>288</v>
      </c>
      <c r="AW1" s="22" t="s">
        <v>289</v>
      </c>
      <c r="AX1" s="23" t="s">
        <v>349</v>
      </c>
      <c r="AY1" s="22" t="s">
        <v>93</v>
      </c>
      <c r="AZ1" s="22" t="s">
        <v>94</v>
      </c>
      <c r="BA1" s="22" t="s">
        <v>290</v>
      </c>
      <c r="BB1" s="23" t="s">
        <v>350</v>
      </c>
      <c r="BC1" s="22" t="s">
        <v>95</v>
      </c>
      <c r="BD1" s="22" t="s">
        <v>96</v>
      </c>
      <c r="BE1" s="22" t="s">
        <v>291</v>
      </c>
      <c r="BF1" s="23" t="s">
        <v>351</v>
      </c>
      <c r="BG1" s="22" t="s">
        <v>97</v>
      </c>
      <c r="BH1" s="22" t="s">
        <v>98</v>
      </c>
      <c r="BI1" s="22" t="s">
        <v>292</v>
      </c>
      <c r="BJ1" s="23" t="s">
        <v>352</v>
      </c>
      <c r="BK1" s="22" t="s">
        <v>99</v>
      </c>
      <c r="BL1" s="22" t="s">
        <v>100</v>
      </c>
      <c r="BM1" s="22" t="s">
        <v>293</v>
      </c>
      <c r="BN1" s="23" t="s">
        <v>353</v>
      </c>
      <c r="BO1" s="22" t="s">
        <v>101</v>
      </c>
      <c r="BP1" s="22" t="s">
        <v>102</v>
      </c>
      <c r="BQ1" s="22" t="s">
        <v>294</v>
      </c>
      <c r="BR1" s="23" t="s">
        <v>354</v>
      </c>
      <c r="BS1" s="22" t="s">
        <v>103</v>
      </c>
      <c r="BT1" s="22" t="s">
        <v>104</v>
      </c>
      <c r="BU1" s="22" t="s">
        <v>295</v>
      </c>
      <c r="BV1" s="23" t="s">
        <v>355</v>
      </c>
      <c r="BW1" s="22" t="s">
        <v>105</v>
      </c>
      <c r="BX1" s="22" t="s">
        <v>106</v>
      </c>
      <c r="BY1" s="22" t="s">
        <v>296</v>
      </c>
      <c r="BZ1" s="23" t="s">
        <v>356</v>
      </c>
      <c r="CA1" s="22" t="s">
        <v>107</v>
      </c>
      <c r="CB1" s="22" t="s">
        <v>108</v>
      </c>
      <c r="CC1" s="22" t="s">
        <v>297</v>
      </c>
      <c r="CD1" s="23" t="s">
        <v>357</v>
      </c>
      <c r="CE1" s="22" t="s">
        <v>109</v>
      </c>
      <c r="CF1" s="22" t="s">
        <v>110</v>
      </c>
      <c r="CG1" s="22" t="s">
        <v>298</v>
      </c>
      <c r="CH1" s="23" t="s">
        <v>358</v>
      </c>
      <c r="CI1" s="22" t="s">
        <v>111</v>
      </c>
      <c r="CJ1" s="22" t="s">
        <v>112</v>
      </c>
      <c r="CK1" s="22" t="s">
        <v>299</v>
      </c>
      <c r="CL1" s="23" t="s">
        <v>359</v>
      </c>
      <c r="CM1" s="22" t="s">
        <v>113</v>
      </c>
      <c r="CN1" s="22" t="s">
        <v>114</v>
      </c>
      <c r="CO1" s="22" t="s">
        <v>300</v>
      </c>
      <c r="CP1" s="23" t="s">
        <v>360</v>
      </c>
      <c r="CQ1" s="22" t="s">
        <v>115</v>
      </c>
      <c r="CR1" s="22" t="s">
        <v>116</v>
      </c>
      <c r="CS1" s="22" t="s">
        <v>301</v>
      </c>
      <c r="CT1" s="23" t="s">
        <v>361</v>
      </c>
      <c r="CU1" s="22" t="s">
        <v>117</v>
      </c>
      <c r="CV1" s="22" t="s">
        <v>118</v>
      </c>
      <c r="CW1" s="22" t="s">
        <v>302</v>
      </c>
      <c r="CX1" s="23" t="s">
        <v>362</v>
      </c>
      <c r="CY1" s="22" t="s">
        <v>119</v>
      </c>
      <c r="CZ1" s="22" t="s">
        <v>120</v>
      </c>
      <c r="DA1" s="22" t="s">
        <v>303</v>
      </c>
      <c r="DB1" s="23" t="s">
        <v>363</v>
      </c>
      <c r="DC1" s="22" t="s">
        <v>121</v>
      </c>
      <c r="DD1" s="22" t="s">
        <v>122</v>
      </c>
      <c r="DE1" s="22" t="s">
        <v>304</v>
      </c>
      <c r="DF1" s="23" t="s">
        <v>364</v>
      </c>
      <c r="DG1" s="22" t="s">
        <v>123</v>
      </c>
      <c r="DH1" s="22" t="s">
        <v>124</v>
      </c>
      <c r="DI1" s="22" t="s">
        <v>305</v>
      </c>
      <c r="DJ1" s="23" t="s">
        <v>365</v>
      </c>
      <c r="DK1" s="22" t="s">
        <v>125</v>
      </c>
      <c r="DL1" s="22" t="s">
        <v>126</v>
      </c>
      <c r="DM1" s="22" t="s">
        <v>306</v>
      </c>
      <c r="DN1" s="23" t="s">
        <v>366</v>
      </c>
      <c r="DO1" s="22" t="s">
        <v>127</v>
      </c>
      <c r="DP1" s="22" t="s">
        <v>128</v>
      </c>
      <c r="DQ1" s="22" t="s">
        <v>307</v>
      </c>
      <c r="DR1" s="23" t="s">
        <v>367</v>
      </c>
      <c r="DS1" s="22" t="s">
        <v>129</v>
      </c>
      <c r="DT1" s="22" t="s">
        <v>130</v>
      </c>
      <c r="DU1" s="22" t="s">
        <v>308</v>
      </c>
      <c r="DV1" s="23" t="s">
        <v>368</v>
      </c>
      <c r="DW1" s="22" t="s">
        <v>131</v>
      </c>
      <c r="DX1" s="22" t="s">
        <v>132</v>
      </c>
      <c r="DY1" s="22" t="s">
        <v>309</v>
      </c>
      <c r="DZ1" s="23" t="s">
        <v>369</v>
      </c>
      <c r="EA1" s="22" t="s">
        <v>133</v>
      </c>
      <c r="EB1" s="22" t="s">
        <v>134</v>
      </c>
      <c r="EC1" s="22" t="s">
        <v>310</v>
      </c>
      <c r="ED1" s="23" t="s">
        <v>370</v>
      </c>
      <c r="EE1" s="22" t="s">
        <v>135</v>
      </c>
      <c r="EF1" s="22" t="s">
        <v>136</v>
      </c>
      <c r="EG1" s="22" t="s">
        <v>311</v>
      </c>
      <c r="EH1" s="23" t="s">
        <v>371</v>
      </c>
      <c r="EI1" s="22" t="s">
        <v>137</v>
      </c>
      <c r="EJ1" s="22" t="s">
        <v>138</v>
      </c>
      <c r="EK1" s="22" t="s">
        <v>312</v>
      </c>
      <c r="EL1" s="23" t="s">
        <v>372</v>
      </c>
      <c r="EM1" s="22" t="s">
        <v>139</v>
      </c>
      <c r="EN1" s="22" t="s">
        <v>140</v>
      </c>
      <c r="EO1" s="22" t="s">
        <v>313</v>
      </c>
      <c r="EP1" s="23" t="s">
        <v>373</v>
      </c>
      <c r="EQ1" s="22" t="s">
        <v>141</v>
      </c>
      <c r="ER1" s="22" t="s">
        <v>142</v>
      </c>
      <c r="ES1" s="22" t="s">
        <v>314</v>
      </c>
      <c r="ET1" s="23" t="s">
        <v>374</v>
      </c>
      <c r="EU1" s="22" t="s">
        <v>143</v>
      </c>
      <c r="EV1" s="22" t="s">
        <v>144</v>
      </c>
      <c r="EW1" s="22" t="s">
        <v>315</v>
      </c>
      <c r="EX1" s="23" t="s">
        <v>375</v>
      </c>
      <c r="EY1" s="22" t="s">
        <v>145</v>
      </c>
      <c r="EZ1" s="22" t="s">
        <v>146</v>
      </c>
      <c r="FA1" s="22" t="s">
        <v>316</v>
      </c>
      <c r="FB1" s="23" t="s">
        <v>376</v>
      </c>
      <c r="FC1" s="22" t="s">
        <v>147</v>
      </c>
      <c r="FD1" s="22" t="s">
        <v>148</v>
      </c>
      <c r="FE1" s="22" t="s">
        <v>317</v>
      </c>
      <c r="FF1" s="23" t="s">
        <v>377</v>
      </c>
      <c r="FG1" s="22" t="s">
        <v>149</v>
      </c>
      <c r="FH1" s="22" t="s">
        <v>150</v>
      </c>
      <c r="FI1" s="22" t="s">
        <v>318</v>
      </c>
      <c r="FJ1" s="23" t="s">
        <v>378</v>
      </c>
      <c r="FK1" s="22" t="s">
        <v>151</v>
      </c>
      <c r="FL1" s="22" t="s">
        <v>152</v>
      </c>
      <c r="FM1" s="22" t="s">
        <v>319</v>
      </c>
      <c r="FN1" s="23" t="s">
        <v>379</v>
      </c>
      <c r="FO1" s="22" t="s">
        <v>153</v>
      </c>
      <c r="FP1" s="22" t="s">
        <v>154</v>
      </c>
      <c r="FQ1" s="22" t="s">
        <v>320</v>
      </c>
      <c r="FR1" s="23" t="s">
        <v>380</v>
      </c>
      <c r="FS1" s="22" t="s">
        <v>155</v>
      </c>
      <c r="FT1" s="22" t="s">
        <v>156</v>
      </c>
      <c r="FU1" s="22" t="s">
        <v>321</v>
      </c>
      <c r="FV1" s="23" t="s">
        <v>381</v>
      </c>
      <c r="FW1" s="22" t="s">
        <v>157</v>
      </c>
      <c r="FX1" s="22" t="s">
        <v>158</v>
      </c>
      <c r="FY1" s="22" t="s">
        <v>322</v>
      </c>
      <c r="FZ1" s="23" t="s">
        <v>382</v>
      </c>
      <c r="GA1" s="22" t="s">
        <v>159</v>
      </c>
      <c r="GB1" s="22" t="s">
        <v>160</v>
      </c>
      <c r="GC1" s="22" t="s">
        <v>323</v>
      </c>
      <c r="GD1" s="23" t="s">
        <v>383</v>
      </c>
      <c r="GE1" s="22" t="s">
        <v>161</v>
      </c>
      <c r="GF1" s="22" t="s">
        <v>162</v>
      </c>
      <c r="GG1" s="22" t="s">
        <v>324</v>
      </c>
      <c r="GH1" s="23" t="s">
        <v>384</v>
      </c>
      <c r="GI1" s="22" t="s">
        <v>163</v>
      </c>
      <c r="GJ1" s="22" t="s">
        <v>164</v>
      </c>
      <c r="GK1" s="22" t="s">
        <v>325</v>
      </c>
      <c r="GL1" s="23" t="s">
        <v>385</v>
      </c>
      <c r="GM1" s="22" t="s">
        <v>165</v>
      </c>
      <c r="GN1" s="22" t="s">
        <v>166</v>
      </c>
      <c r="GO1" s="22" t="s">
        <v>326</v>
      </c>
      <c r="GP1" s="23" t="s">
        <v>386</v>
      </c>
      <c r="GQ1" s="22" t="s">
        <v>167</v>
      </c>
      <c r="GR1" s="22" t="s">
        <v>168</v>
      </c>
      <c r="GS1" s="22" t="s">
        <v>327</v>
      </c>
      <c r="GT1" s="23" t="s">
        <v>387</v>
      </c>
      <c r="GU1" s="22" t="s">
        <v>169</v>
      </c>
      <c r="GV1" s="22" t="s">
        <v>170</v>
      </c>
      <c r="GW1" s="22" t="s">
        <v>328</v>
      </c>
      <c r="GX1" s="23" t="s">
        <v>388</v>
      </c>
      <c r="GY1" s="22" t="s">
        <v>171</v>
      </c>
      <c r="GZ1" s="22" t="s">
        <v>172</v>
      </c>
      <c r="HA1" s="22" t="s">
        <v>329</v>
      </c>
      <c r="HB1" s="23" t="s">
        <v>389</v>
      </c>
      <c r="HC1" s="22" t="s">
        <v>173</v>
      </c>
      <c r="HD1" s="22" t="s">
        <v>174</v>
      </c>
      <c r="HE1" s="22" t="s">
        <v>330</v>
      </c>
      <c r="HF1" s="23" t="s">
        <v>390</v>
      </c>
      <c r="HG1" s="22" t="s">
        <v>175</v>
      </c>
      <c r="HH1" s="22" t="s">
        <v>176</v>
      </c>
      <c r="HI1" s="22" t="s">
        <v>331</v>
      </c>
      <c r="HJ1" s="23" t="s">
        <v>391</v>
      </c>
      <c r="HK1" s="22" t="s">
        <v>177</v>
      </c>
      <c r="HL1" s="22" t="s">
        <v>178</v>
      </c>
      <c r="HM1" s="22" t="s">
        <v>332</v>
      </c>
      <c r="HN1" s="23" t="s">
        <v>392</v>
      </c>
      <c r="HO1" s="22" t="s">
        <v>179</v>
      </c>
      <c r="HP1" s="22" t="s">
        <v>180</v>
      </c>
      <c r="HQ1" s="22" t="s">
        <v>333</v>
      </c>
      <c r="HR1" s="23" t="s">
        <v>393</v>
      </c>
      <c r="HS1" s="22" t="s">
        <v>181</v>
      </c>
      <c r="HT1" s="22" t="s">
        <v>182</v>
      </c>
      <c r="HU1" s="22" t="s">
        <v>334</v>
      </c>
      <c r="HV1" s="23" t="s">
        <v>394</v>
      </c>
      <c r="HW1" s="22" t="s">
        <v>183</v>
      </c>
      <c r="HX1" s="22" t="s">
        <v>184</v>
      </c>
      <c r="HY1" s="22" t="s">
        <v>335</v>
      </c>
      <c r="HZ1" s="23" t="s">
        <v>395</v>
      </c>
      <c r="IA1" s="22" t="s">
        <v>185</v>
      </c>
      <c r="IB1" s="22" t="s">
        <v>186</v>
      </c>
      <c r="IC1" s="22" t="s">
        <v>336</v>
      </c>
      <c r="ID1" s="23" t="s">
        <v>396</v>
      </c>
      <c r="IE1" s="22" t="s">
        <v>187</v>
      </c>
      <c r="IF1" s="22" t="s">
        <v>188</v>
      </c>
      <c r="IG1" s="22" t="s">
        <v>337</v>
      </c>
      <c r="IH1" s="23" t="s">
        <v>397</v>
      </c>
      <c r="II1" s="22" t="s">
        <v>189</v>
      </c>
      <c r="IJ1" s="22" t="s">
        <v>190</v>
      </c>
      <c r="IK1" s="22" t="s">
        <v>338</v>
      </c>
      <c r="IL1" s="23" t="s">
        <v>398</v>
      </c>
      <c r="IM1" s="22" t="s">
        <v>191</v>
      </c>
      <c r="IN1" s="22" t="s">
        <v>192</v>
      </c>
      <c r="IO1" s="22" t="s">
        <v>339</v>
      </c>
      <c r="IP1" s="23" t="s">
        <v>399</v>
      </c>
    </row>
    <row r="2" spans="1:250" s="2" customFormat="1" ht="32" customHeight="1">
      <c r="A2" s="7"/>
      <c r="B2" s="7" t="str">
        <f>入力シート①!B3</f>
        <v>板橋区役所介護ステーション</v>
      </c>
      <c r="C2" s="7" t="str">
        <f>入力シート①!B4</f>
        <v>居宅介護支援</v>
      </c>
      <c r="D2" s="7" t="str">
        <f>入力シート①!B6</f>
        <v>173-8501</v>
      </c>
      <c r="E2" s="7" t="str">
        <f>入力シート①!B5</f>
        <v>東京都板橋区板橋2丁目66番1号</v>
      </c>
      <c r="F2" s="7" t="str">
        <f>入力シート①!B7</f>
        <v>板橋　太郎</v>
      </c>
      <c r="G2" s="7" t="str">
        <f>入力シート①!B10</f>
        <v>板橋　太郎</v>
      </c>
      <c r="H2" s="7" t="str">
        <f>入力シート①!B11</f>
        <v>03-3579-2357</v>
      </c>
      <c r="I2" s="7" t="str">
        <f>入力シート①!B12</f>
        <v>ki-kaika@city.itabashi.tokyo.jp</v>
      </c>
      <c r="J2" s="7">
        <f>入力シート②!V1</f>
        <v>4</v>
      </c>
      <c r="K2" s="19" t="str">
        <f>入力シート②!U2</f>
        <v>板橋　太郎</v>
      </c>
      <c r="L2" s="19" t="str">
        <f>入力シート②!V2</f>
        <v>いたばし　たろう</v>
      </c>
      <c r="M2" s="19" t="str">
        <f>入力シート②!K2</f>
        <v>施設責任者</v>
      </c>
      <c r="N2" s="19" t="str">
        <f>入力シート②!T2</f>
        <v>10年0か月</v>
      </c>
      <c r="O2" s="19" t="str">
        <f>入力シート②!U3</f>
        <v>板橋　一郎</v>
      </c>
      <c r="P2" s="19" t="str">
        <f>入力シート②!V3</f>
        <v>いたばし　いちろう</v>
      </c>
      <c r="Q2" s="19" t="str">
        <f>入力シート②!K3</f>
        <v>主任介護支援専門員</v>
      </c>
      <c r="R2" s="19" t="str">
        <f>入力シート②!T3</f>
        <v>10年0か月</v>
      </c>
      <c r="S2" s="19" t="str">
        <f>入力シート②!U4</f>
        <v>板橋　次郎</v>
      </c>
      <c r="T2" s="19" t="str">
        <f>入力シート②!V4</f>
        <v>いたばし　じろう</v>
      </c>
      <c r="U2" s="19" t="str">
        <f>入力シート②!K4</f>
        <v>介護支援専門員</v>
      </c>
      <c r="V2" s="19" t="str">
        <f>入力シート②!T4</f>
        <v>10年0か月</v>
      </c>
      <c r="W2" s="19" t="str">
        <f>入力シート②!U5</f>
        <v>板橋　花子</v>
      </c>
      <c r="X2" s="19" t="str">
        <f>入力シート②!V5</f>
        <v>いたばし　はなこ</v>
      </c>
      <c r="Y2" s="19" t="str">
        <f>入力シート②!K5</f>
        <v>介護福祉士</v>
      </c>
      <c r="Z2" s="19" t="str">
        <f>入力シート②!T5</f>
        <v>8年0か月</v>
      </c>
      <c r="AA2" s="19" t="str">
        <f>入力シート②!U6</f>
        <v>　</v>
      </c>
      <c r="AB2" s="19" t="str">
        <f>入力シート②!V6</f>
        <v>　</v>
      </c>
      <c r="AC2" s="19">
        <f>入力シート②!K6</f>
        <v>0</v>
      </c>
      <c r="AD2" s="19" t="str">
        <f>入力シート②!T6</f>
        <v>年か月</v>
      </c>
      <c r="AE2" s="19" t="str">
        <f>入力シート②!U7</f>
        <v>　</v>
      </c>
      <c r="AF2" s="19" t="str">
        <f>入力シート②!V7</f>
        <v>　</v>
      </c>
      <c r="AG2" s="19">
        <f>入力シート②!K7</f>
        <v>0</v>
      </c>
      <c r="AH2" s="19" t="str">
        <f>入力シート②!T7</f>
        <v>年か月</v>
      </c>
      <c r="AI2" s="19" t="str">
        <f>入力シート②!U8</f>
        <v>　</v>
      </c>
      <c r="AJ2" s="19" t="str">
        <f>入力シート②!V8</f>
        <v>　</v>
      </c>
      <c r="AK2" s="19">
        <f>入力シート②!K8</f>
        <v>0</v>
      </c>
      <c r="AL2" s="19" t="str">
        <f>入力シート②!T8</f>
        <v>年か月</v>
      </c>
      <c r="AM2" s="19" t="str">
        <f>入力シート②!U9</f>
        <v>　</v>
      </c>
      <c r="AN2" s="19" t="str">
        <f>入力シート②!V9</f>
        <v>　</v>
      </c>
      <c r="AO2" s="19">
        <f>入力シート②!K9</f>
        <v>0</v>
      </c>
      <c r="AP2" s="19" t="str">
        <f>入力シート②!T9</f>
        <v>年か月</v>
      </c>
      <c r="AQ2" s="19" t="str">
        <f>入力シート②!U10</f>
        <v>　</v>
      </c>
      <c r="AR2" s="19" t="str">
        <f>入力シート②!V10</f>
        <v>　</v>
      </c>
      <c r="AS2" s="19">
        <f>入力シート②!K10</f>
        <v>0</v>
      </c>
      <c r="AT2" s="19" t="str">
        <f>入力シート②!T10</f>
        <v>年か月</v>
      </c>
      <c r="AU2" s="19" t="str">
        <f>入力シート②!U11</f>
        <v>　</v>
      </c>
      <c r="AV2" s="19" t="str">
        <f>入力シート②!V11</f>
        <v>　</v>
      </c>
      <c r="AW2" s="19">
        <f>入力シート②!K11</f>
        <v>0</v>
      </c>
      <c r="AX2" s="19" t="str">
        <f>入力シート②!T11</f>
        <v>年か月</v>
      </c>
      <c r="AY2" s="19" t="str">
        <f>入力シート②!U12</f>
        <v>　</v>
      </c>
      <c r="AZ2" s="19" t="str">
        <f>入力シート②!V12</f>
        <v>　</v>
      </c>
      <c r="BA2" s="19">
        <f>入力シート②!K12</f>
        <v>0</v>
      </c>
      <c r="BB2" s="19" t="str">
        <f>入力シート②!T12</f>
        <v>年か月</v>
      </c>
      <c r="BC2" s="19" t="str">
        <f>入力シート②!U13</f>
        <v>　</v>
      </c>
      <c r="BD2" s="19" t="str">
        <f>入力シート②!V13</f>
        <v>　</v>
      </c>
      <c r="BE2" s="19">
        <f>入力シート②!K13</f>
        <v>0</v>
      </c>
      <c r="BF2" s="19" t="str">
        <f>入力シート②!T13</f>
        <v>年か月</v>
      </c>
      <c r="BG2" s="19" t="str">
        <f>入力シート②!U14</f>
        <v>　</v>
      </c>
      <c r="BH2" s="19" t="str">
        <f>入力シート②!V14</f>
        <v>　</v>
      </c>
      <c r="BI2" s="19">
        <f>入力シート②!K14</f>
        <v>0</v>
      </c>
      <c r="BJ2" s="19" t="str">
        <f>入力シート②!T14</f>
        <v>年か月</v>
      </c>
      <c r="BK2" s="19" t="str">
        <f>入力シート②!U15</f>
        <v>　</v>
      </c>
      <c r="BL2" s="19" t="str">
        <f>入力シート②!V15</f>
        <v>　</v>
      </c>
      <c r="BM2" s="19">
        <f>入力シート②!K15</f>
        <v>0</v>
      </c>
      <c r="BN2" s="19" t="str">
        <f>入力シート②!T15</f>
        <v>年か月</v>
      </c>
      <c r="BO2" s="19" t="str">
        <f>入力シート②!U16</f>
        <v>　</v>
      </c>
      <c r="BP2" s="19" t="str">
        <f>入力シート②!V16</f>
        <v>　</v>
      </c>
      <c r="BQ2" s="19">
        <f>入力シート②!K16</f>
        <v>0</v>
      </c>
      <c r="BR2" s="19" t="str">
        <f>入力シート②!T16</f>
        <v>年か月</v>
      </c>
      <c r="BS2" s="19" t="str">
        <f>入力シート②!U17</f>
        <v>　</v>
      </c>
      <c r="BT2" s="19" t="str">
        <f>入力シート②!V17</f>
        <v>　</v>
      </c>
      <c r="BU2" s="19">
        <f>入力シート②!K17</f>
        <v>0</v>
      </c>
      <c r="BV2" s="19" t="str">
        <f>入力シート②!T17</f>
        <v>年か月</v>
      </c>
      <c r="BW2" s="19" t="str">
        <f>入力シート②!U18</f>
        <v>　</v>
      </c>
      <c r="BX2" s="19" t="str">
        <f>入力シート②!V18</f>
        <v>　</v>
      </c>
      <c r="BY2" s="19">
        <f>入力シート②!K18</f>
        <v>0</v>
      </c>
      <c r="BZ2" s="19" t="str">
        <f>入力シート②!T18</f>
        <v>年か月</v>
      </c>
      <c r="CA2" s="19" t="str">
        <f>入力シート②!U19</f>
        <v>　</v>
      </c>
      <c r="CB2" s="19" t="str">
        <f>入力シート②!V19</f>
        <v>　</v>
      </c>
      <c r="CC2" s="19">
        <f>入力シート②!K19</f>
        <v>0</v>
      </c>
      <c r="CD2" s="19" t="str">
        <f>入力シート②!T19</f>
        <v>年か月</v>
      </c>
      <c r="CE2" s="19" t="str">
        <f>入力シート②!U20</f>
        <v>　</v>
      </c>
      <c r="CF2" s="19" t="str">
        <f>入力シート②!V20</f>
        <v>　</v>
      </c>
      <c r="CG2" s="19">
        <f>入力シート②!K20</f>
        <v>0</v>
      </c>
      <c r="CH2" s="19" t="str">
        <f>入力シート②!T20</f>
        <v>年か月</v>
      </c>
      <c r="CI2" s="19" t="str">
        <f>入力シート②!U21</f>
        <v>　</v>
      </c>
      <c r="CJ2" s="19" t="str">
        <f>入力シート②!V21</f>
        <v>　</v>
      </c>
      <c r="CK2" s="19">
        <f>入力シート②!K21</f>
        <v>0</v>
      </c>
      <c r="CL2" s="19" t="str">
        <f>入力シート②!T21</f>
        <v>年か月</v>
      </c>
      <c r="CM2" s="19" t="str">
        <f>入力シート②!U22</f>
        <v>　</v>
      </c>
      <c r="CN2" s="19" t="str">
        <f>入力シート②!V22</f>
        <v>　</v>
      </c>
      <c r="CO2" s="19">
        <f>入力シート②!K22</f>
        <v>0</v>
      </c>
      <c r="CP2" s="19" t="str">
        <f>入力シート②!T22</f>
        <v>年か月</v>
      </c>
      <c r="CQ2" s="19" t="str">
        <f>入力シート②!U23</f>
        <v>　</v>
      </c>
      <c r="CR2" s="21" t="str">
        <f>入力シート②!V23</f>
        <v>　</v>
      </c>
      <c r="CS2" s="19">
        <f>入力シート②!K23</f>
        <v>0</v>
      </c>
      <c r="CT2" s="19" t="str">
        <f>入力シート②!T23</f>
        <v>年か月</v>
      </c>
      <c r="CU2" s="19" t="str">
        <f>入力シート②!U24</f>
        <v>　</v>
      </c>
      <c r="CV2" s="19" t="str">
        <f>入力シート②!V24</f>
        <v>　</v>
      </c>
      <c r="CW2" s="19">
        <f>入力シート②!K24</f>
        <v>0</v>
      </c>
      <c r="CX2" s="19" t="str">
        <f>入力シート②!T24</f>
        <v>年か月</v>
      </c>
      <c r="CY2" s="19" t="str">
        <f>入力シート②!U25</f>
        <v>　</v>
      </c>
      <c r="CZ2" s="19" t="str">
        <f>入力シート②!V25</f>
        <v>　</v>
      </c>
      <c r="DA2" s="19">
        <f>入力シート②!K25</f>
        <v>0</v>
      </c>
      <c r="DB2" s="19" t="str">
        <f>入力シート②!T25</f>
        <v>年か月</v>
      </c>
      <c r="DC2" s="19" t="str">
        <f>入力シート②!U26</f>
        <v>　</v>
      </c>
      <c r="DD2" s="19" t="str">
        <f>入力シート②!V26</f>
        <v>　</v>
      </c>
      <c r="DE2" s="19">
        <f>入力シート②!K26</f>
        <v>0</v>
      </c>
      <c r="DF2" s="19" t="str">
        <f>入力シート②!T26</f>
        <v>年か月</v>
      </c>
      <c r="DG2" s="19" t="str">
        <f>入力シート②!U27</f>
        <v>　</v>
      </c>
      <c r="DH2" s="19" t="str">
        <f>入力シート②!V27</f>
        <v>　</v>
      </c>
      <c r="DI2" s="19">
        <f>入力シート②!K27</f>
        <v>0</v>
      </c>
      <c r="DJ2" s="19" t="str">
        <f>入力シート②!T27</f>
        <v>年か月</v>
      </c>
      <c r="DK2" s="19" t="str">
        <f>入力シート②!U28</f>
        <v>　</v>
      </c>
      <c r="DL2" s="19" t="str">
        <f>入力シート②!V28</f>
        <v>　</v>
      </c>
      <c r="DM2" s="19">
        <f>入力シート②!K28</f>
        <v>0</v>
      </c>
      <c r="DN2" s="19" t="str">
        <f>入力シート②!T28</f>
        <v>年か月</v>
      </c>
      <c r="DO2" s="19" t="str">
        <f>入力シート②!U29</f>
        <v>　</v>
      </c>
      <c r="DP2" s="19" t="str">
        <f>入力シート②!V29</f>
        <v>　</v>
      </c>
      <c r="DQ2" s="19">
        <f>入力シート②!K29</f>
        <v>0</v>
      </c>
      <c r="DR2" s="19" t="str">
        <f>入力シート②!T29</f>
        <v>年か月</v>
      </c>
      <c r="DS2" s="19" t="str">
        <f>入力シート②!U30</f>
        <v>　</v>
      </c>
      <c r="DT2" s="19" t="str">
        <f>入力シート②!V30</f>
        <v>　</v>
      </c>
      <c r="DU2" s="19">
        <f>入力シート②!K30</f>
        <v>0</v>
      </c>
      <c r="DV2" s="19" t="str">
        <f>入力シート②!T30</f>
        <v>年か月</v>
      </c>
      <c r="DW2" s="19" t="str">
        <f>入力シート②!U31</f>
        <v>　</v>
      </c>
      <c r="DX2" s="19" t="str">
        <f>入力シート②!V31</f>
        <v>　</v>
      </c>
      <c r="DY2" s="19">
        <f>入力シート②!K31</f>
        <v>0</v>
      </c>
      <c r="DZ2" s="19" t="str">
        <f>入力シート②!T31</f>
        <v>年か月</v>
      </c>
      <c r="EA2" s="19" t="str">
        <f>入力シート②!U32</f>
        <v>　</v>
      </c>
      <c r="EB2" s="19" t="str">
        <f>入力シート②!V32</f>
        <v>　</v>
      </c>
      <c r="EC2" s="19">
        <f>入力シート②!K32</f>
        <v>0</v>
      </c>
      <c r="ED2" s="19" t="str">
        <f>入力シート②!T32</f>
        <v>年か月</v>
      </c>
      <c r="EE2" s="19" t="str">
        <f>入力シート②!U33</f>
        <v>　</v>
      </c>
      <c r="EF2" s="19" t="str">
        <f>入力シート②!V33</f>
        <v>　</v>
      </c>
      <c r="EG2" s="19">
        <f>入力シート②!K33</f>
        <v>0</v>
      </c>
      <c r="EH2" s="19" t="str">
        <f>入力シート②!T33</f>
        <v>年か月</v>
      </c>
      <c r="EI2" s="19" t="str">
        <f>入力シート②!U34</f>
        <v>　</v>
      </c>
      <c r="EJ2" s="19" t="str">
        <f>入力シート②!V34</f>
        <v>　</v>
      </c>
      <c r="EK2" s="19">
        <f>入力シート②!K34</f>
        <v>0</v>
      </c>
      <c r="EL2" s="19" t="str">
        <f>入力シート②!T34</f>
        <v>年か月</v>
      </c>
      <c r="EM2" s="19" t="str">
        <f>入力シート②!U35</f>
        <v>　</v>
      </c>
      <c r="EN2" s="19" t="str">
        <f>入力シート②!V35</f>
        <v>　</v>
      </c>
      <c r="EO2" s="19">
        <f>入力シート②!K35</f>
        <v>0</v>
      </c>
      <c r="EP2" s="19" t="str">
        <f>入力シート②!T35</f>
        <v>年か月</v>
      </c>
      <c r="EQ2" s="19" t="str">
        <f>入力シート②!U36</f>
        <v>　</v>
      </c>
      <c r="ER2" s="19" t="str">
        <f>入力シート②!V36</f>
        <v>　</v>
      </c>
      <c r="ES2" s="19">
        <f>入力シート②!K36</f>
        <v>0</v>
      </c>
      <c r="ET2" s="19" t="str">
        <f>入力シート②!T36</f>
        <v>年か月</v>
      </c>
      <c r="EU2" s="19" t="str">
        <f>入力シート②!U37</f>
        <v>　</v>
      </c>
      <c r="EV2" s="19" t="str">
        <f>入力シート②!V37</f>
        <v>　</v>
      </c>
      <c r="EW2" s="19">
        <f>入力シート②!K37</f>
        <v>0</v>
      </c>
      <c r="EX2" s="19" t="str">
        <f>入力シート②!T37</f>
        <v>年か月</v>
      </c>
      <c r="EY2" s="19" t="str">
        <f>入力シート②!U38</f>
        <v>　</v>
      </c>
      <c r="EZ2" s="19" t="str">
        <f>入力シート②!V38</f>
        <v>　</v>
      </c>
      <c r="FA2" s="19">
        <f>入力シート②!K38</f>
        <v>0</v>
      </c>
      <c r="FB2" s="19" t="str">
        <f>入力シート②!T38</f>
        <v>年か月</v>
      </c>
      <c r="FC2" s="19" t="str">
        <f>入力シート②!U39</f>
        <v>　</v>
      </c>
      <c r="FD2" s="19" t="str">
        <f>入力シート②!V39</f>
        <v>　</v>
      </c>
      <c r="FE2" s="19">
        <f>入力シート②!K39</f>
        <v>0</v>
      </c>
      <c r="FF2" s="19" t="str">
        <f>入力シート②!T39</f>
        <v>年か月</v>
      </c>
      <c r="FG2" s="19" t="str">
        <f>入力シート②!U40</f>
        <v>　</v>
      </c>
      <c r="FH2" s="19" t="str">
        <f>入力シート②!V40</f>
        <v>　</v>
      </c>
      <c r="FI2" s="19">
        <f>入力シート②!K40</f>
        <v>0</v>
      </c>
      <c r="FJ2" s="19" t="str">
        <f>入力シート②!T40</f>
        <v>年か月</v>
      </c>
      <c r="FK2" s="19" t="str">
        <f>入力シート②!U41</f>
        <v>　</v>
      </c>
      <c r="FL2" s="19" t="str">
        <f>入力シート②!V41</f>
        <v>　</v>
      </c>
      <c r="FM2" s="19">
        <f>入力シート②!K41</f>
        <v>0</v>
      </c>
      <c r="FN2" s="19" t="str">
        <f>入力シート②!T41</f>
        <v>年か月</v>
      </c>
      <c r="FO2" s="19" t="str">
        <f>入力シート②!U42</f>
        <v>　</v>
      </c>
      <c r="FP2" s="19" t="str">
        <f>入力シート②!V42</f>
        <v>　</v>
      </c>
      <c r="FQ2" s="19">
        <f>入力シート②!K42</f>
        <v>0</v>
      </c>
      <c r="FR2" s="19" t="str">
        <f>入力シート②!T42</f>
        <v>年か月</v>
      </c>
      <c r="FS2" s="19" t="str">
        <f>入力シート②!U43</f>
        <v>　</v>
      </c>
      <c r="FT2" s="19" t="str">
        <f>入力シート②!V43</f>
        <v>　</v>
      </c>
      <c r="FU2" s="19">
        <f>入力シート②!K43</f>
        <v>0</v>
      </c>
      <c r="FV2" s="19" t="str">
        <f>入力シート②!T43</f>
        <v>年か月</v>
      </c>
      <c r="FW2" s="19" t="str">
        <f>入力シート②!U44</f>
        <v>　</v>
      </c>
      <c r="FX2" s="19" t="str">
        <f>入力シート②!V44</f>
        <v>　</v>
      </c>
      <c r="FY2" s="19">
        <f>入力シート②!K44</f>
        <v>0</v>
      </c>
      <c r="FZ2" s="19" t="str">
        <f>入力シート②!T44</f>
        <v>年か月</v>
      </c>
      <c r="GA2" s="19" t="str">
        <f>入力シート②!U45</f>
        <v>　</v>
      </c>
      <c r="GB2" s="19" t="str">
        <f>入力シート②!V45</f>
        <v>　</v>
      </c>
      <c r="GC2" s="19">
        <f>入力シート②!K45</f>
        <v>0</v>
      </c>
      <c r="GD2" s="19" t="str">
        <f>入力シート②!T45</f>
        <v>年か月</v>
      </c>
      <c r="GE2" s="19" t="str">
        <f>入力シート②!U46</f>
        <v>　</v>
      </c>
      <c r="GF2" s="19" t="str">
        <f>入力シート②!V46</f>
        <v>　</v>
      </c>
      <c r="GG2" s="19">
        <f>入力シート②!K46</f>
        <v>0</v>
      </c>
      <c r="GH2" s="19" t="str">
        <f>入力シート②!T46</f>
        <v>年か月</v>
      </c>
      <c r="GI2" s="19" t="str">
        <f>入力シート②!U47</f>
        <v>　</v>
      </c>
      <c r="GJ2" s="19" t="str">
        <f>入力シート②!V47</f>
        <v>　</v>
      </c>
      <c r="GK2" s="19">
        <f>入力シート②!K47</f>
        <v>0</v>
      </c>
      <c r="GL2" s="19" t="str">
        <f>入力シート②!T47</f>
        <v>年か月</v>
      </c>
      <c r="GM2" s="19" t="str">
        <f>入力シート②!U48</f>
        <v>　</v>
      </c>
      <c r="GN2" s="19" t="str">
        <f>入力シート②!V48</f>
        <v>　</v>
      </c>
      <c r="GO2" s="19">
        <f>入力シート②!K48</f>
        <v>0</v>
      </c>
      <c r="GP2" s="19" t="str">
        <f>入力シート②!T48</f>
        <v>年か月</v>
      </c>
      <c r="GQ2" s="19" t="str">
        <f>入力シート②!U49</f>
        <v>　</v>
      </c>
      <c r="GR2" s="19" t="str">
        <f>入力シート②!V49</f>
        <v>　</v>
      </c>
      <c r="GS2" s="19">
        <f>入力シート②!K49</f>
        <v>0</v>
      </c>
      <c r="GT2" s="19" t="str">
        <f>入力シート②!T49</f>
        <v>年か月</v>
      </c>
      <c r="GU2" s="19" t="str">
        <f>入力シート②!U50</f>
        <v>　</v>
      </c>
      <c r="GV2" s="19" t="str">
        <f>入力シート②!V50</f>
        <v>　</v>
      </c>
      <c r="GW2" s="19">
        <f>入力シート②!K50</f>
        <v>0</v>
      </c>
      <c r="GX2" s="19" t="str">
        <f>入力シート②!T50</f>
        <v>年か月</v>
      </c>
      <c r="GY2" s="19" t="str">
        <f>入力シート②!U51</f>
        <v>　</v>
      </c>
      <c r="GZ2" s="19" t="str">
        <f>入力シート②!V51</f>
        <v>　</v>
      </c>
      <c r="HA2" s="19">
        <f>入力シート②!K51</f>
        <v>0</v>
      </c>
      <c r="HB2" s="19" t="str">
        <f>入力シート②!T51</f>
        <v>年か月</v>
      </c>
      <c r="HC2" s="19" t="str">
        <f>入力シート②!U52</f>
        <v>　</v>
      </c>
      <c r="HD2" s="19" t="str">
        <f>入力シート②!V52</f>
        <v>　</v>
      </c>
      <c r="HE2" s="19">
        <f>入力シート②!K52</f>
        <v>0</v>
      </c>
      <c r="HF2" s="19" t="str">
        <f>入力シート②!T52</f>
        <v>年か月</v>
      </c>
      <c r="HG2" s="19" t="str">
        <f>入力シート②!U53</f>
        <v>　</v>
      </c>
      <c r="HH2" s="19" t="str">
        <f>入力シート②!V53</f>
        <v>　</v>
      </c>
      <c r="HI2" s="19">
        <f>入力シート②!K53</f>
        <v>0</v>
      </c>
      <c r="HJ2" s="19" t="str">
        <f>入力シート②!T53</f>
        <v>年か月</v>
      </c>
      <c r="HK2" s="19" t="str">
        <f>入力シート②!U54</f>
        <v>　</v>
      </c>
      <c r="HL2" s="19" t="str">
        <f>入力シート②!V54</f>
        <v>　</v>
      </c>
      <c r="HM2" s="19">
        <f>入力シート②!K54</f>
        <v>0</v>
      </c>
      <c r="HN2" s="19" t="str">
        <f>入力シート②!T54</f>
        <v>年か月</v>
      </c>
      <c r="HO2" s="19" t="str">
        <f>入力シート②!U55</f>
        <v>　</v>
      </c>
      <c r="HP2" s="19" t="str">
        <f>入力シート②!V55</f>
        <v>　</v>
      </c>
      <c r="HQ2" s="19">
        <f>入力シート②!K55</f>
        <v>0</v>
      </c>
      <c r="HR2" s="19" t="str">
        <f>入力シート②!T55</f>
        <v>年か月</v>
      </c>
      <c r="HS2" s="19" t="str">
        <f>入力シート②!U56</f>
        <v>　</v>
      </c>
      <c r="HT2" s="19" t="str">
        <f>入力シート②!V56</f>
        <v>　</v>
      </c>
      <c r="HU2" s="19">
        <f>入力シート②!K56</f>
        <v>0</v>
      </c>
      <c r="HV2" s="19" t="str">
        <f>入力シート②!T56</f>
        <v>年か月</v>
      </c>
      <c r="HW2" s="19" t="str">
        <f>入力シート②!U57</f>
        <v>　</v>
      </c>
      <c r="HX2" s="19" t="str">
        <f>入力シート②!V57</f>
        <v>　</v>
      </c>
      <c r="HY2" s="19">
        <f>入力シート②!K57</f>
        <v>0</v>
      </c>
      <c r="HZ2" s="19" t="str">
        <f>入力シート②!T57</f>
        <v>年か月</v>
      </c>
      <c r="IA2" s="19" t="str">
        <f>入力シート②!U58</f>
        <v>　</v>
      </c>
      <c r="IB2" s="19" t="str">
        <f>入力シート②!V58</f>
        <v>　</v>
      </c>
      <c r="IC2" s="19">
        <f>入力シート②!K58</f>
        <v>0</v>
      </c>
      <c r="ID2" s="19" t="str">
        <f>入力シート②!T58</f>
        <v>年か月</v>
      </c>
      <c r="IE2" s="19" t="str">
        <f>入力シート②!U59</f>
        <v>　</v>
      </c>
      <c r="IF2" s="19" t="str">
        <f>入力シート②!V59</f>
        <v>　</v>
      </c>
      <c r="IG2" s="19">
        <f>入力シート②!K59</f>
        <v>0</v>
      </c>
      <c r="IH2" s="19" t="str">
        <f>入力シート②!T59</f>
        <v>年か月</v>
      </c>
      <c r="II2" s="19" t="str">
        <f>入力シート②!U60</f>
        <v>　</v>
      </c>
      <c r="IJ2" s="19" t="str">
        <f>入力シート②!V60</f>
        <v>　</v>
      </c>
      <c r="IK2" s="19">
        <f>入力シート②!K60</f>
        <v>0</v>
      </c>
      <c r="IL2" s="19" t="str">
        <f>入力シート②!T60</f>
        <v>年か月</v>
      </c>
      <c r="IM2" s="19" t="str">
        <f>入力シート②!U61</f>
        <v>　</v>
      </c>
      <c r="IN2" s="19" t="str">
        <f>入力シート②!V61</f>
        <v>　</v>
      </c>
      <c r="IO2" s="19">
        <f>入力シート②!K61</f>
        <v>0</v>
      </c>
      <c r="IP2" s="19" t="str">
        <f>入力シート②!T61</f>
        <v>年か月</v>
      </c>
    </row>
  </sheetData>
  <sheetProtection algorithmName="SHA-512" hashValue="OrkRzFFJ6PR34987YiC0ggIoqw5+BU4rEgAm0JgndxICMOof5phjG2c4Dqd8D1hJuwsiYWHIpurlVnzl0FEGng==" saltValue="JavidbaltaXaJoHWZ2otnQ==" spinCount="100000" sheet="1" objects="1" scenarios="1"/>
  <phoneticPr fontId="5"/>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61"/>
  <sheetViews>
    <sheetView showZeros="0" workbookViewId="0">
      <selection activeCell="I6" sqref="I6"/>
    </sheetView>
  </sheetViews>
  <sheetFormatPr defaultRowHeight="13"/>
  <cols>
    <col min="2" max="2" width="16.90625" customWidth="1"/>
    <col min="3" max="3" width="12.453125" customWidth="1"/>
    <col min="4" max="4" width="16.08984375" customWidth="1"/>
    <col min="5" max="5" width="27.26953125" customWidth="1"/>
    <col min="6" max="6" width="18.90625" customWidth="1"/>
    <col min="7" max="7" width="11.1796875" customWidth="1"/>
  </cols>
  <sheetData>
    <row r="1" spans="1:7" s="15" customFormat="1" ht="32" customHeight="1">
      <c r="A1" s="11" t="s">
        <v>80</v>
      </c>
      <c r="B1" s="11" t="s">
        <v>224</v>
      </c>
      <c r="C1" s="11" t="s">
        <v>225</v>
      </c>
      <c r="D1" s="11" t="s">
        <v>226</v>
      </c>
      <c r="E1" s="11" t="s">
        <v>81</v>
      </c>
      <c r="F1" s="16" t="s">
        <v>227</v>
      </c>
      <c r="G1" s="11" t="s">
        <v>228</v>
      </c>
    </row>
    <row r="2" spans="1:7">
      <c r="A2" s="7"/>
      <c r="B2" s="7" t="str">
        <f>入力シート②!U2</f>
        <v>板橋　太郎</v>
      </c>
      <c r="C2" s="7" t="str">
        <f>入力シート②!V2</f>
        <v>いたばし　たろう</v>
      </c>
      <c r="D2" s="7" t="str">
        <f>入力シート②!K2</f>
        <v>施設責任者</v>
      </c>
      <c r="E2" s="7" t="str">
        <f>IF(入力シート②!K2="","",入力シート①!$B$3)</f>
        <v>板橋区役所介護ステーション</v>
      </c>
      <c r="F2" s="7" t="str">
        <f>IF(入力シート②!K2="","",入力シート②!T2)</f>
        <v>10年0か月</v>
      </c>
      <c r="G2" s="7"/>
    </row>
    <row r="3" spans="1:7">
      <c r="A3" s="7"/>
      <c r="B3" s="7" t="str">
        <f>入力シート②!U3</f>
        <v>板橋　一郎</v>
      </c>
      <c r="C3" s="7" t="str">
        <f>入力シート②!V3</f>
        <v>いたばし　いちろう</v>
      </c>
      <c r="D3" s="7" t="str">
        <f>入力シート②!K3</f>
        <v>主任介護支援専門員</v>
      </c>
      <c r="E3" s="7" t="str">
        <f>IF(入力シート②!K3="","",入力シート①!$B$3)</f>
        <v>板橋区役所介護ステーション</v>
      </c>
      <c r="F3" s="7" t="str">
        <f>IF(入力シート②!K3="","",入力シート②!T3)</f>
        <v>10年0か月</v>
      </c>
      <c r="G3" s="7"/>
    </row>
    <row r="4" spans="1:7">
      <c r="A4" s="7"/>
      <c r="B4" s="7" t="str">
        <f>入力シート②!U4</f>
        <v>板橋　次郎</v>
      </c>
      <c r="C4" s="7" t="str">
        <f>入力シート②!V4</f>
        <v>いたばし　じろう</v>
      </c>
      <c r="D4" s="7" t="str">
        <f>入力シート②!K4</f>
        <v>介護支援専門員</v>
      </c>
      <c r="E4" s="7" t="str">
        <f>IF(入力シート②!K4="","",入力シート①!$B$3)</f>
        <v>板橋区役所介護ステーション</v>
      </c>
      <c r="F4" s="7" t="str">
        <f>IF(入力シート②!K4="","",入力シート②!T4)</f>
        <v>10年0か月</v>
      </c>
      <c r="G4" s="7"/>
    </row>
    <row r="5" spans="1:7">
      <c r="A5" s="7"/>
      <c r="B5" s="7" t="str">
        <f>入力シート②!U5</f>
        <v>板橋　花子</v>
      </c>
      <c r="C5" s="7" t="str">
        <f>入力シート②!V5</f>
        <v>いたばし　はなこ</v>
      </c>
      <c r="D5" s="7" t="str">
        <f>入力シート②!K5</f>
        <v>介護福祉士</v>
      </c>
      <c r="E5" s="7" t="str">
        <f>IF(入力シート②!K5="","",入力シート①!$B$3)</f>
        <v>板橋区役所介護ステーション</v>
      </c>
      <c r="F5" s="7" t="str">
        <f>IF(入力シート②!K5="","",入力シート②!T5)</f>
        <v>8年0か月</v>
      </c>
      <c r="G5" s="7"/>
    </row>
    <row r="6" spans="1:7">
      <c r="A6" s="7"/>
      <c r="B6" s="7" t="str">
        <f>入力シート②!U6</f>
        <v>　</v>
      </c>
      <c r="C6" s="7" t="str">
        <f>入力シート②!V6</f>
        <v>　</v>
      </c>
      <c r="D6" s="7">
        <f>入力シート②!K6</f>
        <v>0</v>
      </c>
      <c r="E6" s="7" t="str">
        <f>IF(入力シート②!K6="","",入力シート①!$B$3)</f>
        <v/>
      </c>
      <c r="F6" s="7" t="str">
        <f>IF(入力シート②!K6="","",入力シート②!T6)</f>
        <v/>
      </c>
      <c r="G6" s="7"/>
    </row>
    <row r="7" spans="1:7">
      <c r="A7" s="7"/>
      <c r="B7" s="7" t="str">
        <f>入力シート②!U7</f>
        <v>　</v>
      </c>
      <c r="C7" s="7" t="str">
        <f>入力シート②!V7</f>
        <v>　</v>
      </c>
      <c r="D7" s="7">
        <f>入力シート②!K7</f>
        <v>0</v>
      </c>
      <c r="E7" s="7" t="str">
        <f>IF(入力シート②!K7="","",入力シート①!$B$3)</f>
        <v/>
      </c>
      <c r="F7" s="7" t="str">
        <f>IF(入力シート②!K7="","",入力シート②!T7)</f>
        <v/>
      </c>
      <c r="G7" s="7"/>
    </row>
    <row r="8" spans="1:7">
      <c r="A8" s="7"/>
      <c r="B8" s="7" t="str">
        <f>入力シート②!U8</f>
        <v>　</v>
      </c>
      <c r="C8" s="7" t="str">
        <f>入力シート②!V8</f>
        <v>　</v>
      </c>
      <c r="D8" s="7">
        <f>入力シート②!K8</f>
        <v>0</v>
      </c>
      <c r="E8" s="7" t="str">
        <f>IF(入力シート②!K8="","",入力シート①!$B$3)</f>
        <v/>
      </c>
      <c r="F8" s="7" t="str">
        <f>IF(入力シート②!K8="","",入力シート②!T8)</f>
        <v/>
      </c>
      <c r="G8" s="7"/>
    </row>
    <row r="9" spans="1:7">
      <c r="A9" s="7"/>
      <c r="B9" s="7" t="str">
        <f>入力シート②!U9</f>
        <v>　</v>
      </c>
      <c r="C9" s="7" t="str">
        <f>入力シート②!V9</f>
        <v>　</v>
      </c>
      <c r="D9" s="7">
        <f>入力シート②!K9</f>
        <v>0</v>
      </c>
      <c r="E9" s="7" t="str">
        <f>IF(入力シート②!K9="","",入力シート①!$B$3)</f>
        <v/>
      </c>
      <c r="F9" s="7" t="str">
        <f>IF(入力シート②!K9="","",入力シート②!T9)</f>
        <v/>
      </c>
      <c r="G9" s="7"/>
    </row>
    <row r="10" spans="1:7">
      <c r="A10" s="7"/>
      <c r="B10" s="7" t="str">
        <f>入力シート②!U10</f>
        <v>　</v>
      </c>
      <c r="C10" s="7" t="str">
        <f>入力シート②!V10</f>
        <v>　</v>
      </c>
      <c r="D10" s="7">
        <f>入力シート②!K10</f>
        <v>0</v>
      </c>
      <c r="E10" s="7" t="str">
        <f>IF(入力シート②!K10="","",入力シート①!$B$3)</f>
        <v/>
      </c>
      <c r="F10" s="7" t="str">
        <f>IF(入力シート②!K10="","",入力シート②!T10)</f>
        <v/>
      </c>
      <c r="G10" s="7"/>
    </row>
    <row r="11" spans="1:7">
      <c r="A11" s="7"/>
      <c r="B11" s="7" t="str">
        <f>入力シート②!U11</f>
        <v>　</v>
      </c>
      <c r="C11" s="7" t="str">
        <f>入力シート②!V11</f>
        <v>　</v>
      </c>
      <c r="D11" s="7">
        <f>入力シート②!K11</f>
        <v>0</v>
      </c>
      <c r="E11" s="7" t="str">
        <f>IF(入力シート②!K11="","",入力シート①!$B$3)</f>
        <v/>
      </c>
      <c r="F11" s="7" t="str">
        <f>IF(入力シート②!K11="","",入力シート②!T11)</f>
        <v/>
      </c>
      <c r="G11" s="7"/>
    </row>
    <row r="12" spans="1:7">
      <c r="A12" s="7"/>
      <c r="B12" s="7" t="str">
        <f>入力シート②!U12</f>
        <v>　</v>
      </c>
      <c r="C12" s="7" t="str">
        <f>入力シート②!V12</f>
        <v>　</v>
      </c>
      <c r="D12" s="7">
        <f>入力シート②!K12</f>
        <v>0</v>
      </c>
      <c r="E12" s="7" t="str">
        <f>IF(入力シート②!K12="","",入力シート①!$B$3)</f>
        <v/>
      </c>
      <c r="F12" s="7" t="str">
        <f>IF(入力シート②!K12="","",入力シート②!T12)</f>
        <v/>
      </c>
      <c r="G12" s="7"/>
    </row>
    <row r="13" spans="1:7">
      <c r="A13" s="7"/>
      <c r="B13" s="7" t="str">
        <f>入力シート②!U13</f>
        <v>　</v>
      </c>
      <c r="C13" s="7" t="str">
        <f>入力シート②!V13</f>
        <v>　</v>
      </c>
      <c r="D13" s="7">
        <f>入力シート②!K13</f>
        <v>0</v>
      </c>
      <c r="E13" s="7" t="str">
        <f>IF(入力シート②!K13="","",入力シート①!$B$3)</f>
        <v/>
      </c>
      <c r="F13" s="7" t="str">
        <f>IF(入力シート②!K13="","",入力シート②!T13)</f>
        <v/>
      </c>
      <c r="G13" s="7"/>
    </row>
    <row r="14" spans="1:7">
      <c r="A14" s="7"/>
      <c r="B14" s="7" t="str">
        <f>入力シート②!U14</f>
        <v>　</v>
      </c>
      <c r="C14" s="7" t="str">
        <f>入力シート②!V14</f>
        <v>　</v>
      </c>
      <c r="D14" s="7">
        <f>入力シート②!K14</f>
        <v>0</v>
      </c>
      <c r="E14" s="7" t="str">
        <f>IF(入力シート②!K14="","",入力シート①!$B$3)</f>
        <v/>
      </c>
      <c r="F14" s="7" t="str">
        <f>IF(入力シート②!K14="","",入力シート②!T14)</f>
        <v/>
      </c>
      <c r="G14" s="7"/>
    </row>
    <row r="15" spans="1:7">
      <c r="A15" s="7"/>
      <c r="B15" s="7" t="str">
        <f>入力シート②!U15</f>
        <v>　</v>
      </c>
      <c r="C15" s="7" t="str">
        <f>入力シート②!V15</f>
        <v>　</v>
      </c>
      <c r="D15" s="7">
        <f>入力シート②!K15</f>
        <v>0</v>
      </c>
      <c r="E15" s="7" t="str">
        <f>IF(入力シート②!K15="","",入力シート①!$B$3)</f>
        <v/>
      </c>
      <c r="F15" s="7" t="str">
        <f>IF(入力シート②!K15="","",入力シート②!T15)</f>
        <v/>
      </c>
      <c r="G15" s="7"/>
    </row>
    <row r="16" spans="1:7">
      <c r="A16" s="7"/>
      <c r="B16" s="7" t="str">
        <f>入力シート②!U16</f>
        <v>　</v>
      </c>
      <c r="C16" s="7" t="str">
        <f>入力シート②!V16</f>
        <v>　</v>
      </c>
      <c r="D16" s="7">
        <f>入力シート②!K16</f>
        <v>0</v>
      </c>
      <c r="E16" s="7" t="str">
        <f>IF(入力シート②!K16="","",入力シート①!$B$3)</f>
        <v/>
      </c>
      <c r="F16" s="7" t="str">
        <f>IF(入力シート②!K16="","",入力シート②!T16)</f>
        <v/>
      </c>
      <c r="G16" s="7"/>
    </row>
    <row r="17" spans="1:7">
      <c r="A17" s="7"/>
      <c r="B17" s="7" t="str">
        <f>入力シート②!U17</f>
        <v>　</v>
      </c>
      <c r="C17" s="7" t="str">
        <f>入力シート②!V17</f>
        <v>　</v>
      </c>
      <c r="D17" s="7">
        <f>入力シート②!K17</f>
        <v>0</v>
      </c>
      <c r="E17" s="7" t="str">
        <f>IF(入力シート②!K17="","",入力シート①!$B$3)</f>
        <v/>
      </c>
      <c r="F17" s="7" t="str">
        <f>IF(入力シート②!K17="","",入力シート②!T17)</f>
        <v/>
      </c>
      <c r="G17" s="7"/>
    </row>
    <row r="18" spans="1:7">
      <c r="A18" s="7"/>
      <c r="B18" s="7" t="str">
        <f>入力シート②!U18</f>
        <v>　</v>
      </c>
      <c r="C18" s="7" t="str">
        <f>入力シート②!V18</f>
        <v>　</v>
      </c>
      <c r="D18" s="7">
        <f>入力シート②!K18</f>
        <v>0</v>
      </c>
      <c r="E18" s="7" t="str">
        <f>IF(入力シート②!K18="","",入力シート①!$B$3)</f>
        <v/>
      </c>
      <c r="F18" s="7" t="str">
        <f>IF(入力シート②!K18="","",入力シート②!T18)</f>
        <v/>
      </c>
      <c r="G18" s="7"/>
    </row>
    <row r="19" spans="1:7">
      <c r="A19" s="7"/>
      <c r="B19" s="7" t="str">
        <f>入力シート②!U19</f>
        <v>　</v>
      </c>
      <c r="C19" s="7" t="str">
        <f>入力シート②!V19</f>
        <v>　</v>
      </c>
      <c r="D19" s="7">
        <f>入力シート②!K19</f>
        <v>0</v>
      </c>
      <c r="E19" s="7" t="str">
        <f>IF(入力シート②!K19="","",入力シート①!$B$3)</f>
        <v/>
      </c>
      <c r="F19" s="7" t="str">
        <f>IF(入力シート②!K19="","",入力シート②!T19)</f>
        <v/>
      </c>
      <c r="G19" s="7"/>
    </row>
    <row r="20" spans="1:7">
      <c r="A20" s="7"/>
      <c r="B20" s="7" t="str">
        <f>入力シート②!U20</f>
        <v>　</v>
      </c>
      <c r="C20" s="7" t="str">
        <f>入力シート②!V20</f>
        <v>　</v>
      </c>
      <c r="D20" s="7">
        <f>入力シート②!K20</f>
        <v>0</v>
      </c>
      <c r="E20" s="7" t="str">
        <f>IF(入力シート②!K20="","",入力シート①!$B$3)</f>
        <v/>
      </c>
      <c r="F20" s="7" t="str">
        <f>IF(入力シート②!K20="","",入力シート②!T20)</f>
        <v/>
      </c>
      <c r="G20" s="7"/>
    </row>
    <row r="21" spans="1:7">
      <c r="A21" s="7"/>
      <c r="B21" s="7" t="str">
        <f>入力シート②!U21</f>
        <v>　</v>
      </c>
      <c r="C21" s="7" t="str">
        <f>入力シート②!V21</f>
        <v>　</v>
      </c>
      <c r="D21" s="7">
        <f>入力シート②!K21</f>
        <v>0</v>
      </c>
      <c r="E21" s="7" t="str">
        <f>IF(入力シート②!K21="","",入力シート①!$B$3)</f>
        <v/>
      </c>
      <c r="F21" s="7" t="str">
        <f>IF(入力シート②!K21="","",入力シート②!T21)</f>
        <v/>
      </c>
      <c r="G21" s="7"/>
    </row>
    <row r="22" spans="1:7">
      <c r="A22" s="7"/>
      <c r="B22" s="7" t="str">
        <f>入力シート②!U22</f>
        <v>　</v>
      </c>
      <c r="C22" s="7" t="str">
        <f>入力シート②!V22</f>
        <v>　</v>
      </c>
      <c r="D22" s="7">
        <f>入力シート②!K22</f>
        <v>0</v>
      </c>
      <c r="E22" s="7" t="str">
        <f>IF(入力シート②!K22="","",入力シート①!$B$3)</f>
        <v/>
      </c>
      <c r="F22" s="7" t="str">
        <f>IF(入力シート②!K22="","",入力シート②!T22)</f>
        <v/>
      </c>
      <c r="G22" s="7"/>
    </row>
    <row r="23" spans="1:7">
      <c r="A23" s="7"/>
      <c r="B23" s="7" t="str">
        <f>入力シート②!U23</f>
        <v>　</v>
      </c>
      <c r="C23" s="7" t="str">
        <f>入力シート②!V23</f>
        <v>　</v>
      </c>
      <c r="D23" s="7">
        <f>入力シート②!K23</f>
        <v>0</v>
      </c>
      <c r="E23" s="7" t="str">
        <f>IF(入力シート②!K23="","",入力シート①!$B$3)</f>
        <v/>
      </c>
      <c r="F23" s="7" t="str">
        <f>IF(入力シート②!K23="","",入力シート②!T23)</f>
        <v/>
      </c>
      <c r="G23" s="7"/>
    </row>
    <row r="24" spans="1:7">
      <c r="A24" s="7"/>
      <c r="B24" s="7" t="str">
        <f>入力シート②!U24</f>
        <v>　</v>
      </c>
      <c r="C24" s="7" t="str">
        <f>入力シート②!V24</f>
        <v>　</v>
      </c>
      <c r="D24" s="7">
        <f>入力シート②!K24</f>
        <v>0</v>
      </c>
      <c r="E24" s="7" t="str">
        <f>IF(入力シート②!K24="","",入力シート①!$B$3)</f>
        <v/>
      </c>
      <c r="F24" s="7" t="str">
        <f>IF(入力シート②!K24="","",入力シート②!T24)</f>
        <v/>
      </c>
      <c r="G24" s="7"/>
    </row>
    <row r="25" spans="1:7">
      <c r="A25" s="7"/>
      <c r="B25" s="7" t="str">
        <f>入力シート②!U25</f>
        <v>　</v>
      </c>
      <c r="C25" s="7" t="str">
        <f>入力シート②!V25</f>
        <v>　</v>
      </c>
      <c r="D25" s="7">
        <f>入力シート②!K25</f>
        <v>0</v>
      </c>
      <c r="E25" s="7" t="str">
        <f>IF(入力シート②!K25="","",入力シート①!$B$3)</f>
        <v/>
      </c>
      <c r="F25" s="7" t="str">
        <f>IF(入力シート②!K25="","",入力シート②!T25)</f>
        <v/>
      </c>
      <c r="G25" s="7"/>
    </row>
    <row r="26" spans="1:7">
      <c r="A26" s="7"/>
      <c r="B26" s="7" t="str">
        <f>入力シート②!U26</f>
        <v>　</v>
      </c>
      <c r="C26" s="7" t="str">
        <f>入力シート②!V26</f>
        <v>　</v>
      </c>
      <c r="D26" s="7">
        <f>入力シート②!K26</f>
        <v>0</v>
      </c>
      <c r="E26" s="7" t="str">
        <f>IF(入力シート②!K26="","",入力シート①!$B$3)</f>
        <v/>
      </c>
      <c r="F26" s="7" t="str">
        <f>IF(入力シート②!K26="","",入力シート②!T26)</f>
        <v/>
      </c>
      <c r="G26" s="7"/>
    </row>
    <row r="27" spans="1:7">
      <c r="A27" s="7"/>
      <c r="B27" s="7" t="str">
        <f>入力シート②!U27</f>
        <v>　</v>
      </c>
      <c r="C27" s="7" t="str">
        <f>入力シート②!V27</f>
        <v>　</v>
      </c>
      <c r="D27" s="7">
        <f>入力シート②!K27</f>
        <v>0</v>
      </c>
      <c r="E27" s="7" t="str">
        <f>IF(入力シート②!K27="","",入力シート①!$B$3)</f>
        <v/>
      </c>
      <c r="F27" s="7" t="str">
        <f>IF(入力シート②!K27="","",入力シート②!T27)</f>
        <v/>
      </c>
      <c r="G27" s="7"/>
    </row>
    <row r="28" spans="1:7">
      <c r="A28" s="7"/>
      <c r="B28" s="7" t="str">
        <f>入力シート②!U28</f>
        <v>　</v>
      </c>
      <c r="C28" s="7" t="str">
        <f>入力シート②!V28</f>
        <v>　</v>
      </c>
      <c r="D28" s="7">
        <f>入力シート②!K28</f>
        <v>0</v>
      </c>
      <c r="E28" s="7" t="str">
        <f>IF(入力シート②!K28="","",入力シート①!$B$3)</f>
        <v/>
      </c>
      <c r="F28" s="7" t="str">
        <f>IF(入力シート②!K28="","",入力シート②!T28)</f>
        <v/>
      </c>
      <c r="G28" s="7"/>
    </row>
    <row r="29" spans="1:7">
      <c r="A29" s="7"/>
      <c r="B29" s="7" t="str">
        <f>入力シート②!U29</f>
        <v>　</v>
      </c>
      <c r="C29" s="7" t="str">
        <f>入力シート②!V29</f>
        <v>　</v>
      </c>
      <c r="D29" s="7">
        <f>入力シート②!K29</f>
        <v>0</v>
      </c>
      <c r="E29" s="7" t="str">
        <f>IF(入力シート②!K29="","",入力シート①!$B$3)</f>
        <v/>
      </c>
      <c r="F29" s="7" t="str">
        <f>IF(入力シート②!K29="","",入力シート②!T29)</f>
        <v/>
      </c>
      <c r="G29" s="7"/>
    </row>
    <row r="30" spans="1:7">
      <c r="A30" s="7"/>
      <c r="B30" s="7" t="str">
        <f>入力シート②!U30</f>
        <v>　</v>
      </c>
      <c r="C30" s="7" t="str">
        <f>入力シート②!V30</f>
        <v>　</v>
      </c>
      <c r="D30" s="7">
        <f>入力シート②!K30</f>
        <v>0</v>
      </c>
      <c r="E30" s="7" t="str">
        <f>IF(入力シート②!K30="","",入力シート①!$B$3)</f>
        <v/>
      </c>
      <c r="F30" s="7" t="str">
        <f>IF(入力シート②!K30="","",入力シート②!T30)</f>
        <v/>
      </c>
      <c r="G30" s="7"/>
    </row>
    <row r="31" spans="1:7">
      <c r="A31" s="7"/>
      <c r="B31" s="7" t="str">
        <f>入力シート②!U31</f>
        <v>　</v>
      </c>
      <c r="C31" s="7" t="str">
        <f>入力シート②!V31</f>
        <v>　</v>
      </c>
      <c r="D31" s="7">
        <f>入力シート②!K31</f>
        <v>0</v>
      </c>
      <c r="E31" s="7" t="str">
        <f>IF(入力シート②!K31="","",入力シート①!$B$3)</f>
        <v/>
      </c>
      <c r="F31" s="7" t="str">
        <f>IF(入力シート②!K31="","",入力シート②!T31)</f>
        <v/>
      </c>
      <c r="G31" s="7"/>
    </row>
    <row r="32" spans="1:7">
      <c r="A32" s="7"/>
      <c r="B32" s="7" t="str">
        <f>入力シート②!U32</f>
        <v>　</v>
      </c>
      <c r="C32" s="7" t="str">
        <f>入力シート②!V32</f>
        <v>　</v>
      </c>
      <c r="D32" s="7">
        <f>入力シート②!K32</f>
        <v>0</v>
      </c>
      <c r="E32" s="7" t="str">
        <f>IF(入力シート②!K32="","",入力シート①!$B$3)</f>
        <v/>
      </c>
      <c r="F32" s="7" t="str">
        <f>IF(入力シート②!K32="","",入力シート②!T32)</f>
        <v/>
      </c>
      <c r="G32" s="7"/>
    </row>
    <row r="33" spans="1:7">
      <c r="A33" s="7"/>
      <c r="B33" s="7" t="str">
        <f>入力シート②!U33</f>
        <v>　</v>
      </c>
      <c r="C33" s="7" t="str">
        <f>入力シート②!V33</f>
        <v>　</v>
      </c>
      <c r="D33" s="7">
        <f>入力シート②!K33</f>
        <v>0</v>
      </c>
      <c r="E33" s="7" t="str">
        <f>IF(入力シート②!K33="","",入力シート①!$B$3)</f>
        <v/>
      </c>
      <c r="F33" s="7" t="str">
        <f>IF(入力シート②!K33="","",入力シート②!T33)</f>
        <v/>
      </c>
      <c r="G33" s="7"/>
    </row>
    <row r="34" spans="1:7">
      <c r="A34" s="7"/>
      <c r="B34" s="7" t="str">
        <f>入力シート②!U34</f>
        <v>　</v>
      </c>
      <c r="C34" s="7" t="str">
        <f>入力シート②!V34</f>
        <v>　</v>
      </c>
      <c r="D34" s="7">
        <f>入力シート②!K34</f>
        <v>0</v>
      </c>
      <c r="E34" s="7" t="str">
        <f>IF(入力シート②!K34="","",入力シート①!$B$3)</f>
        <v/>
      </c>
      <c r="F34" s="7" t="str">
        <f>IF(入力シート②!K34="","",入力シート②!T34)</f>
        <v/>
      </c>
      <c r="G34" s="7"/>
    </row>
    <row r="35" spans="1:7">
      <c r="A35" s="7"/>
      <c r="B35" s="7" t="str">
        <f>入力シート②!U35</f>
        <v>　</v>
      </c>
      <c r="C35" s="7" t="str">
        <f>入力シート②!V35</f>
        <v>　</v>
      </c>
      <c r="D35" s="7">
        <f>入力シート②!K35</f>
        <v>0</v>
      </c>
      <c r="E35" s="7" t="str">
        <f>IF(入力シート②!K35="","",入力シート①!$B$3)</f>
        <v/>
      </c>
      <c r="F35" s="7" t="str">
        <f>IF(入力シート②!K35="","",入力シート②!T35)</f>
        <v/>
      </c>
      <c r="G35" s="7"/>
    </row>
    <row r="36" spans="1:7">
      <c r="A36" s="7"/>
      <c r="B36" s="7" t="str">
        <f>入力シート②!U36</f>
        <v>　</v>
      </c>
      <c r="C36" s="7" t="str">
        <f>入力シート②!V36</f>
        <v>　</v>
      </c>
      <c r="D36" s="7">
        <f>入力シート②!K36</f>
        <v>0</v>
      </c>
      <c r="E36" s="7" t="str">
        <f>IF(入力シート②!K36="","",入力シート①!$B$3)</f>
        <v/>
      </c>
      <c r="F36" s="7" t="str">
        <f>IF(入力シート②!K36="","",入力シート②!T36)</f>
        <v/>
      </c>
      <c r="G36" s="7"/>
    </row>
    <row r="37" spans="1:7">
      <c r="A37" s="7"/>
      <c r="B37" s="7" t="str">
        <f>入力シート②!U37</f>
        <v>　</v>
      </c>
      <c r="C37" s="7" t="str">
        <f>入力シート②!V37</f>
        <v>　</v>
      </c>
      <c r="D37" s="7">
        <f>入力シート②!K37</f>
        <v>0</v>
      </c>
      <c r="E37" s="7" t="str">
        <f>IF(入力シート②!K37="","",入力シート①!$B$3)</f>
        <v/>
      </c>
      <c r="F37" s="7" t="str">
        <f>IF(入力シート②!K37="","",入力シート②!T37)</f>
        <v/>
      </c>
      <c r="G37" s="7"/>
    </row>
    <row r="38" spans="1:7">
      <c r="A38" s="7"/>
      <c r="B38" s="7" t="str">
        <f>入力シート②!U38</f>
        <v>　</v>
      </c>
      <c r="C38" s="7" t="str">
        <f>入力シート②!V38</f>
        <v>　</v>
      </c>
      <c r="D38" s="7">
        <f>入力シート②!K38</f>
        <v>0</v>
      </c>
      <c r="E38" s="7" t="str">
        <f>IF(入力シート②!K38="","",入力シート①!$B$3)</f>
        <v/>
      </c>
      <c r="F38" s="7" t="str">
        <f>IF(入力シート②!K38="","",入力シート②!T38)</f>
        <v/>
      </c>
      <c r="G38" s="7"/>
    </row>
    <row r="39" spans="1:7">
      <c r="A39" s="7"/>
      <c r="B39" s="7" t="str">
        <f>入力シート②!U39</f>
        <v>　</v>
      </c>
      <c r="C39" s="7" t="str">
        <f>入力シート②!V39</f>
        <v>　</v>
      </c>
      <c r="D39" s="7">
        <f>入力シート②!K39</f>
        <v>0</v>
      </c>
      <c r="E39" s="7" t="str">
        <f>IF(入力シート②!K39="","",入力シート①!$B$3)</f>
        <v/>
      </c>
      <c r="F39" s="7" t="str">
        <f>IF(入力シート②!K39="","",入力シート②!T39)</f>
        <v/>
      </c>
      <c r="G39" s="7"/>
    </row>
    <row r="40" spans="1:7">
      <c r="A40" s="7"/>
      <c r="B40" s="7" t="str">
        <f>入力シート②!U40</f>
        <v>　</v>
      </c>
      <c r="C40" s="7" t="str">
        <f>入力シート②!V40</f>
        <v>　</v>
      </c>
      <c r="D40" s="7">
        <f>入力シート②!K40</f>
        <v>0</v>
      </c>
      <c r="E40" s="7" t="str">
        <f>IF(入力シート②!K40="","",入力シート①!$B$3)</f>
        <v/>
      </c>
      <c r="F40" s="7" t="str">
        <f>IF(入力シート②!K40="","",入力シート②!T40)</f>
        <v/>
      </c>
      <c r="G40" s="7"/>
    </row>
    <row r="41" spans="1:7">
      <c r="A41" s="7"/>
      <c r="B41" s="7" t="str">
        <f>入力シート②!U41</f>
        <v>　</v>
      </c>
      <c r="C41" s="7" t="str">
        <f>入力シート②!V41</f>
        <v>　</v>
      </c>
      <c r="D41" s="7">
        <f>入力シート②!K41</f>
        <v>0</v>
      </c>
      <c r="E41" s="7" t="str">
        <f>IF(入力シート②!K41="","",入力シート①!$B$3)</f>
        <v/>
      </c>
      <c r="F41" s="7" t="str">
        <f>IF(入力シート②!K41="","",入力シート②!T41)</f>
        <v/>
      </c>
      <c r="G41" s="7"/>
    </row>
    <row r="42" spans="1:7">
      <c r="A42" s="7"/>
      <c r="B42" s="7" t="str">
        <f>入力シート②!U42</f>
        <v>　</v>
      </c>
      <c r="C42" s="7" t="str">
        <f>入力シート②!V42</f>
        <v>　</v>
      </c>
      <c r="D42" s="7">
        <f>入力シート②!K42</f>
        <v>0</v>
      </c>
      <c r="E42" s="7" t="str">
        <f>IF(入力シート②!K42="","",入力シート①!$B$3)</f>
        <v/>
      </c>
      <c r="F42" s="7" t="str">
        <f>IF(入力シート②!K42="","",入力シート②!T42)</f>
        <v/>
      </c>
      <c r="G42" s="7"/>
    </row>
    <row r="43" spans="1:7">
      <c r="A43" s="7"/>
      <c r="B43" s="7" t="str">
        <f>入力シート②!U43</f>
        <v>　</v>
      </c>
      <c r="C43" s="7" t="str">
        <f>入力シート②!V43</f>
        <v>　</v>
      </c>
      <c r="D43" s="7">
        <f>入力シート②!K43</f>
        <v>0</v>
      </c>
      <c r="E43" s="7" t="str">
        <f>IF(入力シート②!K43="","",入力シート①!$B$3)</f>
        <v/>
      </c>
      <c r="F43" s="7" t="str">
        <f>IF(入力シート②!K43="","",入力シート②!T43)</f>
        <v/>
      </c>
      <c r="G43" s="7"/>
    </row>
    <row r="44" spans="1:7">
      <c r="A44" s="7"/>
      <c r="B44" s="7" t="str">
        <f>入力シート②!U44</f>
        <v>　</v>
      </c>
      <c r="C44" s="7" t="str">
        <f>入力シート②!V44</f>
        <v>　</v>
      </c>
      <c r="D44" s="7">
        <f>入力シート②!K44</f>
        <v>0</v>
      </c>
      <c r="E44" s="7" t="str">
        <f>IF(入力シート②!K44="","",入力シート①!$B$3)</f>
        <v/>
      </c>
      <c r="F44" s="7" t="str">
        <f>IF(入力シート②!K44="","",入力シート②!T44)</f>
        <v/>
      </c>
      <c r="G44" s="7"/>
    </row>
    <row r="45" spans="1:7">
      <c r="A45" s="7"/>
      <c r="B45" s="7" t="str">
        <f>入力シート②!U45</f>
        <v>　</v>
      </c>
      <c r="C45" s="7" t="str">
        <f>入力シート②!V45</f>
        <v>　</v>
      </c>
      <c r="D45" s="7">
        <f>入力シート②!K45</f>
        <v>0</v>
      </c>
      <c r="E45" s="7" t="str">
        <f>IF(入力シート②!K45="","",入力シート①!$B$3)</f>
        <v/>
      </c>
      <c r="F45" s="7" t="str">
        <f>IF(入力シート②!K45="","",入力シート②!T45)</f>
        <v/>
      </c>
      <c r="G45" s="7"/>
    </row>
    <row r="46" spans="1:7">
      <c r="A46" s="7"/>
      <c r="B46" s="7" t="str">
        <f>入力シート②!U46</f>
        <v>　</v>
      </c>
      <c r="C46" s="7" t="str">
        <f>入力シート②!V46</f>
        <v>　</v>
      </c>
      <c r="D46" s="7">
        <f>入力シート②!K46</f>
        <v>0</v>
      </c>
      <c r="E46" s="7" t="str">
        <f>IF(入力シート②!K46="","",入力シート①!$B$3)</f>
        <v/>
      </c>
      <c r="F46" s="7" t="str">
        <f>IF(入力シート②!K46="","",入力シート②!T46)</f>
        <v/>
      </c>
      <c r="G46" s="7"/>
    </row>
    <row r="47" spans="1:7">
      <c r="A47" s="7"/>
      <c r="B47" s="7" t="str">
        <f>入力シート②!U47</f>
        <v>　</v>
      </c>
      <c r="C47" s="7" t="str">
        <f>入力シート②!V47</f>
        <v>　</v>
      </c>
      <c r="D47" s="7">
        <f>入力シート②!K47</f>
        <v>0</v>
      </c>
      <c r="E47" s="7" t="str">
        <f>IF(入力シート②!K47="","",入力シート①!$B$3)</f>
        <v/>
      </c>
      <c r="F47" s="7" t="str">
        <f>IF(入力シート②!K47="","",入力シート②!T47)</f>
        <v/>
      </c>
      <c r="G47" s="7"/>
    </row>
    <row r="48" spans="1:7">
      <c r="A48" s="7"/>
      <c r="B48" s="7" t="str">
        <f>入力シート②!U48</f>
        <v>　</v>
      </c>
      <c r="C48" s="7" t="str">
        <f>入力シート②!V48</f>
        <v>　</v>
      </c>
      <c r="D48" s="7">
        <f>入力シート②!K48</f>
        <v>0</v>
      </c>
      <c r="E48" s="7" t="str">
        <f>IF(入力シート②!K48="","",入力シート①!$B$3)</f>
        <v/>
      </c>
      <c r="F48" s="7" t="str">
        <f>IF(入力シート②!K48="","",入力シート②!T48)</f>
        <v/>
      </c>
      <c r="G48" s="7"/>
    </row>
    <row r="49" spans="1:7">
      <c r="A49" s="7"/>
      <c r="B49" s="7" t="str">
        <f>入力シート②!U49</f>
        <v>　</v>
      </c>
      <c r="C49" s="7" t="str">
        <f>入力シート②!V49</f>
        <v>　</v>
      </c>
      <c r="D49" s="7">
        <f>入力シート②!K49</f>
        <v>0</v>
      </c>
      <c r="E49" s="7" t="str">
        <f>IF(入力シート②!K49="","",入力シート①!$B$3)</f>
        <v/>
      </c>
      <c r="F49" s="7" t="str">
        <f>IF(入力シート②!K49="","",入力シート②!T49)</f>
        <v/>
      </c>
      <c r="G49" s="7"/>
    </row>
    <row r="50" spans="1:7">
      <c r="A50" s="7"/>
      <c r="B50" s="7" t="str">
        <f>入力シート②!U50</f>
        <v>　</v>
      </c>
      <c r="C50" s="7" t="str">
        <f>入力シート②!V50</f>
        <v>　</v>
      </c>
      <c r="D50" s="7">
        <f>入力シート②!K50</f>
        <v>0</v>
      </c>
      <c r="E50" s="7" t="str">
        <f>IF(入力シート②!K50="","",入力シート①!$B$3)</f>
        <v/>
      </c>
      <c r="F50" s="7" t="str">
        <f>IF(入力シート②!K50="","",入力シート②!T50)</f>
        <v/>
      </c>
      <c r="G50" s="7"/>
    </row>
    <row r="51" spans="1:7">
      <c r="A51" s="7"/>
      <c r="B51" s="7" t="str">
        <f>入力シート②!U51</f>
        <v>　</v>
      </c>
      <c r="C51" s="7" t="str">
        <f>入力シート②!V51</f>
        <v>　</v>
      </c>
      <c r="D51" s="7">
        <f>入力シート②!K51</f>
        <v>0</v>
      </c>
      <c r="E51" s="7" t="str">
        <f>IF(入力シート②!K51="","",入力シート①!$B$3)</f>
        <v/>
      </c>
      <c r="F51" s="7" t="str">
        <f>IF(入力シート②!K51="","",入力シート②!T51)</f>
        <v/>
      </c>
      <c r="G51" s="7"/>
    </row>
    <row r="52" spans="1:7">
      <c r="A52" s="7"/>
      <c r="B52" s="7" t="str">
        <f>入力シート②!U52</f>
        <v>　</v>
      </c>
      <c r="C52" s="7" t="str">
        <f>入力シート②!V52</f>
        <v>　</v>
      </c>
      <c r="D52" s="7">
        <f>入力シート②!K52</f>
        <v>0</v>
      </c>
      <c r="E52" s="7" t="str">
        <f>IF(入力シート②!K52="","",入力シート①!$B$3)</f>
        <v/>
      </c>
      <c r="F52" s="7" t="str">
        <f>IF(入力シート②!K52="","",入力シート②!T52)</f>
        <v/>
      </c>
      <c r="G52" s="7"/>
    </row>
    <row r="53" spans="1:7">
      <c r="A53" s="7"/>
      <c r="B53" s="7" t="str">
        <f>入力シート②!U53</f>
        <v>　</v>
      </c>
      <c r="C53" s="7" t="str">
        <f>入力シート②!V53</f>
        <v>　</v>
      </c>
      <c r="D53" s="7">
        <f>入力シート②!K53</f>
        <v>0</v>
      </c>
      <c r="E53" s="7" t="str">
        <f>IF(入力シート②!K53="","",入力シート①!$B$3)</f>
        <v/>
      </c>
      <c r="F53" s="7" t="str">
        <f>IF(入力シート②!K53="","",入力シート②!T53)</f>
        <v/>
      </c>
      <c r="G53" s="7"/>
    </row>
    <row r="54" spans="1:7">
      <c r="A54" s="7"/>
      <c r="B54" s="7" t="str">
        <f>入力シート②!U54</f>
        <v>　</v>
      </c>
      <c r="C54" s="7" t="str">
        <f>入力シート②!V54</f>
        <v>　</v>
      </c>
      <c r="D54" s="7">
        <f>入力シート②!K54</f>
        <v>0</v>
      </c>
      <c r="E54" s="7" t="str">
        <f>IF(入力シート②!K54="","",入力シート①!$B$3)</f>
        <v/>
      </c>
      <c r="F54" s="7" t="str">
        <f>IF(入力シート②!K54="","",入力シート②!T54)</f>
        <v/>
      </c>
      <c r="G54" s="7"/>
    </row>
    <row r="55" spans="1:7">
      <c r="A55" s="7"/>
      <c r="B55" s="7" t="str">
        <f>入力シート②!U55</f>
        <v>　</v>
      </c>
      <c r="C55" s="7" t="str">
        <f>入力シート②!V55</f>
        <v>　</v>
      </c>
      <c r="D55" s="7">
        <f>入力シート②!K55</f>
        <v>0</v>
      </c>
      <c r="E55" s="7" t="str">
        <f>IF(入力シート②!K55="","",入力シート①!$B$3)</f>
        <v/>
      </c>
      <c r="F55" s="7" t="str">
        <f>IF(入力シート②!K55="","",入力シート②!T55)</f>
        <v/>
      </c>
      <c r="G55" s="7"/>
    </row>
    <row r="56" spans="1:7">
      <c r="A56" s="7"/>
      <c r="B56" s="7" t="str">
        <f>入力シート②!U56</f>
        <v>　</v>
      </c>
      <c r="C56" s="7" t="str">
        <f>入力シート②!V56</f>
        <v>　</v>
      </c>
      <c r="D56" s="7">
        <f>入力シート②!K56</f>
        <v>0</v>
      </c>
      <c r="E56" s="7" t="str">
        <f>IF(入力シート②!K56="","",入力シート①!$B$3)</f>
        <v/>
      </c>
      <c r="F56" s="7" t="str">
        <f>IF(入力シート②!K56="","",入力シート②!T56)</f>
        <v/>
      </c>
      <c r="G56" s="7"/>
    </row>
    <row r="57" spans="1:7">
      <c r="A57" s="7"/>
      <c r="B57" s="7" t="str">
        <f>入力シート②!U57</f>
        <v>　</v>
      </c>
      <c r="C57" s="7" t="str">
        <f>入力シート②!V57</f>
        <v>　</v>
      </c>
      <c r="D57" s="7">
        <f>入力シート②!K57</f>
        <v>0</v>
      </c>
      <c r="E57" s="7" t="str">
        <f>IF(入力シート②!K57="","",入力シート①!$B$3)</f>
        <v/>
      </c>
      <c r="F57" s="7" t="str">
        <f>IF(入力シート②!K57="","",入力シート②!T57)</f>
        <v/>
      </c>
      <c r="G57" s="7"/>
    </row>
    <row r="58" spans="1:7">
      <c r="A58" s="7"/>
      <c r="B58" s="7" t="str">
        <f>入力シート②!U58</f>
        <v>　</v>
      </c>
      <c r="C58" s="7" t="str">
        <f>入力シート②!V58</f>
        <v>　</v>
      </c>
      <c r="D58" s="7">
        <f>入力シート②!K58</f>
        <v>0</v>
      </c>
      <c r="E58" s="7" t="str">
        <f>IF(入力シート②!K58="","",入力シート①!$B$3)</f>
        <v/>
      </c>
      <c r="F58" s="7" t="str">
        <f>IF(入力シート②!K58="","",入力シート②!T58)</f>
        <v/>
      </c>
      <c r="G58" s="7"/>
    </row>
    <row r="59" spans="1:7">
      <c r="A59" s="7"/>
      <c r="B59" s="7" t="str">
        <f>入力シート②!U59</f>
        <v>　</v>
      </c>
      <c r="C59" s="7" t="str">
        <f>入力シート②!V59</f>
        <v>　</v>
      </c>
      <c r="D59" s="7">
        <f>入力シート②!K59</f>
        <v>0</v>
      </c>
      <c r="E59" s="7" t="str">
        <f>IF(入力シート②!K59="","",入力シート①!$B$3)</f>
        <v/>
      </c>
      <c r="F59" s="7" t="str">
        <f>IF(入力シート②!K59="","",入力シート②!T59)</f>
        <v/>
      </c>
      <c r="G59" s="7"/>
    </row>
    <row r="60" spans="1:7">
      <c r="A60" s="7"/>
      <c r="B60" s="7" t="str">
        <f>入力シート②!U60</f>
        <v>　</v>
      </c>
      <c r="C60" s="7" t="str">
        <f>入力シート②!V60</f>
        <v>　</v>
      </c>
      <c r="D60" s="7">
        <f>入力シート②!K60</f>
        <v>0</v>
      </c>
      <c r="E60" s="7" t="str">
        <f>IF(入力シート②!K60="","",入力シート①!$B$3)</f>
        <v/>
      </c>
      <c r="F60" s="7" t="str">
        <f>IF(入力シート②!K60="","",入力シート②!T60)</f>
        <v/>
      </c>
      <c r="G60" s="7"/>
    </row>
    <row r="61" spans="1:7">
      <c r="A61" s="7"/>
      <c r="B61" s="7" t="str">
        <f>入力シート②!U61</f>
        <v>　</v>
      </c>
      <c r="C61" s="7" t="str">
        <f>入力シート②!V61</f>
        <v>　</v>
      </c>
      <c r="D61" s="7">
        <f>入力シート②!K61</f>
        <v>0</v>
      </c>
      <c r="E61" s="7" t="str">
        <f>IF(入力シート②!K61="","",入力シート①!$B$3)</f>
        <v/>
      </c>
      <c r="F61" s="7" t="str">
        <f>IF(入力シート②!K61="","",入力シート②!T61)</f>
        <v/>
      </c>
      <c r="G61" s="7"/>
    </row>
  </sheetData>
  <sheetProtection algorithmName="SHA-512" hashValue="toUiFfpmsDu6uIZgRN9mo8BIlKArN3VkJh+fJMvX2SbWrDa2OniJ7ajVFsTgPWMeCDc2Mh8oeCikcrXR7Joegg==" saltValue="6wsTtlixREaQgHN8sozdaA==" spinCount="100000" sheet="1" objects="1" scenarios="1"/>
  <phoneticPr fontId="5"/>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2"/>
  <sheetViews>
    <sheetView workbookViewId="0">
      <selection activeCell="G5" sqref="G5"/>
    </sheetView>
  </sheetViews>
  <sheetFormatPr defaultRowHeight="13"/>
  <cols>
    <col min="2" max="2" width="19.1796875" customWidth="1"/>
    <col min="4" max="4" width="22.453125" customWidth="1"/>
    <col min="5" max="5" width="14.7265625" customWidth="1"/>
    <col min="6" max="6" width="10.08984375" customWidth="1"/>
    <col min="7" max="7" width="16.6328125" customWidth="1"/>
    <col min="8" max="8" width="25.6328125" customWidth="1"/>
    <col min="9" max="9" width="23" customWidth="1"/>
  </cols>
  <sheetData>
    <row r="1" spans="1:9" s="15" customFormat="1" ht="32" customHeight="1">
      <c r="A1" s="11" t="s">
        <v>80</v>
      </c>
      <c r="B1" s="4" t="s">
        <v>229</v>
      </c>
      <c r="C1" s="4" t="s">
        <v>74</v>
      </c>
      <c r="D1" s="3" t="s">
        <v>230</v>
      </c>
      <c r="E1" s="4" t="s">
        <v>231</v>
      </c>
      <c r="F1" s="4" t="s">
        <v>232</v>
      </c>
      <c r="G1" s="4" t="s">
        <v>233</v>
      </c>
      <c r="H1" s="17" t="s">
        <v>13</v>
      </c>
      <c r="I1" s="18" t="s">
        <v>234</v>
      </c>
    </row>
    <row r="2" spans="1:9" s="2" customFormat="1">
      <c r="A2" s="7"/>
      <c r="B2" s="7" t="str">
        <f>入力シート①!B3</f>
        <v>板橋区役所介護ステーション</v>
      </c>
      <c r="C2" s="7" t="str">
        <f>入力シート①!B6</f>
        <v>173-8501</v>
      </c>
      <c r="D2" s="7" t="str">
        <f>入力シート①!B5</f>
        <v>東京都板橋区板橋2丁目66番1号</v>
      </c>
      <c r="E2" s="7" t="str">
        <f>入力シート①!B7</f>
        <v>板橋　太郎</v>
      </c>
      <c r="F2" s="7" t="str">
        <f>入力シート①!B10</f>
        <v>板橋　太郎</v>
      </c>
      <c r="G2" s="7" t="str">
        <f>入力シート①!B11</f>
        <v>03-3579-2357</v>
      </c>
      <c r="H2" s="7" t="str">
        <f>入力シート①!B12</f>
        <v>ki-kaika@city.itabashi.tokyo.jp</v>
      </c>
      <c r="I2" s="7">
        <f>入力シート②!V1</f>
        <v>4</v>
      </c>
    </row>
  </sheetData>
  <sheetProtection algorithmName="SHA-512" hashValue="PBflMNY9F3L657ip8QZPXFCgVgx08PlOlQx6JXROfb4d3zh6KlgLxbyv2vu5VmfjZwyel+OwWlHCMJZIwNb6eA==" saltValue="6GahcJsyy3GL5KWVm1fDhQ==" spinCount="100000" sheet="1" objects="1" scenarios="1"/>
  <phoneticPr fontId="5"/>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61"/>
  <sheetViews>
    <sheetView showZeros="0" workbookViewId="0">
      <selection activeCell="F7" sqref="F7"/>
    </sheetView>
  </sheetViews>
  <sheetFormatPr defaultRowHeight="13"/>
  <cols>
    <col min="1" max="1" width="21.6328125" bestFit="1" customWidth="1"/>
    <col min="2" max="3" width="12.7265625" bestFit="1" customWidth="1"/>
    <col min="4" max="4" width="39.81640625" customWidth="1"/>
    <col min="5" max="5" width="28.6328125" bestFit="1" customWidth="1"/>
    <col min="6" max="6" width="9.26953125" bestFit="1" customWidth="1"/>
    <col min="7" max="7" width="18.81640625" customWidth="1"/>
  </cols>
  <sheetData>
    <row r="1" spans="1:8" ht="26">
      <c r="A1" s="5" t="s">
        <v>34</v>
      </c>
      <c r="B1" s="5" t="s">
        <v>35</v>
      </c>
      <c r="C1" s="6" t="s">
        <v>36</v>
      </c>
      <c r="D1" s="6" t="s">
        <v>37</v>
      </c>
      <c r="E1" s="6" t="s">
        <v>38</v>
      </c>
      <c r="F1" s="5" t="s">
        <v>39</v>
      </c>
      <c r="G1" s="8" t="s">
        <v>67</v>
      </c>
      <c r="H1" t="s">
        <v>193</v>
      </c>
    </row>
    <row r="2" spans="1:8">
      <c r="A2" s="7" t="str">
        <f>入力シート②!U2</f>
        <v>板橋　太郎</v>
      </c>
      <c r="B2" s="7" t="str">
        <f>入力シート②!G2</f>
        <v>いたばし</v>
      </c>
      <c r="C2" s="7" t="str">
        <f>入力シート②!I2</f>
        <v>たろう</v>
      </c>
      <c r="D2" s="7" t="str">
        <f>IF(入力シート②!K2="","",入力シート①!$B$3)</f>
        <v>板橋区役所介護ステーション</v>
      </c>
      <c r="E2" s="7" t="str">
        <f>IF(入力シート②!K2="","",入力シート②!T2)</f>
        <v>10年0か月</v>
      </c>
      <c r="F2" s="7"/>
      <c r="G2" s="20">
        <f>入力シート②!R2</f>
        <v>27395</v>
      </c>
    </row>
    <row r="3" spans="1:8">
      <c r="A3" s="7" t="str">
        <f>入力シート②!U3</f>
        <v>板橋　一郎</v>
      </c>
      <c r="B3" s="7" t="str">
        <f>入力シート②!G3</f>
        <v>いたばし</v>
      </c>
      <c r="C3" s="7" t="str">
        <f>入力シート②!I3</f>
        <v>いちろう</v>
      </c>
      <c r="D3" s="7" t="str">
        <f>IF(入力シート②!K3="","",入力シート①!$B$3)</f>
        <v>板橋区役所介護ステーション</v>
      </c>
      <c r="E3" s="7" t="str">
        <f>IF(入力シート②!K3="","",入力シート②!T3)</f>
        <v>10年0か月</v>
      </c>
      <c r="F3" s="7"/>
      <c r="G3" s="20">
        <f>入力シート②!R3</f>
        <v>23743</v>
      </c>
    </row>
    <row r="4" spans="1:8">
      <c r="A4" s="7" t="str">
        <f>入力シート②!U4</f>
        <v>板橋　次郎</v>
      </c>
      <c r="B4" s="7" t="str">
        <f>入力シート②!G4</f>
        <v>いたばし</v>
      </c>
      <c r="C4" s="7" t="str">
        <f>入力シート②!I4</f>
        <v>じろう</v>
      </c>
      <c r="D4" s="7" t="str">
        <f>IF(入力シート②!K4="","",入力シート①!$B$3)</f>
        <v>板橋区役所介護ステーション</v>
      </c>
      <c r="E4" s="7" t="str">
        <f>IF(入力シート②!K4="","",入力シート②!T4)</f>
        <v>10年0か月</v>
      </c>
      <c r="F4" s="7"/>
      <c r="G4" s="20">
        <f>入力シート②!R4</f>
        <v>24108</v>
      </c>
    </row>
    <row r="5" spans="1:8">
      <c r="A5" s="7" t="str">
        <f>入力シート②!U5</f>
        <v>板橋　花子</v>
      </c>
      <c r="B5" s="7" t="str">
        <f>入力シート②!G5</f>
        <v>いたばし</v>
      </c>
      <c r="C5" s="7" t="str">
        <f>入力シート②!I5</f>
        <v>はなこ</v>
      </c>
      <c r="D5" s="7" t="str">
        <f>IF(入力シート②!K5="","",入力シート①!$B$3)</f>
        <v>板橋区役所介護ステーション</v>
      </c>
      <c r="E5" s="7" t="str">
        <f>IF(入力シート②!K5="","",入力シート②!T5)</f>
        <v>8年0か月</v>
      </c>
      <c r="F5" s="7"/>
      <c r="G5" s="20">
        <f>入力シート②!R5</f>
        <v>28491</v>
      </c>
    </row>
    <row r="6" spans="1:8">
      <c r="A6" s="7" t="str">
        <f>入力シート②!U6</f>
        <v>　</v>
      </c>
      <c r="B6" s="7">
        <f>入力シート②!G6</f>
        <v>0</v>
      </c>
      <c r="C6" s="7">
        <f>入力シート②!I6</f>
        <v>0</v>
      </c>
      <c r="D6" s="7" t="str">
        <f>IF(入力シート②!K6="","",入力シート①!$B$3)</f>
        <v/>
      </c>
      <c r="E6" s="7" t="str">
        <f>IF(入力シート②!K6="","",入力シート②!T6)</f>
        <v/>
      </c>
      <c r="F6" s="7"/>
      <c r="G6" s="20">
        <f>入力シート②!R6</f>
        <v>0</v>
      </c>
    </row>
    <row r="7" spans="1:8">
      <c r="A7" s="7" t="str">
        <f>入力シート②!U7</f>
        <v>　</v>
      </c>
      <c r="B7" s="7">
        <f>入力シート②!G7</f>
        <v>0</v>
      </c>
      <c r="C7" s="7">
        <f>入力シート②!I7</f>
        <v>0</v>
      </c>
      <c r="D7" s="7" t="str">
        <f>IF(入力シート②!K7="","",入力シート①!$B$3)</f>
        <v/>
      </c>
      <c r="E7" s="7" t="str">
        <f>IF(入力シート②!K7="","",入力シート②!T7)</f>
        <v/>
      </c>
      <c r="F7" s="7"/>
      <c r="G7" s="20">
        <f>入力シート②!R7</f>
        <v>0</v>
      </c>
    </row>
    <row r="8" spans="1:8">
      <c r="A8" s="7" t="str">
        <f>入力シート②!U8</f>
        <v>　</v>
      </c>
      <c r="B8" s="7">
        <f>入力シート②!G8</f>
        <v>0</v>
      </c>
      <c r="C8" s="7">
        <f>入力シート②!I8</f>
        <v>0</v>
      </c>
      <c r="D8" s="7" t="str">
        <f>IF(入力シート②!K8="","",入力シート①!$B$3)</f>
        <v/>
      </c>
      <c r="E8" s="7" t="str">
        <f>IF(入力シート②!K8="","",入力シート②!T8)</f>
        <v/>
      </c>
      <c r="F8" s="7"/>
      <c r="G8" s="20">
        <f>入力シート②!R8</f>
        <v>0</v>
      </c>
    </row>
    <row r="9" spans="1:8">
      <c r="A9" s="7" t="str">
        <f>入力シート②!U9</f>
        <v>　</v>
      </c>
      <c r="B9" s="7">
        <f>入力シート②!G9</f>
        <v>0</v>
      </c>
      <c r="C9" s="7">
        <f>入力シート②!I9</f>
        <v>0</v>
      </c>
      <c r="D9" s="7" t="str">
        <f>IF(入力シート②!K9="","",入力シート①!$B$3)</f>
        <v/>
      </c>
      <c r="E9" s="7" t="str">
        <f>IF(入力シート②!K9="","",入力シート②!T9)</f>
        <v/>
      </c>
      <c r="F9" s="7"/>
      <c r="G9" s="20">
        <f>入力シート②!R9</f>
        <v>0</v>
      </c>
    </row>
    <row r="10" spans="1:8">
      <c r="A10" s="7" t="str">
        <f>入力シート②!U10</f>
        <v>　</v>
      </c>
      <c r="B10" s="7">
        <f>入力シート②!G10</f>
        <v>0</v>
      </c>
      <c r="C10" s="7">
        <f>入力シート②!I10</f>
        <v>0</v>
      </c>
      <c r="D10" s="7" t="str">
        <f>IF(入力シート②!K10="","",入力シート①!$B$3)</f>
        <v/>
      </c>
      <c r="E10" s="7" t="str">
        <f>IF(入力シート②!K10="","",入力シート②!T10)</f>
        <v/>
      </c>
      <c r="F10" s="7"/>
      <c r="G10" s="20">
        <f>入力シート②!R10</f>
        <v>0</v>
      </c>
    </row>
    <row r="11" spans="1:8">
      <c r="A11" s="7" t="str">
        <f>入力シート②!U11</f>
        <v>　</v>
      </c>
      <c r="B11" s="7">
        <f>入力シート②!G11</f>
        <v>0</v>
      </c>
      <c r="C11" s="7">
        <f>入力シート②!I11</f>
        <v>0</v>
      </c>
      <c r="D11" s="7" t="str">
        <f>IF(入力シート②!K11="","",入力シート①!$B$3)</f>
        <v/>
      </c>
      <c r="E11" s="7" t="str">
        <f>IF(入力シート②!K11="","",入力シート②!T11)</f>
        <v/>
      </c>
      <c r="F11" s="7"/>
      <c r="G11" s="20">
        <f>入力シート②!R11</f>
        <v>0</v>
      </c>
    </row>
    <row r="12" spans="1:8">
      <c r="A12" s="7" t="str">
        <f>入力シート②!U12</f>
        <v>　</v>
      </c>
      <c r="B12" s="7">
        <f>入力シート②!G12</f>
        <v>0</v>
      </c>
      <c r="C12" s="7">
        <f>入力シート②!I12</f>
        <v>0</v>
      </c>
      <c r="D12" s="7" t="str">
        <f>IF(入力シート②!K12="","",入力シート①!$B$3)</f>
        <v/>
      </c>
      <c r="E12" s="7" t="str">
        <f>IF(入力シート②!K12="","",入力シート②!T12)</f>
        <v/>
      </c>
      <c r="F12" s="7"/>
      <c r="G12" s="20">
        <f>入力シート②!R12</f>
        <v>0</v>
      </c>
    </row>
    <row r="13" spans="1:8">
      <c r="A13" s="7" t="str">
        <f>入力シート②!U13</f>
        <v>　</v>
      </c>
      <c r="B13" s="7">
        <f>入力シート②!G13</f>
        <v>0</v>
      </c>
      <c r="C13" s="7">
        <f>入力シート②!I13</f>
        <v>0</v>
      </c>
      <c r="D13" s="7" t="str">
        <f>IF(入力シート②!K13="","",入力シート①!$B$3)</f>
        <v/>
      </c>
      <c r="E13" s="7" t="str">
        <f>IF(入力シート②!K13="","",入力シート②!T13)</f>
        <v/>
      </c>
      <c r="F13" s="7"/>
      <c r="G13" s="20">
        <f>入力シート②!R13</f>
        <v>0</v>
      </c>
    </row>
    <row r="14" spans="1:8">
      <c r="A14" s="7" t="str">
        <f>入力シート②!U14</f>
        <v>　</v>
      </c>
      <c r="B14" s="7">
        <f>入力シート②!G14</f>
        <v>0</v>
      </c>
      <c r="C14" s="7">
        <f>入力シート②!I14</f>
        <v>0</v>
      </c>
      <c r="D14" s="7" t="str">
        <f>IF(入力シート②!K14="","",入力シート①!$B$3)</f>
        <v/>
      </c>
      <c r="E14" s="7" t="str">
        <f>IF(入力シート②!K14="","",入力シート②!T14)</f>
        <v/>
      </c>
      <c r="F14" s="7"/>
      <c r="G14" s="20">
        <f>入力シート②!R14</f>
        <v>0</v>
      </c>
    </row>
    <row r="15" spans="1:8">
      <c r="A15" s="7" t="str">
        <f>入力シート②!U15</f>
        <v>　</v>
      </c>
      <c r="B15" s="7">
        <f>入力シート②!G15</f>
        <v>0</v>
      </c>
      <c r="C15" s="7">
        <f>入力シート②!I15</f>
        <v>0</v>
      </c>
      <c r="D15" s="7" t="str">
        <f>IF(入力シート②!K15="","",入力シート①!$B$3)</f>
        <v/>
      </c>
      <c r="E15" s="7" t="str">
        <f>IF(入力シート②!K15="","",入力シート②!T15)</f>
        <v/>
      </c>
      <c r="F15" s="7"/>
      <c r="G15" s="20">
        <f>入力シート②!R15</f>
        <v>0</v>
      </c>
    </row>
    <row r="16" spans="1:8">
      <c r="A16" s="7" t="str">
        <f>入力シート②!U16</f>
        <v>　</v>
      </c>
      <c r="B16" s="7">
        <f>入力シート②!G16</f>
        <v>0</v>
      </c>
      <c r="C16" s="7">
        <f>入力シート②!I16</f>
        <v>0</v>
      </c>
      <c r="D16" s="7" t="str">
        <f>IF(入力シート②!K16="","",入力シート①!$B$3)</f>
        <v/>
      </c>
      <c r="E16" s="7" t="str">
        <f>IF(入力シート②!K16="","",入力シート②!T16)</f>
        <v/>
      </c>
      <c r="F16" s="7"/>
      <c r="G16" s="20">
        <f>入力シート②!R16</f>
        <v>0</v>
      </c>
    </row>
    <row r="17" spans="1:7">
      <c r="A17" s="7" t="str">
        <f>入力シート②!U17</f>
        <v>　</v>
      </c>
      <c r="B17" s="7">
        <f>入力シート②!G17</f>
        <v>0</v>
      </c>
      <c r="C17" s="7">
        <f>入力シート②!I17</f>
        <v>0</v>
      </c>
      <c r="D17" s="7" t="str">
        <f>IF(入力シート②!K17="","",入力シート①!$B$3)</f>
        <v/>
      </c>
      <c r="E17" s="7" t="str">
        <f>IF(入力シート②!K17="","",入力シート②!T17)</f>
        <v/>
      </c>
      <c r="F17" s="7"/>
      <c r="G17" s="20">
        <f>入力シート②!R17</f>
        <v>0</v>
      </c>
    </row>
    <row r="18" spans="1:7">
      <c r="A18" s="7" t="str">
        <f>入力シート②!U18</f>
        <v>　</v>
      </c>
      <c r="B18" s="7">
        <f>入力シート②!G18</f>
        <v>0</v>
      </c>
      <c r="C18" s="7">
        <f>入力シート②!I18</f>
        <v>0</v>
      </c>
      <c r="D18" s="7" t="str">
        <f>IF(入力シート②!K18="","",入力シート①!$B$3)</f>
        <v/>
      </c>
      <c r="E18" s="7" t="str">
        <f>IF(入力シート②!K18="","",入力シート②!T18)</f>
        <v/>
      </c>
      <c r="F18" s="7"/>
      <c r="G18" s="20">
        <f>入力シート②!R18</f>
        <v>0</v>
      </c>
    </row>
    <row r="19" spans="1:7">
      <c r="A19" s="7" t="str">
        <f>入力シート②!U19</f>
        <v>　</v>
      </c>
      <c r="B19" s="7">
        <f>入力シート②!G19</f>
        <v>0</v>
      </c>
      <c r="C19" s="7">
        <f>入力シート②!I19</f>
        <v>0</v>
      </c>
      <c r="D19" s="7" t="str">
        <f>IF(入力シート②!K19="","",入力シート①!$B$3)</f>
        <v/>
      </c>
      <c r="E19" s="7" t="str">
        <f>IF(入力シート②!K19="","",入力シート②!T19)</f>
        <v/>
      </c>
      <c r="F19" s="7"/>
      <c r="G19" s="20">
        <f>入力シート②!R19</f>
        <v>0</v>
      </c>
    </row>
    <row r="20" spans="1:7">
      <c r="A20" s="7" t="str">
        <f>入力シート②!U20</f>
        <v>　</v>
      </c>
      <c r="B20" s="7">
        <f>入力シート②!G20</f>
        <v>0</v>
      </c>
      <c r="C20" s="7">
        <f>入力シート②!I20</f>
        <v>0</v>
      </c>
      <c r="D20" s="7" t="str">
        <f>IF(入力シート②!K20="","",入力シート①!$B$3)</f>
        <v/>
      </c>
      <c r="E20" s="7" t="str">
        <f>IF(入力シート②!K20="","",入力シート②!T20)</f>
        <v/>
      </c>
      <c r="F20" s="7"/>
      <c r="G20" s="20">
        <f>入力シート②!R20</f>
        <v>0</v>
      </c>
    </row>
    <row r="21" spans="1:7">
      <c r="A21" s="7" t="str">
        <f>入力シート②!U21</f>
        <v>　</v>
      </c>
      <c r="B21" s="7">
        <f>入力シート②!G21</f>
        <v>0</v>
      </c>
      <c r="C21" s="7">
        <f>入力シート②!I21</f>
        <v>0</v>
      </c>
      <c r="D21" s="7" t="str">
        <f>IF(入力シート②!K21="","",入力シート①!$B$3)</f>
        <v/>
      </c>
      <c r="E21" s="7" t="str">
        <f>IF(入力シート②!K21="","",入力シート②!T21)</f>
        <v/>
      </c>
      <c r="F21" s="7"/>
      <c r="G21" s="20">
        <f>入力シート②!R21</f>
        <v>0</v>
      </c>
    </row>
    <row r="22" spans="1:7">
      <c r="A22" s="7" t="str">
        <f>入力シート②!U22</f>
        <v>　</v>
      </c>
      <c r="B22" s="7">
        <f>入力シート②!G22</f>
        <v>0</v>
      </c>
      <c r="C22" s="7">
        <f>入力シート②!I22</f>
        <v>0</v>
      </c>
      <c r="D22" s="7" t="str">
        <f>IF(入力シート②!K22="","",入力シート①!$B$3)</f>
        <v/>
      </c>
      <c r="E22" s="7" t="str">
        <f>IF(入力シート②!K22="","",入力シート②!T22)</f>
        <v/>
      </c>
      <c r="F22" s="7"/>
      <c r="G22" s="20">
        <f>入力シート②!R22</f>
        <v>0</v>
      </c>
    </row>
    <row r="23" spans="1:7">
      <c r="A23" s="7" t="str">
        <f>入力シート②!U23</f>
        <v>　</v>
      </c>
      <c r="B23" s="7">
        <f>入力シート②!G23</f>
        <v>0</v>
      </c>
      <c r="C23" s="7">
        <f>入力シート②!I23</f>
        <v>0</v>
      </c>
      <c r="D23" s="7" t="str">
        <f>IF(入力シート②!K23="","",入力シート①!$B$3)</f>
        <v/>
      </c>
      <c r="E23" s="7" t="str">
        <f>IF(入力シート②!K23="","",入力シート②!T23)</f>
        <v/>
      </c>
      <c r="F23" s="7"/>
      <c r="G23" s="20">
        <f>入力シート②!R23</f>
        <v>0</v>
      </c>
    </row>
    <row r="24" spans="1:7">
      <c r="A24" s="7" t="str">
        <f>入力シート②!U24</f>
        <v>　</v>
      </c>
      <c r="B24" s="7">
        <f>入力シート②!G24</f>
        <v>0</v>
      </c>
      <c r="C24" s="7">
        <f>入力シート②!I24</f>
        <v>0</v>
      </c>
      <c r="D24" s="7" t="str">
        <f>IF(入力シート②!K24="","",入力シート①!$B$3)</f>
        <v/>
      </c>
      <c r="E24" s="7" t="str">
        <f>IF(入力シート②!K24="","",入力シート②!T24)</f>
        <v/>
      </c>
      <c r="F24" s="7"/>
      <c r="G24" s="20">
        <f>入力シート②!R24</f>
        <v>0</v>
      </c>
    </row>
    <row r="25" spans="1:7">
      <c r="A25" s="7" t="str">
        <f>入力シート②!U25</f>
        <v>　</v>
      </c>
      <c r="B25" s="7">
        <f>入力シート②!G25</f>
        <v>0</v>
      </c>
      <c r="C25" s="7">
        <f>入力シート②!I25</f>
        <v>0</v>
      </c>
      <c r="D25" s="7" t="str">
        <f>IF(入力シート②!K25="","",入力シート①!$B$3)</f>
        <v/>
      </c>
      <c r="E25" s="7" t="str">
        <f>IF(入力シート②!K25="","",入力シート②!T25)</f>
        <v/>
      </c>
      <c r="F25" s="7"/>
      <c r="G25" s="20">
        <f>入力シート②!R25</f>
        <v>0</v>
      </c>
    </row>
    <row r="26" spans="1:7">
      <c r="A26" s="7" t="str">
        <f>入力シート②!U26</f>
        <v>　</v>
      </c>
      <c r="B26" s="7">
        <f>入力シート②!G26</f>
        <v>0</v>
      </c>
      <c r="C26" s="7">
        <f>入力シート②!I26</f>
        <v>0</v>
      </c>
      <c r="D26" s="7" t="str">
        <f>IF(入力シート②!K26="","",入力シート①!$B$3)</f>
        <v/>
      </c>
      <c r="E26" s="7" t="str">
        <f>IF(入力シート②!K26="","",入力シート②!T26)</f>
        <v/>
      </c>
      <c r="F26" s="7"/>
      <c r="G26" s="20">
        <f>入力シート②!R26</f>
        <v>0</v>
      </c>
    </row>
    <row r="27" spans="1:7">
      <c r="A27" s="7" t="str">
        <f>入力シート②!U27</f>
        <v>　</v>
      </c>
      <c r="B27" s="7">
        <f>入力シート②!G27</f>
        <v>0</v>
      </c>
      <c r="C27" s="7">
        <f>入力シート②!I27</f>
        <v>0</v>
      </c>
      <c r="D27" s="7" t="str">
        <f>IF(入力シート②!K27="","",入力シート①!$B$3)</f>
        <v/>
      </c>
      <c r="E27" s="7" t="str">
        <f>IF(入力シート②!K27="","",入力シート②!T27)</f>
        <v/>
      </c>
      <c r="F27" s="7"/>
      <c r="G27" s="20">
        <f>入力シート②!R27</f>
        <v>0</v>
      </c>
    </row>
    <row r="28" spans="1:7">
      <c r="A28" s="7" t="str">
        <f>入力シート②!U28</f>
        <v>　</v>
      </c>
      <c r="B28" s="7">
        <f>入力シート②!G28</f>
        <v>0</v>
      </c>
      <c r="C28" s="7">
        <f>入力シート②!I28</f>
        <v>0</v>
      </c>
      <c r="D28" s="7" t="str">
        <f>IF(入力シート②!K28="","",入力シート①!$B$3)</f>
        <v/>
      </c>
      <c r="E28" s="7" t="str">
        <f>IF(入力シート②!K28="","",入力シート②!T28)</f>
        <v/>
      </c>
      <c r="F28" s="7"/>
      <c r="G28" s="20">
        <f>入力シート②!R28</f>
        <v>0</v>
      </c>
    </row>
    <row r="29" spans="1:7">
      <c r="A29" s="7" t="str">
        <f>入力シート②!U29</f>
        <v>　</v>
      </c>
      <c r="B29" s="7">
        <f>入力シート②!G29</f>
        <v>0</v>
      </c>
      <c r="C29" s="7">
        <f>入力シート②!I29</f>
        <v>0</v>
      </c>
      <c r="D29" s="7" t="str">
        <f>IF(入力シート②!K29="","",入力シート①!$B$3)</f>
        <v/>
      </c>
      <c r="E29" s="7" t="str">
        <f>IF(入力シート②!K29="","",入力シート②!T29)</f>
        <v/>
      </c>
      <c r="F29" s="7"/>
      <c r="G29" s="20">
        <f>入力シート②!R29</f>
        <v>0</v>
      </c>
    </row>
    <row r="30" spans="1:7">
      <c r="A30" s="7" t="str">
        <f>入力シート②!U30</f>
        <v>　</v>
      </c>
      <c r="B30" s="7">
        <f>入力シート②!G30</f>
        <v>0</v>
      </c>
      <c r="C30" s="7">
        <f>入力シート②!I30</f>
        <v>0</v>
      </c>
      <c r="D30" s="7" t="str">
        <f>IF(入力シート②!K30="","",入力シート①!$B$3)</f>
        <v/>
      </c>
      <c r="E30" s="7" t="str">
        <f>IF(入力シート②!K30="","",入力シート②!T30)</f>
        <v/>
      </c>
      <c r="F30" s="7"/>
      <c r="G30" s="20">
        <f>入力シート②!R30</f>
        <v>0</v>
      </c>
    </row>
    <row r="31" spans="1:7">
      <c r="A31" s="7" t="str">
        <f>入力シート②!U31</f>
        <v>　</v>
      </c>
      <c r="B31" s="7">
        <f>入力シート②!G31</f>
        <v>0</v>
      </c>
      <c r="C31" s="7">
        <f>入力シート②!I31</f>
        <v>0</v>
      </c>
      <c r="D31" s="7" t="str">
        <f>IF(入力シート②!K31="","",入力シート①!$B$3)</f>
        <v/>
      </c>
      <c r="E31" s="7" t="str">
        <f>IF(入力シート②!K31="","",入力シート②!T31)</f>
        <v/>
      </c>
      <c r="F31" s="7"/>
      <c r="G31" s="20">
        <f>入力シート②!R31</f>
        <v>0</v>
      </c>
    </row>
    <row r="32" spans="1:7">
      <c r="A32" s="7" t="str">
        <f>入力シート②!U32</f>
        <v>　</v>
      </c>
      <c r="B32" s="7">
        <f>入力シート②!G32</f>
        <v>0</v>
      </c>
      <c r="C32" s="7">
        <f>入力シート②!I32</f>
        <v>0</v>
      </c>
      <c r="D32" s="7" t="str">
        <f>IF(入力シート②!K32="","",入力シート①!$B$3)</f>
        <v/>
      </c>
      <c r="E32" s="7" t="str">
        <f>IF(入力シート②!K32="","",入力シート②!T32)</f>
        <v/>
      </c>
      <c r="F32" s="7"/>
      <c r="G32" s="20">
        <f>入力シート②!R32</f>
        <v>0</v>
      </c>
    </row>
    <row r="33" spans="1:7">
      <c r="A33" s="7" t="str">
        <f>入力シート②!U33</f>
        <v>　</v>
      </c>
      <c r="B33" s="7">
        <f>入力シート②!G33</f>
        <v>0</v>
      </c>
      <c r="C33" s="7">
        <f>入力シート②!I33</f>
        <v>0</v>
      </c>
      <c r="D33" s="7" t="str">
        <f>IF(入力シート②!K33="","",入力シート①!$B$3)</f>
        <v/>
      </c>
      <c r="E33" s="7" t="str">
        <f>IF(入力シート②!K33="","",入力シート②!T33)</f>
        <v/>
      </c>
      <c r="F33" s="7"/>
      <c r="G33" s="20">
        <f>入力シート②!R33</f>
        <v>0</v>
      </c>
    </row>
    <row r="34" spans="1:7">
      <c r="A34" s="7" t="str">
        <f>入力シート②!U34</f>
        <v>　</v>
      </c>
      <c r="B34" s="7">
        <f>入力シート②!G34</f>
        <v>0</v>
      </c>
      <c r="C34" s="7">
        <f>入力シート②!I34</f>
        <v>0</v>
      </c>
      <c r="D34" s="7" t="str">
        <f>IF(入力シート②!K34="","",入力シート①!$B$3)</f>
        <v/>
      </c>
      <c r="E34" s="7" t="str">
        <f>IF(入力シート②!K34="","",入力シート②!T34)</f>
        <v/>
      </c>
      <c r="F34" s="7"/>
      <c r="G34" s="20">
        <f>入力シート②!R34</f>
        <v>0</v>
      </c>
    </row>
    <row r="35" spans="1:7">
      <c r="A35" s="7" t="str">
        <f>入力シート②!U35</f>
        <v>　</v>
      </c>
      <c r="B35" s="7">
        <f>入力シート②!G35</f>
        <v>0</v>
      </c>
      <c r="C35" s="7">
        <f>入力シート②!I35</f>
        <v>0</v>
      </c>
      <c r="D35" s="7" t="str">
        <f>IF(入力シート②!K35="","",入力シート①!$B$3)</f>
        <v/>
      </c>
      <c r="E35" s="7" t="str">
        <f>IF(入力シート②!K35="","",入力シート②!T35)</f>
        <v/>
      </c>
      <c r="F35" s="7"/>
      <c r="G35" s="20">
        <f>入力シート②!R35</f>
        <v>0</v>
      </c>
    </row>
    <row r="36" spans="1:7">
      <c r="A36" s="7" t="str">
        <f>入力シート②!U36</f>
        <v>　</v>
      </c>
      <c r="B36" s="7">
        <f>入力シート②!G36</f>
        <v>0</v>
      </c>
      <c r="C36" s="7">
        <f>入力シート②!I36</f>
        <v>0</v>
      </c>
      <c r="D36" s="7" t="str">
        <f>IF(入力シート②!K36="","",入力シート①!$B$3)</f>
        <v/>
      </c>
      <c r="E36" s="7" t="str">
        <f>IF(入力シート②!K36="","",入力シート②!T36)</f>
        <v/>
      </c>
      <c r="F36" s="7"/>
      <c r="G36" s="20">
        <f>入力シート②!R36</f>
        <v>0</v>
      </c>
    </row>
    <row r="37" spans="1:7">
      <c r="A37" s="7" t="str">
        <f>入力シート②!U37</f>
        <v>　</v>
      </c>
      <c r="B37" s="7">
        <f>入力シート②!G37</f>
        <v>0</v>
      </c>
      <c r="C37" s="7">
        <f>入力シート②!I37</f>
        <v>0</v>
      </c>
      <c r="D37" s="7" t="str">
        <f>IF(入力シート②!K37="","",入力シート①!$B$3)</f>
        <v/>
      </c>
      <c r="E37" s="7" t="str">
        <f>IF(入力シート②!K37="","",入力シート②!T37)</f>
        <v/>
      </c>
      <c r="F37" s="7"/>
      <c r="G37" s="20">
        <f>入力シート②!R37</f>
        <v>0</v>
      </c>
    </row>
    <row r="38" spans="1:7">
      <c r="A38" s="7" t="str">
        <f>入力シート②!U38</f>
        <v>　</v>
      </c>
      <c r="B38" s="7">
        <f>入力シート②!G38</f>
        <v>0</v>
      </c>
      <c r="C38" s="7">
        <f>入力シート②!I38</f>
        <v>0</v>
      </c>
      <c r="D38" s="7" t="str">
        <f>IF(入力シート②!K38="","",入力シート①!$B$3)</f>
        <v/>
      </c>
      <c r="E38" s="7" t="str">
        <f>IF(入力シート②!K38="","",入力シート②!T38)</f>
        <v/>
      </c>
      <c r="F38" s="7"/>
      <c r="G38" s="20">
        <f>入力シート②!R38</f>
        <v>0</v>
      </c>
    </row>
    <row r="39" spans="1:7">
      <c r="A39" s="7" t="str">
        <f>入力シート②!U39</f>
        <v>　</v>
      </c>
      <c r="B39" s="7">
        <f>入力シート②!G39</f>
        <v>0</v>
      </c>
      <c r="C39" s="7">
        <f>入力シート②!I39</f>
        <v>0</v>
      </c>
      <c r="D39" s="7" t="str">
        <f>IF(入力シート②!K39="","",入力シート①!$B$3)</f>
        <v/>
      </c>
      <c r="E39" s="7" t="str">
        <f>IF(入力シート②!K39="","",入力シート②!T39)</f>
        <v/>
      </c>
      <c r="F39" s="7"/>
      <c r="G39" s="20">
        <f>入力シート②!R39</f>
        <v>0</v>
      </c>
    </row>
    <row r="40" spans="1:7">
      <c r="A40" s="7" t="str">
        <f>入力シート②!U40</f>
        <v>　</v>
      </c>
      <c r="B40" s="7">
        <f>入力シート②!G40</f>
        <v>0</v>
      </c>
      <c r="C40" s="7">
        <f>入力シート②!I40</f>
        <v>0</v>
      </c>
      <c r="D40" s="7" t="str">
        <f>IF(入力シート②!K40="","",入力シート①!$B$3)</f>
        <v/>
      </c>
      <c r="E40" s="7" t="str">
        <f>IF(入力シート②!K40="","",入力シート②!T40)</f>
        <v/>
      </c>
      <c r="F40" s="7"/>
      <c r="G40" s="20">
        <f>入力シート②!R40</f>
        <v>0</v>
      </c>
    </row>
    <row r="41" spans="1:7">
      <c r="A41" s="7" t="str">
        <f>入力シート②!U41</f>
        <v>　</v>
      </c>
      <c r="B41" s="7">
        <f>入力シート②!G41</f>
        <v>0</v>
      </c>
      <c r="C41" s="7">
        <f>入力シート②!I41</f>
        <v>0</v>
      </c>
      <c r="D41" s="7" t="str">
        <f>IF(入力シート②!K41="","",入力シート①!$B$3)</f>
        <v/>
      </c>
      <c r="E41" s="7" t="str">
        <f>IF(入力シート②!K41="","",入力シート②!T41)</f>
        <v/>
      </c>
      <c r="F41" s="7"/>
      <c r="G41" s="20">
        <f>入力シート②!R41</f>
        <v>0</v>
      </c>
    </row>
    <row r="42" spans="1:7">
      <c r="A42" s="7" t="str">
        <f>入力シート②!U42</f>
        <v>　</v>
      </c>
      <c r="B42" s="7">
        <f>入力シート②!G42</f>
        <v>0</v>
      </c>
      <c r="C42" s="7">
        <f>入力シート②!I42</f>
        <v>0</v>
      </c>
      <c r="D42" s="7" t="str">
        <f>IF(入力シート②!K42="","",入力シート①!$B$3)</f>
        <v/>
      </c>
      <c r="E42" s="7" t="str">
        <f>IF(入力シート②!K42="","",入力シート②!T42)</f>
        <v/>
      </c>
      <c r="F42" s="7"/>
      <c r="G42" s="20">
        <f>入力シート②!R42</f>
        <v>0</v>
      </c>
    </row>
    <row r="43" spans="1:7">
      <c r="A43" s="7" t="str">
        <f>入力シート②!U43</f>
        <v>　</v>
      </c>
      <c r="B43" s="7">
        <f>入力シート②!G43</f>
        <v>0</v>
      </c>
      <c r="C43" s="7">
        <f>入力シート②!I43</f>
        <v>0</v>
      </c>
      <c r="D43" s="7" t="str">
        <f>IF(入力シート②!K43="","",入力シート①!$B$3)</f>
        <v/>
      </c>
      <c r="E43" s="7" t="str">
        <f>IF(入力シート②!K43="","",入力シート②!T43)</f>
        <v/>
      </c>
      <c r="F43" s="7"/>
      <c r="G43" s="20">
        <f>入力シート②!R43</f>
        <v>0</v>
      </c>
    </row>
    <row r="44" spans="1:7">
      <c r="A44" s="7" t="str">
        <f>入力シート②!U44</f>
        <v>　</v>
      </c>
      <c r="B44" s="7">
        <f>入力シート②!G44</f>
        <v>0</v>
      </c>
      <c r="C44" s="7">
        <f>入力シート②!I44</f>
        <v>0</v>
      </c>
      <c r="D44" s="7" t="str">
        <f>IF(入力シート②!K44="","",入力シート①!$B$3)</f>
        <v/>
      </c>
      <c r="E44" s="7" t="str">
        <f>IF(入力シート②!K44="","",入力シート②!T44)</f>
        <v/>
      </c>
      <c r="F44" s="7"/>
      <c r="G44" s="20">
        <f>入力シート②!R44</f>
        <v>0</v>
      </c>
    </row>
    <row r="45" spans="1:7">
      <c r="A45" s="7" t="str">
        <f>入力シート②!U45</f>
        <v>　</v>
      </c>
      <c r="B45" s="7">
        <f>入力シート②!G45</f>
        <v>0</v>
      </c>
      <c r="C45" s="7">
        <f>入力シート②!I45</f>
        <v>0</v>
      </c>
      <c r="D45" s="7" t="str">
        <f>IF(入力シート②!K45="","",入力シート①!$B$3)</f>
        <v/>
      </c>
      <c r="E45" s="7" t="str">
        <f>IF(入力シート②!K45="","",入力シート②!T45)</f>
        <v/>
      </c>
      <c r="F45" s="7"/>
      <c r="G45" s="20">
        <f>入力シート②!R45</f>
        <v>0</v>
      </c>
    </row>
    <row r="46" spans="1:7">
      <c r="A46" s="7" t="str">
        <f>入力シート②!U46</f>
        <v>　</v>
      </c>
      <c r="B46" s="7">
        <f>入力シート②!G46</f>
        <v>0</v>
      </c>
      <c r="C46" s="7">
        <f>入力シート②!I46</f>
        <v>0</v>
      </c>
      <c r="D46" s="7" t="str">
        <f>IF(入力シート②!K46="","",入力シート①!$B$3)</f>
        <v/>
      </c>
      <c r="E46" s="7" t="str">
        <f>IF(入力シート②!K46="","",入力シート②!T46)</f>
        <v/>
      </c>
      <c r="F46" s="7"/>
      <c r="G46" s="20">
        <f>入力シート②!R46</f>
        <v>0</v>
      </c>
    </row>
    <row r="47" spans="1:7">
      <c r="A47" s="7" t="str">
        <f>入力シート②!U47</f>
        <v>　</v>
      </c>
      <c r="B47" s="7">
        <f>入力シート②!G47</f>
        <v>0</v>
      </c>
      <c r="C47" s="7">
        <f>入力シート②!I47</f>
        <v>0</v>
      </c>
      <c r="D47" s="7" t="str">
        <f>IF(入力シート②!K47="","",入力シート①!$B$3)</f>
        <v/>
      </c>
      <c r="E47" s="7" t="str">
        <f>IF(入力シート②!K47="","",入力シート②!T47)</f>
        <v/>
      </c>
      <c r="F47" s="7"/>
      <c r="G47" s="20">
        <f>入力シート②!R47</f>
        <v>0</v>
      </c>
    </row>
    <row r="48" spans="1:7">
      <c r="A48" s="7" t="str">
        <f>入力シート②!U48</f>
        <v>　</v>
      </c>
      <c r="B48" s="7">
        <f>入力シート②!G48</f>
        <v>0</v>
      </c>
      <c r="C48" s="7">
        <f>入力シート②!I48</f>
        <v>0</v>
      </c>
      <c r="D48" s="7" t="str">
        <f>IF(入力シート②!K48="","",入力シート①!$B$3)</f>
        <v/>
      </c>
      <c r="E48" s="7" t="str">
        <f>IF(入力シート②!K48="","",入力シート②!T48)</f>
        <v/>
      </c>
      <c r="F48" s="7"/>
      <c r="G48" s="20">
        <f>入力シート②!R48</f>
        <v>0</v>
      </c>
    </row>
    <row r="49" spans="1:7">
      <c r="A49" s="7" t="str">
        <f>入力シート②!U49</f>
        <v>　</v>
      </c>
      <c r="B49" s="7">
        <f>入力シート②!G49</f>
        <v>0</v>
      </c>
      <c r="C49" s="7">
        <f>入力シート②!I49</f>
        <v>0</v>
      </c>
      <c r="D49" s="7" t="str">
        <f>IF(入力シート②!K49="","",入力シート①!$B$3)</f>
        <v/>
      </c>
      <c r="E49" s="7" t="str">
        <f>IF(入力シート②!K49="","",入力シート②!T49)</f>
        <v/>
      </c>
      <c r="F49" s="7"/>
      <c r="G49" s="20">
        <f>入力シート②!R49</f>
        <v>0</v>
      </c>
    </row>
    <row r="50" spans="1:7">
      <c r="A50" s="7" t="str">
        <f>入力シート②!U50</f>
        <v>　</v>
      </c>
      <c r="B50" s="7">
        <f>入力シート②!G50</f>
        <v>0</v>
      </c>
      <c r="C50" s="7">
        <f>入力シート②!I50</f>
        <v>0</v>
      </c>
      <c r="D50" s="7" t="str">
        <f>IF(入力シート②!K50="","",入力シート①!$B$3)</f>
        <v/>
      </c>
      <c r="E50" s="7" t="str">
        <f>IF(入力シート②!K50="","",入力シート②!T50)</f>
        <v/>
      </c>
      <c r="F50" s="7"/>
      <c r="G50" s="20">
        <f>入力シート②!R50</f>
        <v>0</v>
      </c>
    </row>
    <row r="51" spans="1:7">
      <c r="A51" s="7" t="str">
        <f>入力シート②!U51</f>
        <v>　</v>
      </c>
      <c r="B51" s="7">
        <f>入力シート②!G51</f>
        <v>0</v>
      </c>
      <c r="C51" s="7">
        <f>入力シート②!I51</f>
        <v>0</v>
      </c>
      <c r="D51" s="7" t="str">
        <f>IF(入力シート②!K51="","",入力シート①!$B$3)</f>
        <v/>
      </c>
      <c r="E51" s="7" t="str">
        <f>IF(入力シート②!K51="","",入力シート②!T51)</f>
        <v/>
      </c>
      <c r="F51" s="7"/>
      <c r="G51" s="20">
        <f>入力シート②!R51</f>
        <v>0</v>
      </c>
    </row>
    <row r="52" spans="1:7">
      <c r="A52" s="7" t="str">
        <f>入力シート②!U52</f>
        <v>　</v>
      </c>
      <c r="B52" s="7">
        <f>入力シート②!G52</f>
        <v>0</v>
      </c>
      <c r="C52" s="7">
        <f>入力シート②!I52</f>
        <v>0</v>
      </c>
      <c r="D52" s="7" t="str">
        <f>IF(入力シート②!K52="","",入力シート①!$B$3)</f>
        <v/>
      </c>
      <c r="E52" s="7" t="str">
        <f>IF(入力シート②!K52="","",入力シート②!T52)</f>
        <v/>
      </c>
      <c r="F52" s="7"/>
      <c r="G52" s="20">
        <f>入力シート②!R52</f>
        <v>0</v>
      </c>
    </row>
    <row r="53" spans="1:7">
      <c r="A53" s="7" t="str">
        <f>入力シート②!U53</f>
        <v>　</v>
      </c>
      <c r="B53" s="7">
        <f>入力シート②!G53</f>
        <v>0</v>
      </c>
      <c r="C53" s="7">
        <f>入力シート②!I53</f>
        <v>0</v>
      </c>
      <c r="D53" s="7" t="str">
        <f>IF(入力シート②!K53="","",入力シート①!$B$3)</f>
        <v/>
      </c>
      <c r="E53" s="7" t="str">
        <f>IF(入力シート②!K53="","",入力シート②!T53)</f>
        <v/>
      </c>
      <c r="F53" s="7"/>
      <c r="G53" s="20">
        <f>入力シート②!R53</f>
        <v>0</v>
      </c>
    </row>
    <row r="54" spans="1:7">
      <c r="A54" s="7" t="str">
        <f>入力シート②!U54</f>
        <v>　</v>
      </c>
      <c r="B54" s="7">
        <f>入力シート②!G54</f>
        <v>0</v>
      </c>
      <c r="C54" s="7">
        <f>入力シート②!I54</f>
        <v>0</v>
      </c>
      <c r="D54" s="7" t="str">
        <f>IF(入力シート②!K54="","",入力シート①!$B$3)</f>
        <v/>
      </c>
      <c r="E54" s="7" t="str">
        <f>IF(入力シート②!K54="","",入力シート②!T54)</f>
        <v/>
      </c>
      <c r="F54" s="7"/>
      <c r="G54" s="20">
        <f>入力シート②!R54</f>
        <v>0</v>
      </c>
    </row>
    <row r="55" spans="1:7">
      <c r="A55" s="7" t="str">
        <f>入力シート②!U55</f>
        <v>　</v>
      </c>
      <c r="B55" s="7">
        <f>入力シート②!G55</f>
        <v>0</v>
      </c>
      <c r="C55" s="7">
        <f>入力シート②!I55</f>
        <v>0</v>
      </c>
      <c r="D55" s="7" t="str">
        <f>IF(入力シート②!K55="","",入力シート①!$B$3)</f>
        <v/>
      </c>
      <c r="E55" s="7" t="str">
        <f>IF(入力シート②!K55="","",入力シート②!T55)</f>
        <v/>
      </c>
      <c r="F55" s="7"/>
      <c r="G55" s="20">
        <f>入力シート②!R55</f>
        <v>0</v>
      </c>
    </row>
    <row r="56" spans="1:7">
      <c r="A56" s="7" t="str">
        <f>入力シート②!U56</f>
        <v>　</v>
      </c>
      <c r="B56" s="7">
        <f>入力シート②!G56</f>
        <v>0</v>
      </c>
      <c r="C56" s="7">
        <f>入力シート②!I56</f>
        <v>0</v>
      </c>
      <c r="D56" s="7" t="str">
        <f>IF(入力シート②!K56="","",入力シート①!$B$3)</f>
        <v/>
      </c>
      <c r="E56" s="7" t="str">
        <f>IF(入力シート②!K56="","",入力シート②!T56)</f>
        <v/>
      </c>
      <c r="F56" s="7"/>
      <c r="G56" s="20">
        <f>入力シート②!R56</f>
        <v>0</v>
      </c>
    </row>
    <row r="57" spans="1:7">
      <c r="A57" s="7" t="str">
        <f>入力シート②!U57</f>
        <v>　</v>
      </c>
      <c r="B57" s="7">
        <f>入力シート②!G57</f>
        <v>0</v>
      </c>
      <c r="C57" s="7">
        <f>入力シート②!I57</f>
        <v>0</v>
      </c>
      <c r="D57" s="7" t="str">
        <f>IF(入力シート②!K57="","",入力シート①!$B$3)</f>
        <v/>
      </c>
      <c r="E57" s="7" t="str">
        <f>IF(入力シート②!K57="","",入力シート②!T57)</f>
        <v/>
      </c>
      <c r="F57" s="7"/>
      <c r="G57" s="20">
        <f>入力シート②!R57</f>
        <v>0</v>
      </c>
    </row>
    <row r="58" spans="1:7">
      <c r="A58" s="7" t="str">
        <f>入力シート②!U58</f>
        <v>　</v>
      </c>
      <c r="B58" s="7">
        <f>入力シート②!G58</f>
        <v>0</v>
      </c>
      <c r="C58" s="7">
        <f>入力シート②!I58</f>
        <v>0</v>
      </c>
      <c r="D58" s="7" t="str">
        <f>IF(入力シート②!K58="","",入力シート①!$B$3)</f>
        <v/>
      </c>
      <c r="E58" s="7" t="str">
        <f>IF(入力シート②!K58="","",入力シート②!T58)</f>
        <v/>
      </c>
      <c r="F58" s="7"/>
      <c r="G58" s="20">
        <f>入力シート②!R58</f>
        <v>0</v>
      </c>
    </row>
    <row r="59" spans="1:7">
      <c r="A59" s="7" t="str">
        <f>入力シート②!U59</f>
        <v>　</v>
      </c>
      <c r="B59" s="7">
        <f>入力シート②!G59</f>
        <v>0</v>
      </c>
      <c r="C59" s="7">
        <f>入力シート②!I59</f>
        <v>0</v>
      </c>
      <c r="D59" s="7" t="str">
        <f>IF(入力シート②!K59="","",入力シート①!$B$3)</f>
        <v/>
      </c>
      <c r="E59" s="7" t="str">
        <f>IF(入力シート②!K59="","",入力シート②!T59)</f>
        <v/>
      </c>
      <c r="F59" s="7"/>
      <c r="G59" s="20">
        <f>入力シート②!R59</f>
        <v>0</v>
      </c>
    </row>
    <row r="60" spans="1:7">
      <c r="A60" s="7" t="str">
        <f>入力シート②!U60</f>
        <v>　</v>
      </c>
      <c r="B60" s="7">
        <f>入力シート②!G60</f>
        <v>0</v>
      </c>
      <c r="C60" s="7">
        <f>入力シート②!I60</f>
        <v>0</v>
      </c>
      <c r="D60" s="7" t="str">
        <f>IF(入力シート②!K60="","",入力シート①!$B$3)</f>
        <v/>
      </c>
      <c r="E60" s="7" t="str">
        <f>IF(入力シート②!K60="","",入力シート②!T60)</f>
        <v/>
      </c>
      <c r="F60" s="7"/>
      <c r="G60" s="20">
        <f>入力シート②!R60</f>
        <v>0</v>
      </c>
    </row>
    <row r="61" spans="1:7">
      <c r="A61" s="7" t="str">
        <f>入力シート②!U61</f>
        <v>　</v>
      </c>
      <c r="B61" s="7">
        <f>入力シート②!G61</f>
        <v>0</v>
      </c>
      <c r="C61" s="7">
        <f>入力シート②!I61</f>
        <v>0</v>
      </c>
      <c r="D61" s="7" t="str">
        <f>IF(入力シート②!K61="","",入力シート①!$B$3)</f>
        <v/>
      </c>
      <c r="E61" s="7" t="str">
        <f>IF(入力シート②!K61="","",入力シート②!T61)</f>
        <v/>
      </c>
      <c r="F61" s="7"/>
      <c r="G61" s="20">
        <f>入力シート②!R61</f>
        <v>0</v>
      </c>
    </row>
  </sheetData>
  <sheetProtection algorithmName="SHA-512" hashValue="2Hpsh4K+p1z+mrZQpEc/ObFqLVNt1OX2/5XtesUfTDjE334u2f7HXCDftRGxlYpCvkPQPQSc4T8sae/PW2nGpw==" saltValue="MAGE2NPgtAa5+Ozk0KH0dQ==" spinCount="100000" sheet="1" objects="1" scenarios="1"/>
  <phoneticPr fontId="5"/>
  <conditionalFormatting sqref="G1">
    <cfRule type="duplicateValues" dxfId="0" priority="2"/>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E29"/>
  <sheetViews>
    <sheetView workbookViewId="0">
      <selection activeCell="B2" sqref="B2"/>
    </sheetView>
  </sheetViews>
  <sheetFormatPr defaultRowHeight="13"/>
  <cols>
    <col min="1" max="1" width="24.36328125" style="25" bestFit="1" customWidth="1"/>
    <col min="2" max="2" width="64.26953125" style="25" customWidth="1"/>
    <col min="3" max="16384" width="8.7265625" style="25"/>
  </cols>
  <sheetData>
    <row r="1" spans="1:5" ht="26" customHeight="1">
      <c r="A1" s="71" t="s">
        <v>42</v>
      </c>
      <c r="B1" s="72"/>
      <c r="D1" s="26" t="s">
        <v>79</v>
      </c>
      <c r="E1" s="26" t="s">
        <v>407</v>
      </c>
    </row>
    <row r="2" spans="1:5" ht="26" customHeight="1">
      <c r="A2" s="27" t="s">
        <v>40</v>
      </c>
      <c r="B2" s="12">
        <v>45899</v>
      </c>
      <c r="C2" s="28" t="s">
        <v>41</v>
      </c>
    </row>
    <row r="3" spans="1:5" ht="26" customHeight="1">
      <c r="A3" s="27" t="s">
        <v>23</v>
      </c>
      <c r="B3" s="13" t="s">
        <v>257</v>
      </c>
      <c r="C3" s="28" t="s">
        <v>24</v>
      </c>
    </row>
    <row r="4" spans="1:5" ht="26" customHeight="1">
      <c r="A4" s="27" t="s">
        <v>403</v>
      </c>
      <c r="B4" s="13" t="s">
        <v>405</v>
      </c>
      <c r="C4" s="28" t="s">
        <v>404</v>
      </c>
    </row>
    <row r="5" spans="1:5" ht="26" customHeight="1">
      <c r="A5" s="27" t="s">
        <v>21</v>
      </c>
      <c r="B5" s="13" t="s">
        <v>237</v>
      </c>
    </row>
    <row r="6" spans="1:5" ht="26" customHeight="1">
      <c r="A6" s="27" t="s">
        <v>73</v>
      </c>
      <c r="B6" s="13" t="s">
        <v>235</v>
      </c>
      <c r="C6" s="28" t="s">
        <v>236</v>
      </c>
    </row>
    <row r="7" spans="1:5" ht="26" customHeight="1">
      <c r="A7" s="27" t="s">
        <v>238</v>
      </c>
      <c r="B7" s="13" t="s">
        <v>201</v>
      </c>
    </row>
    <row r="8" spans="1:5" ht="26" customHeight="1">
      <c r="A8" s="27" t="s">
        <v>22</v>
      </c>
      <c r="B8" s="13" t="s">
        <v>202</v>
      </c>
    </row>
    <row r="9" spans="1:5" ht="26" customHeight="1">
      <c r="B9" s="29"/>
    </row>
    <row r="10" spans="1:5" ht="26" customHeight="1">
      <c r="A10" s="27" t="s">
        <v>26</v>
      </c>
      <c r="B10" s="13" t="s">
        <v>203</v>
      </c>
    </row>
    <row r="11" spans="1:5" ht="26" customHeight="1">
      <c r="A11" s="27" t="s">
        <v>27</v>
      </c>
      <c r="B11" s="13" t="s">
        <v>202</v>
      </c>
      <c r="C11" s="28" t="s">
        <v>33</v>
      </c>
    </row>
    <row r="12" spans="1:5" ht="26" customHeight="1">
      <c r="A12" s="27" t="s">
        <v>13</v>
      </c>
      <c r="B12" s="14" t="s">
        <v>204</v>
      </c>
    </row>
    <row r="13" spans="1:5" ht="26" customHeight="1"/>
    <row r="14" spans="1:5" ht="26" customHeight="1"/>
    <row r="15" spans="1:5" ht="26" customHeight="1"/>
    <row r="16" spans="1:5" ht="26" customHeight="1"/>
    <row r="17" ht="26" customHeight="1"/>
    <row r="18" ht="26" customHeight="1"/>
    <row r="19" ht="26" customHeight="1"/>
    <row r="20" ht="26" customHeight="1"/>
    <row r="21" ht="26" customHeight="1"/>
    <row r="22" ht="26" customHeight="1"/>
    <row r="23" ht="26" customHeight="1"/>
    <row r="24" ht="26" customHeight="1"/>
    <row r="25" ht="26" customHeight="1"/>
    <row r="26" ht="26" customHeight="1"/>
    <row r="27" ht="26" customHeight="1"/>
    <row r="28" ht="26" customHeight="1"/>
    <row r="29" ht="26" customHeight="1"/>
  </sheetData>
  <sheetProtection algorithmName="SHA-512" hashValue="VSwsjJujbwf0vLbaxxBr8keQ9LikFqaCkrebvjV6JrsQUADkuHe7kELv/8FeG680xl9mm4GyRj4gU6T04WRJQw==" saltValue="6+SaVxfI5Enfy1wXopELow==" spinCount="100000" sheet="1" objects="1" scenarios="1"/>
  <mergeCells count="1">
    <mergeCell ref="A1:B1"/>
  </mergeCells>
  <phoneticPr fontId="5"/>
  <hyperlinks>
    <hyperlink ref="B12" r:id="rId1" xr:uid="{00000000-0004-0000-0100-000000000000}"/>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リスト!$O:$O</xm:f>
          </x14:formula1>
          <xm:sqref>E1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V62"/>
  <sheetViews>
    <sheetView zoomScale="80" zoomScaleNormal="80" workbookViewId="0">
      <selection activeCell="D14" sqref="D14"/>
    </sheetView>
  </sheetViews>
  <sheetFormatPr defaultRowHeight="26" customHeight="1"/>
  <cols>
    <col min="1" max="1" width="3.6328125" style="25" bestFit="1" customWidth="1"/>
    <col min="2" max="12" width="11.90625" style="25" customWidth="1"/>
    <col min="13" max="16" width="6.6328125" style="25" customWidth="1"/>
    <col min="17" max="17" width="12.81640625" style="25" customWidth="1"/>
    <col min="18" max="18" width="14.6328125" style="25" customWidth="1"/>
    <col min="19" max="19" width="11.1796875" style="25" customWidth="1"/>
    <col min="20" max="20" width="10.81640625" style="25" bestFit="1" customWidth="1"/>
    <col min="21" max="21" width="11.26953125" style="25" bestFit="1" customWidth="1"/>
    <col min="22" max="22" width="16" style="25" bestFit="1" customWidth="1"/>
    <col min="23" max="16384" width="8.7265625" style="25"/>
  </cols>
  <sheetData>
    <row r="1" spans="1:22" ht="26" customHeight="1">
      <c r="A1" s="71" t="s">
        <v>45</v>
      </c>
      <c r="B1" s="73"/>
      <c r="C1" s="73"/>
      <c r="D1" s="73"/>
      <c r="E1" s="73"/>
      <c r="F1" s="73"/>
      <c r="G1" s="73"/>
      <c r="H1" s="73"/>
      <c r="I1" s="73"/>
      <c r="J1" s="73"/>
      <c r="K1" s="73"/>
      <c r="L1" s="73"/>
      <c r="M1" s="73"/>
      <c r="N1" s="73"/>
      <c r="O1" s="73"/>
      <c r="P1" s="73"/>
      <c r="Q1" s="73"/>
      <c r="R1" s="74"/>
      <c r="S1" s="30" t="s">
        <v>193</v>
      </c>
      <c r="V1" s="31">
        <f>COUNTIF(M:M, "&gt;1")</f>
        <v>4</v>
      </c>
    </row>
    <row r="2" spans="1:22" ht="26" customHeight="1">
      <c r="A2" s="32">
        <v>1</v>
      </c>
      <c r="B2" s="33" t="s">
        <v>505</v>
      </c>
      <c r="C2" s="13" t="s">
        <v>48</v>
      </c>
      <c r="D2" s="33" t="s">
        <v>506</v>
      </c>
      <c r="E2" s="13" t="s">
        <v>49</v>
      </c>
      <c r="F2" s="33" t="s">
        <v>46</v>
      </c>
      <c r="G2" s="13" t="s">
        <v>47</v>
      </c>
      <c r="H2" s="33" t="s">
        <v>43</v>
      </c>
      <c r="I2" s="13" t="s">
        <v>50</v>
      </c>
      <c r="J2" s="33" t="s">
        <v>5</v>
      </c>
      <c r="K2" s="13" t="s">
        <v>51</v>
      </c>
      <c r="L2" s="33" t="s">
        <v>44</v>
      </c>
      <c r="M2" s="35">
        <v>10</v>
      </c>
      <c r="N2" s="32" t="s">
        <v>56</v>
      </c>
      <c r="O2" s="35">
        <v>0</v>
      </c>
      <c r="P2" s="32" t="s">
        <v>57</v>
      </c>
      <c r="Q2" s="33" t="s">
        <v>68</v>
      </c>
      <c r="R2" s="36">
        <v>27395</v>
      </c>
      <c r="S2" s="30"/>
      <c r="T2" s="25" t="str">
        <f>M2&amp;N2&amp;O2&amp;P2</f>
        <v>10年0か月</v>
      </c>
      <c r="U2" s="25" t="str">
        <f>C2&amp;$S$1&amp;E2</f>
        <v>板橋　太郎</v>
      </c>
      <c r="V2" s="25" t="str">
        <f>G2&amp;$S$1&amp;I2</f>
        <v>いたばし　たろう</v>
      </c>
    </row>
    <row r="3" spans="1:22" ht="26" customHeight="1">
      <c r="A3" s="32">
        <v>2</v>
      </c>
      <c r="B3" s="33" t="s">
        <v>505</v>
      </c>
      <c r="C3" s="13" t="s">
        <v>48</v>
      </c>
      <c r="D3" s="33" t="s">
        <v>506</v>
      </c>
      <c r="E3" s="13" t="s">
        <v>199</v>
      </c>
      <c r="F3" s="33" t="s">
        <v>46</v>
      </c>
      <c r="G3" s="13" t="s">
        <v>205</v>
      </c>
      <c r="H3" s="33" t="s">
        <v>43</v>
      </c>
      <c r="I3" s="13" t="s">
        <v>206</v>
      </c>
      <c r="J3" s="33" t="s">
        <v>5</v>
      </c>
      <c r="K3" s="13" t="s">
        <v>208</v>
      </c>
      <c r="L3" s="33" t="s">
        <v>44</v>
      </c>
      <c r="M3" s="35">
        <v>10</v>
      </c>
      <c r="N3" s="32" t="s">
        <v>56</v>
      </c>
      <c r="O3" s="35">
        <v>0</v>
      </c>
      <c r="P3" s="32" t="s">
        <v>57</v>
      </c>
      <c r="Q3" s="33" t="s">
        <v>68</v>
      </c>
      <c r="R3" s="36">
        <v>23743</v>
      </c>
      <c r="S3" s="30"/>
      <c r="T3" s="25" t="str">
        <f t="shared" ref="T3:T61" si="0">M3&amp;N3&amp;O3&amp;P3</f>
        <v>10年0か月</v>
      </c>
      <c r="U3" s="25" t="str">
        <f t="shared" ref="U3:U61" si="1">C3&amp;$S$1&amp;E3</f>
        <v>板橋　一郎</v>
      </c>
      <c r="V3" s="25" t="str">
        <f t="shared" ref="V3:V61" si="2">G3&amp;$S$1&amp;I3</f>
        <v>いたばし　いちろう</v>
      </c>
    </row>
    <row r="4" spans="1:22" ht="26" customHeight="1">
      <c r="A4" s="32">
        <v>3</v>
      </c>
      <c r="B4" s="33" t="s">
        <v>505</v>
      </c>
      <c r="C4" s="13" t="s">
        <v>48</v>
      </c>
      <c r="D4" s="33" t="s">
        <v>506</v>
      </c>
      <c r="E4" s="13" t="s">
        <v>200</v>
      </c>
      <c r="F4" s="33" t="s">
        <v>46</v>
      </c>
      <c r="G4" s="13" t="s">
        <v>205</v>
      </c>
      <c r="H4" s="33" t="s">
        <v>43</v>
      </c>
      <c r="I4" s="13" t="s">
        <v>207</v>
      </c>
      <c r="J4" s="33" t="s">
        <v>5</v>
      </c>
      <c r="K4" s="13" t="s">
        <v>209</v>
      </c>
      <c r="L4" s="33" t="s">
        <v>44</v>
      </c>
      <c r="M4" s="35">
        <v>10</v>
      </c>
      <c r="N4" s="32" t="s">
        <v>56</v>
      </c>
      <c r="O4" s="35">
        <v>0</v>
      </c>
      <c r="P4" s="32" t="s">
        <v>57</v>
      </c>
      <c r="Q4" s="33" t="s">
        <v>68</v>
      </c>
      <c r="R4" s="36">
        <v>24108</v>
      </c>
      <c r="S4" s="30"/>
      <c r="T4" s="25" t="str">
        <f t="shared" si="0"/>
        <v>10年0か月</v>
      </c>
      <c r="U4" s="25" t="str">
        <f t="shared" si="1"/>
        <v>板橋　次郎</v>
      </c>
      <c r="V4" s="25" t="str">
        <f t="shared" si="2"/>
        <v>いたばし　じろう</v>
      </c>
    </row>
    <row r="5" spans="1:22" ht="26" customHeight="1">
      <c r="A5" s="32">
        <v>4</v>
      </c>
      <c r="B5" s="33" t="s">
        <v>505</v>
      </c>
      <c r="C5" s="13" t="s">
        <v>48</v>
      </c>
      <c r="D5" s="33" t="s">
        <v>506</v>
      </c>
      <c r="E5" s="13" t="s">
        <v>243</v>
      </c>
      <c r="F5" s="33" t="s">
        <v>46</v>
      </c>
      <c r="G5" s="13" t="s">
        <v>205</v>
      </c>
      <c r="H5" s="33" t="s">
        <v>43</v>
      </c>
      <c r="I5" s="13" t="s">
        <v>244</v>
      </c>
      <c r="J5" s="33" t="s">
        <v>5</v>
      </c>
      <c r="K5" s="13" t="s">
        <v>210</v>
      </c>
      <c r="L5" s="33" t="s">
        <v>44</v>
      </c>
      <c r="M5" s="35">
        <v>8</v>
      </c>
      <c r="N5" s="32" t="s">
        <v>56</v>
      </c>
      <c r="O5" s="35">
        <v>0</v>
      </c>
      <c r="P5" s="32" t="s">
        <v>57</v>
      </c>
      <c r="Q5" s="33" t="s">
        <v>68</v>
      </c>
      <c r="R5" s="36">
        <v>28491</v>
      </c>
      <c r="S5" s="30"/>
      <c r="T5" s="25" t="str">
        <f t="shared" si="0"/>
        <v>8年0か月</v>
      </c>
      <c r="U5" s="25" t="str">
        <f t="shared" si="1"/>
        <v>板橋　花子</v>
      </c>
      <c r="V5" s="25" t="str">
        <f t="shared" si="2"/>
        <v>いたばし　はなこ</v>
      </c>
    </row>
    <row r="6" spans="1:22" ht="26" customHeight="1">
      <c r="A6" s="32">
        <v>5</v>
      </c>
      <c r="B6" s="33" t="s">
        <v>505</v>
      </c>
      <c r="C6" s="13"/>
      <c r="D6" s="33" t="s">
        <v>506</v>
      </c>
      <c r="E6" s="13"/>
      <c r="F6" s="33" t="s">
        <v>46</v>
      </c>
      <c r="G6" s="13"/>
      <c r="H6" s="33" t="s">
        <v>43</v>
      </c>
      <c r="I6" s="13"/>
      <c r="J6" s="33" t="s">
        <v>5</v>
      </c>
      <c r="K6" s="13"/>
      <c r="L6" s="33" t="s">
        <v>44</v>
      </c>
      <c r="M6" s="35"/>
      <c r="N6" s="32" t="s">
        <v>56</v>
      </c>
      <c r="O6" s="35"/>
      <c r="P6" s="32" t="s">
        <v>57</v>
      </c>
      <c r="Q6" s="33" t="s">
        <v>68</v>
      </c>
      <c r="R6" s="36"/>
      <c r="S6" s="30"/>
      <c r="T6" s="25" t="str">
        <f t="shared" si="0"/>
        <v>年か月</v>
      </c>
      <c r="U6" s="25" t="str">
        <f t="shared" si="1"/>
        <v>　</v>
      </c>
      <c r="V6" s="25" t="str">
        <f t="shared" si="2"/>
        <v>　</v>
      </c>
    </row>
    <row r="7" spans="1:22" ht="26" customHeight="1" thickBot="1">
      <c r="A7" s="32">
        <v>6</v>
      </c>
      <c r="B7" s="33" t="s">
        <v>505</v>
      </c>
      <c r="C7" s="13"/>
      <c r="D7" s="33" t="s">
        <v>506</v>
      </c>
      <c r="E7" s="13"/>
      <c r="F7" s="33" t="s">
        <v>46</v>
      </c>
      <c r="G7" s="13"/>
      <c r="H7" s="33" t="s">
        <v>43</v>
      </c>
      <c r="I7" s="13"/>
      <c r="J7" s="33" t="s">
        <v>5</v>
      </c>
      <c r="K7" s="34"/>
      <c r="L7" s="33" t="s">
        <v>44</v>
      </c>
      <c r="M7" s="35"/>
      <c r="N7" s="32" t="s">
        <v>56</v>
      </c>
      <c r="O7" s="35"/>
      <c r="P7" s="32" t="s">
        <v>57</v>
      </c>
      <c r="Q7" s="33" t="s">
        <v>68</v>
      </c>
      <c r="R7" s="36"/>
      <c r="S7" s="30"/>
      <c r="T7" s="25" t="str">
        <f t="shared" si="0"/>
        <v>年か月</v>
      </c>
      <c r="U7" s="25" t="str">
        <f t="shared" si="1"/>
        <v>　</v>
      </c>
      <c r="V7" s="25" t="str">
        <f t="shared" si="2"/>
        <v>　</v>
      </c>
    </row>
    <row r="8" spans="1:22" ht="26" customHeight="1">
      <c r="A8" s="32">
        <v>7</v>
      </c>
      <c r="B8" s="33" t="s">
        <v>505</v>
      </c>
      <c r="C8" s="13"/>
      <c r="D8" s="33" t="s">
        <v>506</v>
      </c>
      <c r="E8" s="13"/>
      <c r="F8" s="33" t="s">
        <v>46</v>
      </c>
      <c r="G8" s="13"/>
      <c r="H8" s="33" t="s">
        <v>43</v>
      </c>
      <c r="I8" s="13"/>
      <c r="J8" s="33" t="s">
        <v>5</v>
      </c>
      <c r="K8" s="13"/>
      <c r="L8" s="33" t="s">
        <v>44</v>
      </c>
      <c r="M8" s="35"/>
      <c r="N8" s="32" t="s">
        <v>56</v>
      </c>
      <c r="O8" s="35"/>
      <c r="P8" s="32" t="s">
        <v>57</v>
      </c>
      <c r="Q8" s="33" t="s">
        <v>68</v>
      </c>
      <c r="R8" s="36"/>
      <c r="S8" s="30"/>
      <c r="T8" s="25" t="str">
        <f t="shared" si="0"/>
        <v>年か月</v>
      </c>
      <c r="U8" s="25" t="str">
        <f t="shared" si="1"/>
        <v>　</v>
      </c>
      <c r="V8" s="25" t="str">
        <f t="shared" si="2"/>
        <v>　</v>
      </c>
    </row>
    <row r="9" spans="1:22" ht="26" customHeight="1">
      <c r="A9" s="32">
        <v>8</v>
      </c>
      <c r="B9" s="33" t="s">
        <v>505</v>
      </c>
      <c r="C9" s="13"/>
      <c r="D9" s="33" t="s">
        <v>506</v>
      </c>
      <c r="E9" s="13"/>
      <c r="F9" s="33" t="s">
        <v>46</v>
      </c>
      <c r="G9" s="13"/>
      <c r="H9" s="33" t="s">
        <v>43</v>
      </c>
      <c r="I9" s="13"/>
      <c r="J9" s="33" t="s">
        <v>5</v>
      </c>
      <c r="K9" s="13"/>
      <c r="L9" s="33" t="s">
        <v>44</v>
      </c>
      <c r="M9" s="35"/>
      <c r="N9" s="32" t="s">
        <v>56</v>
      </c>
      <c r="O9" s="35"/>
      <c r="P9" s="32" t="s">
        <v>57</v>
      </c>
      <c r="Q9" s="33" t="s">
        <v>68</v>
      </c>
      <c r="R9" s="36"/>
      <c r="S9" s="30"/>
      <c r="T9" s="25" t="str">
        <f t="shared" si="0"/>
        <v>年か月</v>
      </c>
      <c r="U9" s="25" t="str">
        <f t="shared" si="1"/>
        <v>　</v>
      </c>
      <c r="V9" s="25" t="str">
        <f t="shared" si="2"/>
        <v>　</v>
      </c>
    </row>
    <row r="10" spans="1:22" ht="26" customHeight="1">
      <c r="A10" s="32">
        <v>9</v>
      </c>
      <c r="B10" s="33" t="s">
        <v>505</v>
      </c>
      <c r="C10" s="13"/>
      <c r="D10" s="33" t="s">
        <v>506</v>
      </c>
      <c r="E10" s="13"/>
      <c r="F10" s="33" t="s">
        <v>46</v>
      </c>
      <c r="G10" s="13"/>
      <c r="H10" s="33" t="s">
        <v>43</v>
      </c>
      <c r="I10" s="13"/>
      <c r="J10" s="33" t="s">
        <v>5</v>
      </c>
      <c r="K10" s="13"/>
      <c r="L10" s="33" t="s">
        <v>44</v>
      </c>
      <c r="M10" s="35"/>
      <c r="N10" s="32" t="s">
        <v>56</v>
      </c>
      <c r="O10" s="35"/>
      <c r="P10" s="32" t="s">
        <v>57</v>
      </c>
      <c r="Q10" s="33" t="s">
        <v>68</v>
      </c>
      <c r="R10" s="36"/>
      <c r="S10" s="30"/>
      <c r="T10" s="25" t="str">
        <f t="shared" si="0"/>
        <v>年か月</v>
      </c>
      <c r="U10" s="25" t="str">
        <f t="shared" si="1"/>
        <v>　</v>
      </c>
      <c r="V10" s="25" t="str">
        <f t="shared" si="2"/>
        <v>　</v>
      </c>
    </row>
    <row r="11" spans="1:22" ht="26" customHeight="1">
      <c r="A11" s="32">
        <v>10</v>
      </c>
      <c r="B11" s="33" t="s">
        <v>505</v>
      </c>
      <c r="C11" s="13"/>
      <c r="D11" s="33" t="s">
        <v>506</v>
      </c>
      <c r="E11" s="13"/>
      <c r="F11" s="33" t="s">
        <v>46</v>
      </c>
      <c r="G11" s="13"/>
      <c r="H11" s="33" t="s">
        <v>43</v>
      </c>
      <c r="I11" s="13"/>
      <c r="J11" s="33" t="s">
        <v>5</v>
      </c>
      <c r="K11" s="13"/>
      <c r="L11" s="33" t="s">
        <v>44</v>
      </c>
      <c r="M11" s="35"/>
      <c r="N11" s="32" t="s">
        <v>56</v>
      </c>
      <c r="O11" s="35"/>
      <c r="P11" s="32" t="s">
        <v>57</v>
      </c>
      <c r="Q11" s="33" t="s">
        <v>68</v>
      </c>
      <c r="R11" s="36"/>
      <c r="S11" s="30"/>
      <c r="T11" s="25" t="str">
        <f t="shared" si="0"/>
        <v>年か月</v>
      </c>
      <c r="U11" s="25" t="str">
        <f t="shared" si="1"/>
        <v>　</v>
      </c>
      <c r="V11" s="25" t="str">
        <f t="shared" si="2"/>
        <v>　</v>
      </c>
    </row>
    <row r="12" spans="1:22" ht="26" customHeight="1">
      <c r="A12" s="32">
        <v>11</v>
      </c>
      <c r="B12" s="33" t="s">
        <v>505</v>
      </c>
      <c r="C12" s="13"/>
      <c r="D12" s="33" t="s">
        <v>506</v>
      </c>
      <c r="E12" s="13"/>
      <c r="F12" s="33" t="s">
        <v>46</v>
      </c>
      <c r="G12" s="13"/>
      <c r="H12" s="33" t="s">
        <v>43</v>
      </c>
      <c r="I12" s="13"/>
      <c r="J12" s="33" t="s">
        <v>5</v>
      </c>
      <c r="K12" s="13"/>
      <c r="L12" s="33" t="s">
        <v>44</v>
      </c>
      <c r="M12" s="35"/>
      <c r="N12" s="32" t="s">
        <v>56</v>
      </c>
      <c r="O12" s="35"/>
      <c r="P12" s="32" t="s">
        <v>57</v>
      </c>
      <c r="Q12" s="33" t="s">
        <v>68</v>
      </c>
      <c r="R12" s="36"/>
      <c r="S12" s="30"/>
      <c r="T12" s="25" t="str">
        <f t="shared" si="0"/>
        <v>年か月</v>
      </c>
      <c r="U12" s="25" t="str">
        <f t="shared" si="1"/>
        <v>　</v>
      </c>
      <c r="V12" s="25" t="str">
        <f t="shared" si="2"/>
        <v>　</v>
      </c>
    </row>
    <row r="13" spans="1:22" ht="26" customHeight="1">
      <c r="A13" s="32">
        <v>12</v>
      </c>
      <c r="B13" s="33" t="s">
        <v>505</v>
      </c>
      <c r="C13" s="13"/>
      <c r="D13" s="33" t="s">
        <v>506</v>
      </c>
      <c r="E13" s="13"/>
      <c r="F13" s="33" t="s">
        <v>46</v>
      </c>
      <c r="G13" s="13"/>
      <c r="H13" s="33" t="s">
        <v>43</v>
      </c>
      <c r="I13" s="13"/>
      <c r="J13" s="33" t="s">
        <v>5</v>
      </c>
      <c r="K13" s="13"/>
      <c r="L13" s="33" t="s">
        <v>44</v>
      </c>
      <c r="M13" s="35"/>
      <c r="N13" s="32" t="s">
        <v>56</v>
      </c>
      <c r="O13" s="35"/>
      <c r="P13" s="32" t="s">
        <v>57</v>
      </c>
      <c r="Q13" s="33" t="s">
        <v>68</v>
      </c>
      <c r="R13" s="36"/>
      <c r="S13" s="30"/>
      <c r="T13" s="25" t="str">
        <f t="shared" si="0"/>
        <v>年か月</v>
      </c>
      <c r="U13" s="25" t="str">
        <f t="shared" si="1"/>
        <v>　</v>
      </c>
      <c r="V13" s="25" t="str">
        <f t="shared" si="2"/>
        <v>　</v>
      </c>
    </row>
    <row r="14" spans="1:22" ht="26" customHeight="1">
      <c r="A14" s="32">
        <v>13</v>
      </c>
      <c r="B14" s="33" t="s">
        <v>505</v>
      </c>
      <c r="C14" s="13"/>
      <c r="D14" s="33" t="s">
        <v>506</v>
      </c>
      <c r="E14" s="13"/>
      <c r="F14" s="33" t="s">
        <v>46</v>
      </c>
      <c r="G14" s="13"/>
      <c r="H14" s="33" t="s">
        <v>43</v>
      </c>
      <c r="I14" s="13"/>
      <c r="J14" s="33" t="s">
        <v>5</v>
      </c>
      <c r="K14" s="13"/>
      <c r="L14" s="33" t="s">
        <v>44</v>
      </c>
      <c r="M14" s="35"/>
      <c r="N14" s="32" t="s">
        <v>56</v>
      </c>
      <c r="O14" s="35"/>
      <c r="P14" s="32" t="s">
        <v>57</v>
      </c>
      <c r="Q14" s="33" t="s">
        <v>68</v>
      </c>
      <c r="R14" s="36"/>
      <c r="S14" s="30"/>
      <c r="T14" s="25" t="str">
        <f t="shared" si="0"/>
        <v>年か月</v>
      </c>
      <c r="U14" s="25" t="str">
        <f t="shared" si="1"/>
        <v>　</v>
      </c>
      <c r="V14" s="25" t="str">
        <f t="shared" si="2"/>
        <v>　</v>
      </c>
    </row>
    <row r="15" spans="1:22" ht="26" customHeight="1">
      <c r="A15" s="32">
        <v>14</v>
      </c>
      <c r="B15" s="33" t="s">
        <v>505</v>
      </c>
      <c r="C15" s="13"/>
      <c r="D15" s="33" t="s">
        <v>506</v>
      </c>
      <c r="E15" s="13"/>
      <c r="F15" s="33" t="s">
        <v>46</v>
      </c>
      <c r="G15" s="13"/>
      <c r="H15" s="33" t="s">
        <v>43</v>
      </c>
      <c r="I15" s="13"/>
      <c r="J15" s="33" t="s">
        <v>5</v>
      </c>
      <c r="K15" s="13"/>
      <c r="L15" s="33" t="s">
        <v>44</v>
      </c>
      <c r="M15" s="35"/>
      <c r="N15" s="32" t="s">
        <v>56</v>
      </c>
      <c r="O15" s="35"/>
      <c r="P15" s="32" t="s">
        <v>57</v>
      </c>
      <c r="Q15" s="33" t="s">
        <v>68</v>
      </c>
      <c r="R15" s="36"/>
      <c r="S15" s="30"/>
      <c r="T15" s="25" t="str">
        <f t="shared" si="0"/>
        <v>年か月</v>
      </c>
      <c r="U15" s="25" t="str">
        <f t="shared" si="1"/>
        <v>　</v>
      </c>
      <c r="V15" s="25" t="str">
        <f t="shared" si="2"/>
        <v>　</v>
      </c>
    </row>
    <row r="16" spans="1:22" ht="26" customHeight="1">
      <c r="A16" s="32">
        <v>15</v>
      </c>
      <c r="B16" s="33" t="s">
        <v>505</v>
      </c>
      <c r="C16" s="13"/>
      <c r="D16" s="33" t="s">
        <v>506</v>
      </c>
      <c r="E16" s="13"/>
      <c r="F16" s="33" t="s">
        <v>46</v>
      </c>
      <c r="G16" s="13"/>
      <c r="H16" s="33" t="s">
        <v>43</v>
      </c>
      <c r="I16" s="13"/>
      <c r="J16" s="33" t="s">
        <v>5</v>
      </c>
      <c r="K16" s="13"/>
      <c r="L16" s="33" t="s">
        <v>44</v>
      </c>
      <c r="M16" s="35"/>
      <c r="N16" s="32" t="s">
        <v>56</v>
      </c>
      <c r="O16" s="35"/>
      <c r="P16" s="32" t="s">
        <v>57</v>
      </c>
      <c r="Q16" s="33" t="s">
        <v>68</v>
      </c>
      <c r="R16" s="36"/>
      <c r="S16" s="30"/>
      <c r="T16" s="25" t="str">
        <f t="shared" si="0"/>
        <v>年か月</v>
      </c>
      <c r="U16" s="25" t="str">
        <f t="shared" si="1"/>
        <v>　</v>
      </c>
      <c r="V16" s="25" t="str">
        <f t="shared" si="2"/>
        <v>　</v>
      </c>
    </row>
    <row r="17" spans="1:22" ht="26" customHeight="1">
      <c r="A17" s="32">
        <v>16</v>
      </c>
      <c r="B17" s="33" t="s">
        <v>505</v>
      </c>
      <c r="C17" s="13"/>
      <c r="D17" s="33" t="s">
        <v>506</v>
      </c>
      <c r="E17" s="13"/>
      <c r="F17" s="33" t="s">
        <v>46</v>
      </c>
      <c r="G17" s="13"/>
      <c r="H17" s="33" t="s">
        <v>43</v>
      </c>
      <c r="I17" s="13"/>
      <c r="J17" s="33" t="s">
        <v>5</v>
      </c>
      <c r="K17" s="13"/>
      <c r="L17" s="33" t="s">
        <v>44</v>
      </c>
      <c r="M17" s="35"/>
      <c r="N17" s="32" t="s">
        <v>56</v>
      </c>
      <c r="O17" s="35"/>
      <c r="P17" s="32" t="s">
        <v>57</v>
      </c>
      <c r="Q17" s="33" t="s">
        <v>68</v>
      </c>
      <c r="R17" s="36"/>
      <c r="S17" s="30"/>
      <c r="T17" s="25" t="str">
        <f t="shared" si="0"/>
        <v>年か月</v>
      </c>
      <c r="U17" s="25" t="str">
        <f t="shared" si="1"/>
        <v>　</v>
      </c>
      <c r="V17" s="25" t="str">
        <f t="shared" si="2"/>
        <v>　</v>
      </c>
    </row>
    <row r="18" spans="1:22" ht="26" customHeight="1">
      <c r="A18" s="32">
        <v>17</v>
      </c>
      <c r="B18" s="33" t="s">
        <v>505</v>
      </c>
      <c r="C18" s="13"/>
      <c r="D18" s="33" t="s">
        <v>506</v>
      </c>
      <c r="E18" s="13"/>
      <c r="F18" s="33" t="s">
        <v>46</v>
      </c>
      <c r="G18" s="13"/>
      <c r="H18" s="33" t="s">
        <v>43</v>
      </c>
      <c r="I18" s="13"/>
      <c r="J18" s="33" t="s">
        <v>5</v>
      </c>
      <c r="K18" s="13"/>
      <c r="L18" s="33" t="s">
        <v>44</v>
      </c>
      <c r="M18" s="35"/>
      <c r="N18" s="32" t="s">
        <v>56</v>
      </c>
      <c r="O18" s="35"/>
      <c r="P18" s="32" t="s">
        <v>57</v>
      </c>
      <c r="Q18" s="33" t="s">
        <v>68</v>
      </c>
      <c r="R18" s="36"/>
      <c r="S18" s="30"/>
      <c r="T18" s="25" t="str">
        <f t="shared" si="0"/>
        <v>年か月</v>
      </c>
      <c r="U18" s="25" t="str">
        <f t="shared" si="1"/>
        <v>　</v>
      </c>
      <c r="V18" s="25" t="str">
        <f t="shared" si="2"/>
        <v>　</v>
      </c>
    </row>
    <row r="19" spans="1:22" ht="26" customHeight="1">
      <c r="A19" s="32">
        <v>18</v>
      </c>
      <c r="B19" s="33" t="s">
        <v>505</v>
      </c>
      <c r="C19" s="13"/>
      <c r="D19" s="33" t="s">
        <v>506</v>
      </c>
      <c r="E19" s="13"/>
      <c r="F19" s="33" t="s">
        <v>46</v>
      </c>
      <c r="G19" s="13"/>
      <c r="H19" s="33" t="s">
        <v>43</v>
      </c>
      <c r="I19" s="13"/>
      <c r="J19" s="33" t="s">
        <v>5</v>
      </c>
      <c r="K19" s="13"/>
      <c r="L19" s="33" t="s">
        <v>44</v>
      </c>
      <c r="M19" s="35"/>
      <c r="N19" s="32" t="s">
        <v>56</v>
      </c>
      <c r="O19" s="35"/>
      <c r="P19" s="32" t="s">
        <v>57</v>
      </c>
      <c r="Q19" s="33" t="s">
        <v>68</v>
      </c>
      <c r="R19" s="36"/>
      <c r="S19" s="30"/>
      <c r="T19" s="25" t="str">
        <f t="shared" si="0"/>
        <v>年か月</v>
      </c>
      <c r="U19" s="25" t="str">
        <f t="shared" si="1"/>
        <v>　</v>
      </c>
      <c r="V19" s="25" t="str">
        <f t="shared" si="2"/>
        <v>　</v>
      </c>
    </row>
    <row r="20" spans="1:22" ht="26" customHeight="1">
      <c r="A20" s="32">
        <v>19</v>
      </c>
      <c r="B20" s="33" t="s">
        <v>505</v>
      </c>
      <c r="C20" s="13"/>
      <c r="D20" s="33" t="s">
        <v>506</v>
      </c>
      <c r="E20" s="13"/>
      <c r="F20" s="33" t="s">
        <v>46</v>
      </c>
      <c r="G20" s="13"/>
      <c r="H20" s="33" t="s">
        <v>43</v>
      </c>
      <c r="I20" s="13"/>
      <c r="J20" s="33" t="s">
        <v>5</v>
      </c>
      <c r="K20" s="13"/>
      <c r="L20" s="33" t="s">
        <v>44</v>
      </c>
      <c r="M20" s="35"/>
      <c r="N20" s="32" t="s">
        <v>56</v>
      </c>
      <c r="O20" s="35"/>
      <c r="P20" s="32" t="s">
        <v>57</v>
      </c>
      <c r="Q20" s="33" t="s">
        <v>68</v>
      </c>
      <c r="R20" s="36"/>
      <c r="S20" s="30"/>
      <c r="T20" s="25" t="str">
        <f t="shared" si="0"/>
        <v>年か月</v>
      </c>
      <c r="U20" s="25" t="str">
        <f t="shared" si="1"/>
        <v>　</v>
      </c>
      <c r="V20" s="25" t="str">
        <f t="shared" si="2"/>
        <v>　</v>
      </c>
    </row>
    <row r="21" spans="1:22" ht="26" customHeight="1">
      <c r="A21" s="32">
        <v>20</v>
      </c>
      <c r="B21" s="33" t="s">
        <v>505</v>
      </c>
      <c r="C21" s="13"/>
      <c r="D21" s="33" t="s">
        <v>506</v>
      </c>
      <c r="E21" s="13"/>
      <c r="F21" s="33" t="s">
        <v>46</v>
      </c>
      <c r="G21" s="13"/>
      <c r="H21" s="33" t="s">
        <v>43</v>
      </c>
      <c r="I21" s="13"/>
      <c r="J21" s="33" t="s">
        <v>5</v>
      </c>
      <c r="K21" s="13"/>
      <c r="L21" s="33" t="s">
        <v>44</v>
      </c>
      <c r="M21" s="35"/>
      <c r="N21" s="32" t="s">
        <v>56</v>
      </c>
      <c r="O21" s="35"/>
      <c r="P21" s="32" t="s">
        <v>57</v>
      </c>
      <c r="Q21" s="33" t="s">
        <v>68</v>
      </c>
      <c r="R21" s="36"/>
      <c r="S21" s="30"/>
      <c r="T21" s="25" t="str">
        <f t="shared" si="0"/>
        <v>年か月</v>
      </c>
      <c r="U21" s="25" t="str">
        <f t="shared" si="1"/>
        <v>　</v>
      </c>
      <c r="V21" s="25" t="str">
        <f t="shared" si="2"/>
        <v>　</v>
      </c>
    </row>
    <row r="22" spans="1:22" ht="26" customHeight="1">
      <c r="A22" s="32">
        <v>21</v>
      </c>
      <c r="B22" s="33" t="s">
        <v>505</v>
      </c>
      <c r="C22" s="13"/>
      <c r="D22" s="33" t="s">
        <v>506</v>
      </c>
      <c r="E22" s="13"/>
      <c r="F22" s="33" t="s">
        <v>46</v>
      </c>
      <c r="G22" s="13"/>
      <c r="H22" s="33" t="s">
        <v>43</v>
      </c>
      <c r="I22" s="13"/>
      <c r="J22" s="33" t="s">
        <v>5</v>
      </c>
      <c r="K22" s="13"/>
      <c r="L22" s="33" t="s">
        <v>44</v>
      </c>
      <c r="M22" s="35"/>
      <c r="N22" s="32" t="s">
        <v>56</v>
      </c>
      <c r="O22" s="35"/>
      <c r="P22" s="32" t="s">
        <v>57</v>
      </c>
      <c r="Q22" s="33" t="s">
        <v>68</v>
      </c>
      <c r="R22" s="36"/>
      <c r="S22" s="30"/>
      <c r="T22" s="25" t="str">
        <f t="shared" si="0"/>
        <v>年か月</v>
      </c>
      <c r="U22" s="25" t="str">
        <f t="shared" si="1"/>
        <v>　</v>
      </c>
      <c r="V22" s="25" t="str">
        <f t="shared" si="2"/>
        <v>　</v>
      </c>
    </row>
    <row r="23" spans="1:22" ht="26" customHeight="1">
      <c r="A23" s="32">
        <v>22</v>
      </c>
      <c r="B23" s="33" t="s">
        <v>505</v>
      </c>
      <c r="C23" s="13"/>
      <c r="D23" s="33" t="s">
        <v>506</v>
      </c>
      <c r="E23" s="13"/>
      <c r="F23" s="33" t="s">
        <v>46</v>
      </c>
      <c r="G23" s="13"/>
      <c r="H23" s="33" t="s">
        <v>43</v>
      </c>
      <c r="I23" s="13"/>
      <c r="J23" s="33" t="s">
        <v>5</v>
      </c>
      <c r="K23" s="13"/>
      <c r="L23" s="33" t="s">
        <v>44</v>
      </c>
      <c r="M23" s="35"/>
      <c r="N23" s="32" t="s">
        <v>56</v>
      </c>
      <c r="O23" s="35"/>
      <c r="P23" s="32" t="s">
        <v>57</v>
      </c>
      <c r="Q23" s="33" t="s">
        <v>68</v>
      </c>
      <c r="R23" s="36"/>
      <c r="S23" s="30"/>
      <c r="T23" s="25" t="str">
        <f t="shared" si="0"/>
        <v>年か月</v>
      </c>
      <c r="U23" s="25" t="str">
        <f t="shared" si="1"/>
        <v>　</v>
      </c>
      <c r="V23" s="25" t="str">
        <f t="shared" si="2"/>
        <v>　</v>
      </c>
    </row>
    <row r="24" spans="1:22" ht="26" customHeight="1">
      <c r="A24" s="32">
        <v>23</v>
      </c>
      <c r="B24" s="33" t="s">
        <v>505</v>
      </c>
      <c r="C24" s="13"/>
      <c r="D24" s="33" t="s">
        <v>506</v>
      </c>
      <c r="E24" s="13"/>
      <c r="F24" s="33" t="s">
        <v>46</v>
      </c>
      <c r="G24" s="13"/>
      <c r="H24" s="33" t="s">
        <v>43</v>
      </c>
      <c r="I24" s="13"/>
      <c r="J24" s="33" t="s">
        <v>5</v>
      </c>
      <c r="K24" s="13"/>
      <c r="L24" s="33" t="s">
        <v>44</v>
      </c>
      <c r="M24" s="35"/>
      <c r="N24" s="32" t="s">
        <v>56</v>
      </c>
      <c r="O24" s="35"/>
      <c r="P24" s="32" t="s">
        <v>57</v>
      </c>
      <c r="Q24" s="33" t="s">
        <v>68</v>
      </c>
      <c r="R24" s="36"/>
      <c r="S24" s="30"/>
      <c r="T24" s="25" t="str">
        <f t="shared" si="0"/>
        <v>年か月</v>
      </c>
      <c r="U24" s="25" t="str">
        <f t="shared" si="1"/>
        <v>　</v>
      </c>
      <c r="V24" s="25" t="str">
        <f t="shared" si="2"/>
        <v>　</v>
      </c>
    </row>
    <row r="25" spans="1:22" ht="26" customHeight="1">
      <c r="A25" s="32">
        <v>24</v>
      </c>
      <c r="B25" s="33" t="s">
        <v>505</v>
      </c>
      <c r="C25" s="13"/>
      <c r="D25" s="33" t="s">
        <v>506</v>
      </c>
      <c r="E25" s="13"/>
      <c r="F25" s="33" t="s">
        <v>46</v>
      </c>
      <c r="G25" s="13"/>
      <c r="H25" s="33" t="s">
        <v>43</v>
      </c>
      <c r="I25" s="13"/>
      <c r="J25" s="33" t="s">
        <v>5</v>
      </c>
      <c r="K25" s="13"/>
      <c r="L25" s="33" t="s">
        <v>44</v>
      </c>
      <c r="M25" s="35"/>
      <c r="N25" s="32" t="s">
        <v>56</v>
      </c>
      <c r="O25" s="35"/>
      <c r="P25" s="32" t="s">
        <v>57</v>
      </c>
      <c r="Q25" s="33" t="s">
        <v>68</v>
      </c>
      <c r="R25" s="36"/>
      <c r="S25" s="30"/>
      <c r="T25" s="25" t="str">
        <f t="shared" si="0"/>
        <v>年か月</v>
      </c>
      <c r="U25" s="25" t="str">
        <f t="shared" si="1"/>
        <v>　</v>
      </c>
      <c r="V25" s="25" t="str">
        <f t="shared" si="2"/>
        <v>　</v>
      </c>
    </row>
    <row r="26" spans="1:22" ht="26" customHeight="1">
      <c r="A26" s="32">
        <v>25</v>
      </c>
      <c r="B26" s="33" t="s">
        <v>505</v>
      </c>
      <c r="C26" s="13"/>
      <c r="D26" s="33" t="s">
        <v>506</v>
      </c>
      <c r="E26" s="13"/>
      <c r="F26" s="33" t="s">
        <v>46</v>
      </c>
      <c r="G26" s="13"/>
      <c r="H26" s="33" t="s">
        <v>43</v>
      </c>
      <c r="I26" s="13"/>
      <c r="J26" s="33" t="s">
        <v>5</v>
      </c>
      <c r="K26" s="13"/>
      <c r="L26" s="33" t="s">
        <v>44</v>
      </c>
      <c r="M26" s="35"/>
      <c r="N26" s="32" t="s">
        <v>56</v>
      </c>
      <c r="O26" s="35"/>
      <c r="P26" s="32" t="s">
        <v>57</v>
      </c>
      <c r="Q26" s="33" t="s">
        <v>68</v>
      </c>
      <c r="R26" s="36"/>
      <c r="S26" s="30"/>
      <c r="T26" s="25" t="str">
        <f t="shared" si="0"/>
        <v>年か月</v>
      </c>
      <c r="U26" s="25" t="str">
        <f t="shared" si="1"/>
        <v>　</v>
      </c>
      <c r="V26" s="25" t="str">
        <f t="shared" si="2"/>
        <v>　</v>
      </c>
    </row>
    <row r="27" spans="1:22" ht="26" customHeight="1">
      <c r="A27" s="32">
        <v>26</v>
      </c>
      <c r="B27" s="33" t="s">
        <v>505</v>
      </c>
      <c r="C27" s="13"/>
      <c r="D27" s="33" t="s">
        <v>506</v>
      </c>
      <c r="E27" s="13"/>
      <c r="F27" s="33" t="s">
        <v>46</v>
      </c>
      <c r="G27" s="13"/>
      <c r="H27" s="33" t="s">
        <v>43</v>
      </c>
      <c r="I27" s="13"/>
      <c r="J27" s="33" t="s">
        <v>5</v>
      </c>
      <c r="K27" s="13"/>
      <c r="L27" s="33" t="s">
        <v>44</v>
      </c>
      <c r="M27" s="35"/>
      <c r="N27" s="32" t="s">
        <v>56</v>
      </c>
      <c r="O27" s="35"/>
      <c r="P27" s="32" t="s">
        <v>57</v>
      </c>
      <c r="Q27" s="33" t="s">
        <v>68</v>
      </c>
      <c r="R27" s="36"/>
      <c r="S27" s="30"/>
      <c r="T27" s="25" t="str">
        <f t="shared" si="0"/>
        <v>年か月</v>
      </c>
      <c r="U27" s="25" t="str">
        <f t="shared" si="1"/>
        <v>　</v>
      </c>
      <c r="V27" s="25" t="str">
        <f t="shared" si="2"/>
        <v>　</v>
      </c>
    </row>
    <row r="28" spans="1:22" ht="26" customHeight="1">
      <c r="A28" s="32">
        <v>27</v>
      </c>
      <c r="B28" s="33" t="s">
        <v>505</v>
      </c>
      <c r="C28" s="13"/>
      <c r="D28" s="33" t="s">
        <v>506</v>
      </c>
      <c r="E28" s="13"/>
      <c r="F28" s="33" t="s">
        <v>46</v>
      </c>
      <c r="G28" s="13"/>
      <c r="H28" s="33" t="s">
        <v>43</v>
      </c>
      <c r="I28" s="13"/>
      <c r="J28" s="33" t="s">
        <v>5</v>
      </c>
      <c r="K28" s="13"/>
      <c r="L28" s="33" t="s">
        <v>44</v>
      </c>
      <c r="M28" s="35"/>
      <c r="N28" s="32" t="s">
        <v>56</v>
      </c>
      <c r="O28" s="35"/>
      <c r="P28" s="32" t="s">
        <v>57</v>
      </c>
      <c r="Q28" s="33" t="s">
        <v>68</v>
      </c>
      <c r="R28" s="36"/>
      <c r="S28" s="30"/>
      <c r="T28" s="25" t="str">
        <f t="shared" si="0"/>
        <v>年か月</v>
      </c>
      <c r="U28" s="25" t="str">
        <f t="shared" si="1"/>
        <v>　</v>
      </c>
      <c r="V28" s="25" t="str">
        <f t="shared" si="2"/>
        <v>　</v>
      </c>
    </row>
    <row r="29" spans="1:22" ht="26" customHeight="1">
      <c r="A29" s="32">
        <v>28</v>
      </c>
      <c r="B29" s="33" t="s">
        <v>505</v>
      </c>
      <c r="C29" s="13"/>
      <c r="D29" s="33" t="s">
        <v>506</v>
      </c>
      <c r="E29" s="13"/>
      <c r="F29" s="33" t="s">
        <v>46</v>
      </c>
      <c r="G29" s="13"/>
      <c r="H29" s="33" t="s">
        <v>43</v>
      </c>
      <c r="I29" s="13"/>
      <c r="J29" s="33" t="s">
        <v>5</v>
      </c>
      <c r="K29" s="13"/>
      <c r="L29" s="33" t="s">
        <v>44</v>
      </c>
      <c r="M29" s="35"/>
      <c r="N29" s="32" t="s">
        <v>56</v>
      </c>
      <c r="O29" s="35"/>
      <c r="P29" s="32" t="s">
        <v>57</v>
      </c>
      <c r="Q29" s="33" t="s">
        <v>68</v>
      </c>
      <c r="R29" s="36"/>
      <c r="S29" s="30"/>
      <c r="T29" s="25" t="str">
        <f t="shared" si="0"/>
        <v>年か月</v>
      </c>
      <c r="U29" s="25" t="str">
        <f t="shared" si="1"/>
        <v>　</v>
      </c>
      <c r="V29" s="25" t="str">
        <f t="shared" si="2"/>
        <v>　</v>
      </c>
    </row>
    <row r="30" spans="1:22" ht="26" customHeight="1">
      <c r="A30" s="32">
        <v>29</v>
      </c>
      <c r="B30" s="33" t="s">
        <v>505</v>
      </c>
      <c r="C30" s="13"/>
      <c r="D30" s="33" t="s">
        <v>506</v>
      </c>
      <c r="E30" s="13"/>
      <c r="F30" s="33" t="s">
        <v>46</v>
      </c>
      <c r="G30" s="13"/>
      <c r="H30" s="33" t="s">
        <v>43</v>
      </c>
      <c r="I30" s="13"/>
      <c r="J30" s="33" t="s">
        <v>5</v>
      </c>
      <c r="K30" s="13"/>
      <c r="L30" s="33" t="s">
        <v>44</v>
      </c>
      <c r="M30" s="35"/>
      <c r="N30" s="32" t="s">
        <v>56</v>
      </c>
      <c r="O30" s="35"/>
      <c r="P30" s="32" t="s">
        <v>57</v>
      </c>
      <c r="Q30" s="33" t="s">
        <v>68</v>
      </c>
      <c r="R30" s="36"/>
      <c r="S30" s="30"/>
      <c r="T30" s="25" t="str">
        <f t="shared" si="0"/>
        <v>年か月</v>
      </c>
      <c r="U30" s="25" t="str">
        <f t="shared" si="1"/>
        <v>　</v>
      </c>
      <c r="V30" s="25" t="str">
        <f t="shared" si="2"/>
        <v>　</v>
      </c>
    </row>
    <row r="31" spans="1:22" ht="26" customHeight="1">
      <c r="A31" s="32">
        <v>30</v>
      </c>
      <c r="B31" s="33" t="s">
        <v>505</v>
      </c>
      <c r="C31" s="13"/>
      <c r="D31" s="33" t="s">
        <v>506</v>
      </c>
      <c r="E31" s="13"/>
      <c r="F31" s="33" t="s">
        <v>46</v>
      </c>
      <c r="G31" s="13"/>
      <c r="H31" s="33" t="s">
        <v>43</v>
      </c>
      <c r="I31" s="13"/>
      <c r="J31" s="33" t="s">
        <v>5</v>
      </c>
      <c r="K31" s="13"/>
      <c r="L31" s="33" t="s">
        <v>44</v>
      </c>
      <c r="M31" s="35"/>
      <c r="N31" s="32" t="s">
        <v>56</v>
      </c>
      <c r="O31" s="35"/>
      <c r="P31" s="32" t="s">
        <v>57</v>
      </c>
      <c r="Q31" s="33" t="s">
        <v>68</v>
      </c>
      <c r="R31" s="36"/>
      <c r="S31" s="30"/>
      <c r="T31" s="25" t="str">
        <f t="shared" si="0"/>
        <v>年か月</v>
      </c>
      <c r="U31" s="25" t="str">
        <f t="shared" si="1"/>
        <v>　</v>
      </c>
      <c r="V31" s="25" t="str">
        <f t="shared" si="2"/>
        <v>　</v>
      </c>
    </row>
    <row r="32" spans="1:22" ht="26" customHeight="1">
      <c r="A32" s="32">
        <v>31</v>
      </c>
      <c r="B32" s="33" t="s">
        <v>505</v>
      </c>
      <c r="C32" s="13"/>
      <c r="D32" s="33" t="s">
        <v>506</v>
      </c>
      <c r="E32" s="13"/>
      <c r="F32" s="33" t="s">
        <v>46</v>
      </c>
      <c r="G32" s="13"/>
      <c r="H32" s="33" t="s">
        <v>43</v>
      </c>
      <c r="I32" s="13"/>
      <c r="J32" s="33" t="s">
        <v>5</v>
      </c>
      <c r="K32" s="13"/>
      <c r="L32" s="33" t="s">
        <v>44</v>
      </c>
      <c r="M32" s="35"/>
      <c r="N32" s="32" t="s">
        <v>56</v>
      </c>
      <c r="O32" s="35"/>
      <c r="P32" s="32" t="s">
        <v>57</v>
      </c>
      <c r="Q32" s="33" t="s">
        <v>68</v>
      </c>
      <c r="R32" s="36"/>
      <c r="S32" s="30"/>
      <c r="T32" s="25" t="str">
        <f t="shared" si="0"/>
        <v>年か月</v>
      </c>
      <c r="U32" s="25" t="str">
        <f t="shared" si="1"/>
        <v>　</v>
      </c>
      <c r="V32" s="25" t="str">
        <f t="shared" si="2"/>
        <v>　</v>
      </c>
    </row>
    <row r="33" spans="1:22" ht="26" customHeight="1">
      <c r="A33" s="32">
        <v>32</v>
      </c>
      <c r="B33" s="33" t="s">
        <v>505</v>
      </c>
      <c r="C33" s="13"/>
      <c r="D33" s="33" t="s">
        <v>506</v>
      </c>
      <c r="E33" s="13"/>
      <c r="F33" s="33" t="s">
        <v>46</v>
      </c>
      <c r="G33" s="13"/>
      <c r="H33" s="33" t="s">
        <v>43</v>
      </c>
      <c r="I33" s="13"/>
      <c r="J33" s="33" t="s">
        <v>5</v>
      </c>
      <c r="K33" s="13"/>
      <c r="L33" s="33" t="s">
        <v>44</v>
      </c>
      <c r="M33" s="35"/>
      <c r="N33" s="32" t="s">
        <v>56</v>
      </c>
      <c r="O33" s="35"/>
      <c r="P33" s="32" t="s">
        <v>57</v>
      </c>
      <c r="Q33" s="33" t="s">
        <v>68</v>
      </c>
      <c r="R33" s="36"/>
      <c r="S33" s="30"/>
      <c r="T33" s="25" t="str">
        <f t="shared" si="0"/>
        <v>年か月</v>
      </c>
      <c r="U33" s="25" t="str">
        <f t="shared" si="1"/>
        <v>　</v>
      </c>
      <c r="V33" s="25" t="str">
        <f t="shared" si="2"/>
        <v>　</v>
      </c>
    </row>
    <row r="34" spans="1:22" ht="26" customHeight="1">
      <c r="A34" s="32">
        <v>33</v>
      </c>
      <c r="B34" s="33" t="s">
        <v>505</v>
      </c>
      <c r="C34" s="13"/>
      <c r="D34" s="33" t="s">
        <v>506</v>
      </c>
      <c r="E34" s="13"/>
      <c r="F34" s="33" t="s">
        <v>46</v>
      </c>
      <c r="G34" s="13"/>
      <c r="H34" s="33" t="s">
        <v>43</v>
      </c>
      <c r="I34" s="13"/>
      <c r="J34" s="33" t="s">
        <v>5</v>
      </c>
      <c r="K34" s="13"/>
      <c r="L34" s="33" t="s">
        <v>44</v>
      </c>
      <c r="M34" s="35"/>
      <c r="N34" s="32" t="s">
        <v>56</v>
      </c>
      <c r="O34" s="35"/>
      <c r="P34" s="32" t="s">
        <v>57</v>
      </c>
      <c r="Q34" s="33" t="s">
        <v>68</v>
      </c>
      <c r="R34" s="36"/>
      <c r="S34" s="30"/>
      <c r="T34" s="25" t="str">
        <f t="shared" si="0"/>
        <v>年か月</v>
      </c>
      <c r="U34" s="25" t="str">
        <f t="shared" si="1"/>
        <v>　</v>
      </c>
      <c r="V34" s="25" t="str">
        <f t="shared" si="2"/>
        <v>　</v>
      </c>
    </row>
    <row r="35" spans="1:22" ht="26" customHeight="1">
      <c r="A35" s="32">
        <v>34</v>
      </c>
      <c r="B35" s="33" t="s">
        <v>505</v>
      </c>
      <c r="C35" s="13"/>
      <c r="D35" s="33" t="s">
        <v>506</v>
      </c>
      <c r="E35" s="13"/>
      <c r="F35" s="33" t="s">
        <v>46</v>
      </c>
      <c r="G35" s="13"/>
      <c r="H35" s="33" t="s">
        <v>43</v>
      </c>
      <c r="I35" s="13"/>
      <c r="J35" s="33" t="s">
        <v>5</v>
      </c>
      <c r="K35" s="13"/>
      <c r="L35" s="33" t="s">
        <v>44</v>
      </c>
      <c r="M35" s="35"/>
      <c r="N35" s="32" t="s">
        <v>56</v>
      </c>
      <c r="O35" s="35"/>
      <c r="P35" s="32" t="s">
        <v>57</v>
      </c>
      <c r="Q35" s="33" t="s">
        <v>68</v>
      </c>
      <c r="R35" s="36"/>
      <c r="S35" s="30"/>
      <c r="T35" s="25" t="str">
        <f t="shared" si="0"/>
        <v>年か月</v>
      </c>
      <c r="U35" s="25" t="str">
        <f t="shared" si="1"/>
        <v>　</v>
      </c>
      <c r="V35" s="25" t="str">
        <f t="shared" si="2"/>
        <v>　</v>
      </c>
    </row>
    <row r="36" spans="1:22" ht="26" customHeight="1">
      <c r="A36" s="32">
        <v>35</v>
      </c>
      <c r="B36" s="33" t="s">
        <v>505</v>
      </c>
      <c r="C36" s="13"/>
      <c r="D36" s="33" t="s">
        <v>506</v>
      </c>
      <c r="E36" s="13"/>
      <c r="F36" s="33" t="s">
        <v>46</v>
      </c>
      <c r="G36" s="13"/>
      <c r="H36" s="33" t="s">
        <v>43</v>
      </c>
      <c r="I36" s="13"/>
      <c r="J36" s="33" t="s">
        <v>5</v>
      </c>
      <c r="K36" s="13"/>
      <c r="L36" s="33" t="s">
        <v>44</v>
      </c>
      <c r="M36" s="35"/>
      <c r="N36" s="32" t="s">
        <v>56</v>
      </c>
      <c r="O36" s="35"/>
      <c r="P36" s="32" t="s">
        <v>57</v>
      </c>
      <c r="Q36" s="33" t="s">
        <v>68</v>
      </c>
      <c r="R36" s="36"/>
      <c r="S36" s="30"/>
      <c r="T36" s="25" t="str">
        <f t="shared" si="0"/>
        <v>年か月</v>
      </c>
      <c r="U36" s="25" t="str">
        <f t="shared" si="1"/>
        <v>　</v>
      </c>
      <c r="V36" s="25" t="str">
        <f t="shared" si="2"/>
        <v>　</v>
      </c>
    </row>
    <row r="37" spans="1:22" ht="26" customHeight="1">
      <c r="A37" s="32">
        <v>36</v>
      </c>
      <c r="B37" s="33" t="s">
        <v>505</v>
      </c>
      <c r="C37" s="13"/>
      <c r="D37" s="33" t="s">
        <v>506</v>
      </c>
      <c r="E37" s="13"/>
      <c r="F37" s="33" t="s">
        <v>46</v>
      </c>
      <c r="G37" s="13"/>
      <c r="H37" s="33" t="s">
        <v>43</v>
      </c>
      <c r="I37" s="13"/>
      <c r="J37" s="33" t="s">
        <v>5</v>
      </c>
      <c r="K37" s="13"/>
      <c r="L37" s="33" t="s">
        <v>44</v>
      </c>
      <c r="M37" s="35"/>
      <c r="N37" s="32" t="s">
        <v>56</v>
      </c>
      <c r="O37" s="35"/>
      <c r="P37" s="32" t="s">
        <v>57</v>
      </c>
      <c r="Q37" s="33" t="s">
        <v>68</v>
      </c>
      <c r="R37" s="36"/>
      <c r="S37" s="30"/>
      <c r="T37" s="25" t="str">
        <f t="shared" si="0"/>
        <v>年か月</v>
      </c>
      <c r="U37" s="25" t="str">
        <f t="shared" si="1"/>
        <v>　</v>
      </c>
      <c r="V37" s="25" t="str">
        <f t="shared" si="2"/>
        <v>　</v>
      </c>
    </row>
    <row r="38" spans="1:22" ht="26" customHeight="1">
      <c r="A38" s="32">
        <v>37</v>
      </c>
      <c r="B38" s="33" t="s">
        <v>505</v>
      </c>
      <c r="C38" s="13"/>
      <c r="D38" s="33" t="s">
        <v>506</v>
      </c>
      <c r="E38" s="13"/>
      <c r="F38" s="33" t="s">
        <v>46</v>
      </c>
      <c r="G38" s="13"/>
      <c r="H38" s="33" t="s">
        <v>43</v>
      </c>
      <c r="I38" s="13"/>
      <c r="J38" s="33" t="s">
        <v>5</v>
      </c>
      <c r="K38" s="13"/>
      <c r="L38" s="33" t="s">
        <v>44</v>
      </c>
      <c r="M38" s="35"/>
      <c r="N38" s="32" t="s">
        <v>56</v>
      </c>
      <c r="O38" s="35"/>
      <c r="P38" s="32" t="s">
        <v>57</v>
      </c>
      <c r="Q38" s="33" t="s">
        <v>68</v>
      </c>
      <c r="R38" s="36"/>
      <c r="S38" s="30"/>
      <c r="T38" s="25" t="str">
        <f t="shared" si="0"/>
        <v>年か月</v>
      </c>
      <c r="U38" s="25" t="str">
        <f t="shared" si="1"/>
        <v>　</v>
      </c>
      <c r="V38" s="25" t="str">
        <f t="shared" si="2"/>
        <v>　</v>
      </c>
    </row>
    <row r="39" spans="1:22" ht="26" customHeight="1">
      <c r="A39" s="32">
        <v>38</v>
      </c>
      <c r="B39" s="33" t="s">
        <v>505</v>
      </c>
      <c r="C39" s="13"/>
      <c r="D39" s="33" t="s">
        <v>506</v>
      </c>
      <c r="E39" s="13"/>
      <c r="F39" s="33" t="s">
        <v>46</v>
      </c>
      <c r="G39" s="13"/>
      <c r="H39" s="33" t="s">
        <v>43</v>
      </c>
      <c r="I39" s="13"/>
      <c r="J39" s="33" t="s">
        <v>5</v>
      </c>
      <c r="K39" s="13"/>
      <c r="L39" s="33" t="s">
        <v>44</v>
      </c>
      <c r="M39" s="35"/>
      <c r="N39" s="32" t="s">
        <v>56</v>
      </c>
      <c r="O39" s="35"/>
      <c r="P39" s="32" t="s">
        <v>57</v>
      </c>
      <c r="Q39" s="33" t="s">
        <v>68</v>
      </c>
      <c r="R39" s="36"/>
      <c r="S39" s="30"/>
      <c r="T39" s="25" t="str">
        <f t="shared" si="0"/>
        <v>年か月</v>
      </c>
      <c r="U39" s="25" t="str">
        <f t="shared" si="1"/>
        <v>　</v>
      </c>
      <c r="V39" s="25" t="str">
        <f t="shared" si="2"/>
        <v>　</v>
      </c>
    </row>
    <row r="40" spans="1:22" ht="26" customHeight="1">
      <c r="A40" s="32">
        <v>39</v>
      </c>
      <c r="B40" s="33" t="s">
        <v>505</v>
      </c>
      <c r="C40" s="13"/>
      <c r="D40" s="33" t="s">
        <v>506</v>
      </c>
      <c r="E40" s="13"/>
      <c r="F40" s="33" t="s">
        <v>46</v>
      </c>
      <c r="G40" s="13"/>
      <c r="H40" s="33" t="s">
        <v>43</v>
      </c>
      <c r="I40" s="13"/>
      <c r="J40" s="33" t="s">
        <v>5</v>
      </c>
      <c r="K40" s="13"/>
      <c r="L40" s="33" t="s">
        <v>44</v>
      </c>
      <c r="M40" s="35"/>
      <c r="N40" s="32" t="s">
        <v>56</v>
      </c>
      <c r="O40" s="35"/>
      <c r="P40" s="32" t="s">
        <v>57</v>
      </c>
      <c r="Q40" s="33" t="s">
        <v>68</v>
      </c>
      <c r="R40" s="36"/>
      <c r="S40" s="30"/>
      <c r="T40" s="25" t="str">
        <f t="shared" si="0"/>
        <v>年か月</v>
      </c>
      <c r="U40" s="25" t="str">
        <f t="shared" si="1"/>
        <v>　</v>
      </c>
      <c r="V40" s="25" t="str">
        <f t="shared" si="2"/>
        <v>　</v>
      </c>
    </row>
    <row r="41" spans="1:22" ht="26" customHeight="1">
      <c r="A41" s="32">
        <v>40</v>
      </c>
      <c r="B41" s="33" t="s">
        <v>505</v>
      </c>
      <c r="C41" s="13"/>
      <c r="D41" s="33" t="s">
        <v>506</v>
      </c>
      <c r="E41" s="13"/>
      <c r="F41" s="33" t="s">
        <v>46</v>
      </c>
      <c r="G41" s="13"/>
      <c r="H41" s="33" t="s">
        <v>43</v>
      </c>
      <c r="I41" s="13"/>
      <c r="J41" s="33" t="s">
        <v>5</v>
      </c>
      <c r="K41" s="13"/>
      <c r="L41" s="33" t="s">
        <v>44</v>
      </c>
      <c r="M41" s="35"/>
      <c r="N41" s="32" t="s">
        <v>56</v>
      </c>
      <c r="O41" s="35"/>
      <c r="P41" s="32" t="s">
        <v>57</v>
      </c>
      <c r="Q41" s="33" t="s">
        <v>68</v>
      </c>
      <c r="R41" s="36"/>
      <c r="S41" s="30"/>
      <c r="T41" s="25" t="str">
        <f t="shared" si="0"/>
        <v>年か月</v>
      </c>
      <c r="U41" s="25" t="str">
        <f t="shared" si="1"/>
        <v>　</v>
      </c>
      <c r="V41" s="25" t="str">
        <f t="shared" si="2"/>
        <v>　</v>
      </c>
    </row>
    <row r="42" spans="1:22" ht="26" customHeight="1">
      <c r="A42" s="32">
        <v>41</v>
      </c>
      <c r="B42" s="33" t="s">
        <v>505</v>
      </c>
      <c r="C42" s="13"/>
      <c r="D42" s="33" t="s">
        <v>506</v>
      </c>
      <c r="E42" s="13"/>
      <c r="F42" s="33" t="s">
        <v>46</v>
      </c>
      <c r="G42" s="13"/>
      <c r="H42" s="33" t="s">
        <v>43</v>
      </c>
      <c r="I42" s="13"/>
      <c r="J42" s="33" t="s">
        <v>5</v>
      </c>
      <c r="K42" s="13"/>
      <c r="L42" s="33" t="s">
        <v>44</v>
      </c>
      <c r="M42" s="35"/>
      <c r="N42" s="32" t="s">
        <v>56</v>
      </c>
      <c r="O42" s="35"/>
      <c r="P42" s="32" t="s">
        <v>57</v>
      </c>
      <c r="Q42" s="33" t="s">
        <v>68</v>
      </c>
      <c r="R42" s="36"/>
      <c r="S42" s="30"/>
      <c r="T42" s="25" t="str">
        <f t="shared" si="0"/>
        <v>年か月</v>
      </c>
      <c r="U42" s="25" t="str">
        <f t="shared" si="1"/>
        <v>　</v>
      </c>
      <c r="V42" s="25" t="str">
        <f t="shared" si="2"/>
        <v>　</v>
      </c>
    </row>
    <row r="43" spans="1:22" ht="26" customHeight="1">
      <c r="A43" s="32">
        <v>42</v>
      </c>
      <c r="B43" s="33" t="s">
        <v>505</v>
      </c>
      <c r="C43" s="13"/>
      <c r="D43" s="33" t="s">
        <v>506</v>
      </c>
      <c r="E43" s="13"/>
      <c r="F43" s="33" t="s">
        <v>46</v>
      </c>
      <c r="G43" s="13"/>
      <c r="H43" s="33" t="s">
        <v>43</v>
      </c>
      <c r="I43" s="13"/>
      <c r="J43" s="33" t="s">
        <v>5</v>
      </c>
      <c r="K43" s="13"/>
      <c r="L43" s="33" t="s">
        <v>44</v>
      </c>
      <c r="M43" s="35"/>
      <c r="N43" s="32" t="s">
        <v>56</v>
      </c>
      <c r="O43" s="35"/>
      <c r="P43" s="32" t="s">
        <v>57</v>
      </c>
      <c r="Q43" s="33" t="s">
        <v>68</v>
      </c>
      <c r="R43" s="36"/>
      <c r="S43" s="30"/>
      <c r="T43" s="25" t="str">
        <f t="shared" si="0"/>
        <v>年か月</v>
      </c>
      <c r="U43" s="25" t="str">
        <f t="shared" si="1"/>
        <v>　</v>
      </c>
      <c r="V43" s="25" t="str">
        <f t="shared" si="2"/>
        <v>　</v>
      </c>
    </row>
    <row r="44" spans="1:22" ht="26" customHeight="1">
      <c r="A44" s="32">
        <v>43</v>
      </c>
      <c r="B44" s="33" t="s">
        <v>505</v>
      </c>
      <c r="C44" s="13"/>
      <c r="D44" s="33" t="s">
        <v>506</v>
      </c>
      <c r="E44" s="13"/>
      <c r="F44" s="33" t="s">
        <v>46</v>
      </c>
      <c r="G44" s="13"/>
      <c r="H44" s="33" t="s">
        <v>43</v>
      </c>
      <c r="I44" s="13"/>
      <c r="J44" s="33" t="s">
        <v>5</v>
      </c>
      <c r="K44" s="13"/>
      <c r="L44" s="33" t="s">
        <v>44</v>
      </c>
      <c r="M44" s="35"/>
      <c r="N44" s="32" t="s">
        <v>56</v>
      </c>
      <c r="O44" s="35"/>
      <c r="P44" s="32" t="s">
        <v>57</v>
      </c>
      <c r="Q44" s="33" t="s">
        <v>68</v>
      </c>
      <c r="R44" s="36"/>
      <c r="S44" s="30"/>
      <c r="T44" s="25" t="str">
        <f t="shared" si="0"/>
        <v>年か月</v>
      </c>
      <c r="U44" s="25" t="str">
        <f t="shared" si="1"/>
        <v>　</v>
      </c>
      <c r="V44" s="25" t="str">
        <f t="shared" si="2"/>
        <v>　</v>
      </c>
    </row>
    <row r="45" spans="1:22" ht="26" customHeight="1">
      <c r="A45" s="32">
        <v>44</v>
      </c>
      <c r="B45" s="33" t="s">
        <v>505</v>
      </c>
      <c r="C45" s="13"/>
      <c r="D45" s="33" t="s">
        <v>506</v>
      </c>
      <c r="E45" s="13"/>
      <c r="F45" s="33" t="s">
        <v>46</v>
      </c>
      <c r="G45" s="13"/>
      <c r="H45" s="33" t="s">
        <v>43</v>
      </c>
      <c r="I45" s="13"/>
      <c r="J45" s="33" t="s">
        <v>5</v>
      </c>
      <c r="K45" s="13"/>
      <c r="L45" s="33" t="s">
        <v>44</v>
      </c>
      <c r="M45" s="35"/>
      <c r="N45" s="32" t="s">
        <v>56</v>
      </c>
      <c r="O45" s="35"/>
      <c r="P45" s="32" t="s">
        <v>57</v>
      </c>
      <c r="Q45" s="33" t="s">
        <v>68</v>
      </c>
      <c r="R45" s="36"/>
      <c r="S45" s="30"/>
      <c r="T45" s="25" t="str">
        <f t="shared" si="0"/>
        <v>年か月</v>
      </c>
      <c r="U45" s="25" t="str">
        <f t="shared" si="1"/>
        <v>　</v>
      </c>
      <c r="V45" s="25" t="str">
        <f t="shared" si="2"/>
        <v>　</v>
      </c>
    </row>
    <row r="46" spans="1:22" ht="26" customHeight="1">
      <c r="A46" s="32">
        <v>45</v>
      </c>
      <c r="B46" s="33" t="s">
        <v>505</v>
      </c>
      <c r="C46" s="13"/>
      <c r="D46" s="33" t="s">
        <v>506</v>
      </c>
      <c r="E46" s="13"/>
      <c r="F46" s="33" t="s">
        <v>46</v>
      </c>
      <c r="G46" s="13"/>
      <c r="H46" s="33" t="s">
        <v>43</v>
      </c>
      <c r="I46" s="13"/>
      <c r="J46" s="33" t="s">
        <v>5</v>
      </c>
      <c r="K46" s="13"/>
      <c r="L46" s="33" t="s">
        <v>44</v>
      </c>
      <c r="M46" s="35"/>
      <c r="N46" s="32" t="s">
        <v>56</v>
      </c>
      <c r="O46" s="35"/>
      <c r="P46" s="32" t="s">
        <v>57</v>
      </c>
      <c r="Q46" s="33" t="s">
        <v>68</v>
      </c>
      <c r="R46" s="36"/>
      <c r="S46" s="30"/>
      <c r="T46" s="25" t="str">
        <f t="shared" si="0"/>
        <v>年か月</v>
      </c>
      <c r="U46" s="25" t="str">
        <f t="shared" si="1"/>
        <v>　</v>
      </c>
      <c r="V46" s="25" t="str">
        <f t="shared" si="2"/>
        <v>　</v>
      </c>
    </row>
    <row r="47" spans="1:22" ht="26" customHeight="1">
      <c r="A47" s="32">
        <v>46</v>
      </c>
      <c r="B47" s="33" t="s">
        <v>505</v>
      </c>
      <c r="C47" s="13"/>
      <c r="D47" s="33" t="s">
        <v>506</v>
      </c>
      <c r="E47" s="13"/>
      <c r="F47" s="33" t="s">
        <v>46</v>
      </c>
      <c r="G47" s="13"/>
      <c r="H47" s="33" t="s">
        <v>43</v>
      </c>
      <c r="I47" s="13"/>
      <c r="J47" s="33" t="s">
        <v>5</v>
      </c>
      <c r="K47" s="13"/>
      <c r="L47" s="33" t="s">
        <v>44</v>
      </c>
      <c r="M47" s="35"/>
      <c r="N47" s="32" t="s">
        <v>56</v>
      </c>
      <c r="O47" s="35"/>
      <c r="P47" s="32" t="s">
        <v>57</v>
      </c>
      <c r="Q47" s="33" t="s">
        <v>68</v>
      </c>
      <c r="R47" s="36"/>
      <c r="S47" s="30"/>
      <c r="T47" s="25" t="str">
        <f t="shared" si="0"/>
        <v>年か月</v>
      </c>
      <c r="U47" s="25" t="str">
        <f t="shared" si="1"/>
        <v>　</v>
      </c>
      <c r="V47" s="25" t="str">
        <f t="shared" si="2"/>
        <v>　</v>
      </c>
    </row>
    <row r="48" spans="1:22" ht="26" customHeight="1">
      <c r="A48" s="32">
        <v>47</v>
      </c>
      <c r="B48" s="33" t="s">
        <v>505</v>
      </c>
      <c r="C48" s="13"/>
      <c r="D48" s="33" t="s">
        <v>506</v>
      </c>
      <c r="E48" s="13"/>
      <c r="F48" s="33" t="s">
        <v>46</v>
      </c>
      <c r="G48" s="13"/>
      <c r="H48" s="33" t="s">
        <v>43</v>
      </c>
      <c r="I48" s="13"/>
      <c r="J48" s="33" t="s">
        <v>5</v>
      </c>
      <c r="K48" s="13"/>
      <c r="L48" s="33" t="s">
        <v>44</v>
      </c>
      <c r="M48" s="35"/>
      <c r="N48" s="32" t="s">
        <v>56</v>
      </c>
      <c r="O48" s="35"/>
      <c r="P48" s="32" t="s">
        <v>57</v>
      </c>
      <c r="Q48" s="33" t="s">
        <v>68</v>
      </c>
      <c r="R48" s="36"/>
      <c r="S48" s="30"/>
      <c r="T48" s="25" t="str">
        <f t="shared" si="0"/>
        <v>年か月</v>
      </c>
      <c r="U48" s="25" t="str">
        <f t="shared" si="1"/>
        <v>　</v>
      </c>
      <c r="V48" s="25" t="str">
        <f t="shared" si="2"/>
        <v>　</v>
      </c>
    </row>
    <row r="49" spans="1:22" ht="26" customHeight="1">
      <c r="A49" s="32">
        <v>48</v>
      </c>
      <c r="B49" s="33" t="s">
        <v>505</v>
      </c>
      <c r="C49" s="13"/>
      <c r="D49" s="33" t="s">
        <v>506</v>
      </c>
      <c r="E49" s="13"/>
      <c r="F49" s="33" t="s">
        <v>46</v>
      </c>
      <c r="G49" s="13"/>
      <c r="H49" s="33" t="s">
        <v>43</v>
      </c>
      <c r="I49" s="13"/>
      <c r="J49" s="33" t="s">
        <v>5</v>
      </c>
      <c r="K49" s="13"/>
      <c r="L49" s="33" t="s">
        <v>44</v>
      </c>
      <c r="M49" s="35"/>
      <c r="N49" s="32" t="s">
        <v>56</v>
      </c>
      <c r="O49" s="35"/>
      <c r="P49" s="32" t="s">
        <v>57</v>
      </c>
      <c r="Q49" s="33" t="s">
        <v>68</v>
      </c>
      <c r="R49" s="36"/>
      <c r="S49" s="30"/>
      <c r="T49" s="25" t="str">
        <f t="shared" si="0"/>
        <v>年か月</v>
      </c>
      <c r="U49" s="25" t="str">
        <f t="shared" si="1"/>
        <v>　</v>
      </c>
      <c r="V49" s="25" t="str">
        <f t="shared" si="2"/>
        <v>　</v>
      </c>
    </row>
    <row r="50" spans="1:22" ht="26" customHeight="1">
      <c r="A50" s="32">
        <v>49</v>
      </c>
      <c r="B50" s="33" t="s">
        <v>505</v>
      </c>
      <c r="C50" s="13"/>
      <c r="D50" s="33" t="s">
        <v>506</v>
      </c>
      <c r="E50" s="13"/>
      <c r="F50" s="33" t="s">
        <v>46</v>
      </c>
      <c r="G50" s="13"/>
      <c r="H50" s="33" t="s">
        <v>43</v>
      </c>
      <c r="I50" s="13"/>
      <c r="J50" s="33" t="s">
        <v>5</v>
      </c>
      <c r="K50" s="13"/>
      <c r="L50" s="33" t="s">
        <v>44</v>
      </c>
      <c r="M50" s="35"/>
      <c r="N50" s="32" t="s">
        <v>56</v>
      </c>
      <c r="O50" s="35"/>
      <c r="P50" s="32" t="s">
        <v>57</v>
      </c>
      <c r="Q50" s="33" t="s">
        <v>68</v>
      </c>
      <c r="R50" s="36"/>
      <c r="S50" s="30"/>
      <c r="T50" s="25" t="str">
        <f t="shared" si="0"/>
        <v>年か月</v>
      </c>
      <c r="U50" s="25" t="str">
        <f t="shared" si="1"/>
        <v>　</v>
      </c>
      <c r="V50" s="25" t="str">
        <f t="shared" si="2"/>
        <v>　</v>
      </c>
    </row>
    <row r="51" spans="1:22" ht="26" customHeight="1">
      <c r="A51" s="32">
        <v>50</v>
      </c>
      <c r="B51" s="33" t="s">
        <v>505</v>
      </c>
      <c r="C51" s="13"/>
      <c r="D51" s="33" t="s">
        <v>506</v>
      </c>
      <c r="E51" s="13"/>
      <c r="F51" s="33" t="s">
        <v>46</v>
      </c>
      <c r="G51" s="13"/>
      <c r="H51" s="33" t="s">
        <v>43</v>
      </c>
      <c r="I51" s="13"/>
      <c r="J51" s="33" t="s">
        <v>5</v>
      </c>
      <c r="K51" s="13"/>
      <c r="L51" s="33" t="s">
        <v>44</v>
      </c>
      <c r="M51" s="35"/>
      <c r="N51" s="32" t="s">
        <v>56</v>
      </c>
      <c r="O51" s="35"/>
      <c r="P51" s="32" t="s">
        <v>57</v>
      </c>
      <c r="Q51" s="33" t="s">
        <v>68</v>
      </c>
      <c r="R51" s="36"/>
      <c r="S51" s="30"/>
      <c r="T51" s="25" t="str">
        <f t="shared" si="0"/>
        <v>年か月</v>
      </c>
      <c r="U51" s="25" t="str">
        <f t="shared" si="1"/>
        <v>　</v>
      </c>
      <c r="V51" s="25" t="str">
        <f t="shared" si="2"/>
        <v>　</v>
      </c>
    </row>
    <row r="52" spans="1:22" ht="26" customHeight="1">
      <c r="A52" s="32">
        <v>51</v>
      </c>
      <c r="B52" s="33" t="s">
        <v>505</v>
      </c>
      <c r="C52" s="13"/>
      <c r="D52" s="33" t="s">
        <v>506</v>
      </c>
      <c r="E52" s="13"/>
      <c r="F52" s="33" t="s">
        <v>46</v>
      </c>
      <c r="G52" s="13"/>
      <c r="H52" s="33" t="s">
        <v>43</v>
      </c>
      <c r="I52" s="13"/>
      <c r="J52" s="33" t="s">
        <v>5</v>
      </c>
      <c r="K52" s="13"/>
      <c r="L52" s="33" t="s">
        <v>44</v>
      </c>
      <c r="M52" s="35"/>
      <c r="N52" s="32" t="s">
        <v>56</v>
      </c>
      <c r="O52" s="35"/>
      <c r="P52" s="32" t="s">
        <v>57</v>
      </c>
      <c r="Q52" s="33" t="s">
        <v>68</v>
      </c>
      <c r="R52" s="36"/>
      <c r="S52" s="30"/>
      <c r="T52" s="25" t="str">
        <f t="shared" si="0"/>
        <v>年か月</v>
      </c>
      <c r="U52" s="25" t="str">
        <f t="shared" si="1"/>
        <v>　</v>
      </c>
      <c r="V52" s="25" t="str">
        <f t="shared" si="2"/>
        <v>　</v>
      </c>
    </row>
    <row r="53" spans="1:22" ht="26" customHeight="1">
      <c r="A53" s="32">
        <v>52</v>
      </c>
      <c r="B53" s="33" t="s">
        <v>505</v>
      </c>
      <c r="C53" s="13"/>
      <c r="D53" s="33" t="s">
        <v>506</v>
      </c>
      <c r="E53" s="13"/>
      <c r="F53" s="33" t="s">
        <v>46</v>
      </c>
      <c r="G53" s="13"/>
      <c r="H53" s="33" t="s">
        <v>43</v>
      </c>
      <c r="I53" s="13"/>
      <c r="J53" s="33" t="s">
        <v>5</v>
      </c>
      <c r="K53" s="13"/>
      <c r="L53" s="33" t="s">
        <v>44</v>
      </c>
      <c r="M53" s="35"/>
      <c r="N53" s="32" t="s">
        <v>56</v>
      </c>
      <c r="O53" s="35"/>
      <c r="P53" s="32" t="s">
        <v>57</v>
      </c>
      <c r="Q53" s="33" t="s">
        <v>68</v>
      </c>
      <c r="R53" s="36"/>
      <c r="S53" s="30"/>
      <c r="T53" s="25" t="str">
        <f t="shared" si="0"/>
        <v>年か月</v>
      </c>
      <c r="U53" s="25" t="str">
        <f t="shared" si="1"/>
        <v>　</v>
      </c>
      <c r="V53" s="25" t="str">
        <f t="shared" si="2"/>
        <v>　</v>
      </c>
    </row>
    <row r="54" spans="1:22" ht="26" customHeight="1">
      <c r="A54" s="32">
        <v>53</v>
      </c>
      <c r="B54" s="33" t="s">
        <v>505</v>
      </c>
      <c r="C54" s="13"/>
      <c r="D54" s="33" t="s">
        <v>506</v>
      </c>
      <c r="E54" s="13"/>
      <c r="F54" s="33" t="s">
        <v>46</v>
      </c>
      <c r="G54" s="13"/>
      <c r="H54" s="33" t="s">
        <v>43</v>
      </c>
      <c r="I54" s="13"/>
      <c r="J54" s="33" t="s">
        <v>5</v>
      </c>
      <c r="K54" s="13"/>
      <c r="L54" s="33" t="s">
        <v>44</v>
      </c>
      <c r="M54" s="35"/>
      <c r="N54" s="32" t="s">
        <v>56</v>
      </c>
      <c r="O54" s="35"/>
      <c r="P54" s="32" t="s">
        <v>57</v>
      </c>
      <c r="Q54" s="33" t="s">
        <v>68</v>
      </c>
      <c r="R54" s="36"/>
      <c r="S54" s="30"/>
      <c r="T54" s="25" t="str">
        <f t="shared" si="0"/>
        <v>年か月</v>
      </c>
      <c r="U54" s="25" t="str">
        <f t="shared" si="1"/>
        <v>　</v>
      </c>
      <c r="V54" s="25" t="str">
        <f t="shared" si="2"/>
        <v>　</v>
      </c>
    </row>
    <row r="55" spans="1:22" ht="26" customHeight="1">
      <c r="A55" s="32">
        <v>54</v>
      </c>
      <c r="B55" s="33" t="s">
        <v>505</v>
      </c>
      <c r="C55" s="13"/>
      <c r="D55" s="33" t="s">
        <v>506</v>
      </c>
      <c r="E55" s="13"/>
      <c r="F55" s="33" t="s">
        <v>46</v>
      </c>
      <c r="G55" s="13"/>
      <c r="H55" s="33" t="s">
        <v>43</v>
      </c>
      <c r="I55" s="13"/>
      <c r="J55" s="33" t="s">
        <v>5</v>
      </c>
      <c r="K55" s="13"/>
      <c r="L55" s="33" t="s">
        <v>44</v>
      </c>
      <c r="M55" s="35"/>
      <c r="N55" s="32" t="s">
        <v>56</v>
      </c>
      <c r="O55" s="35"/>
      <c r="P55" s="32" t="s">
        <v>57</v>
      </c>
      <c r="Q55" s="33" t="s">
        <v>68</v>
      </c>
      <c r="R55" s="36"/>
      <c r="S55" s="30"/>
      <c r="T55" s="25" t="str">
        <f t="shared" si="0"/>
        <v>年か月</v>
      </c>
      <c r="U55" s="25" t="str">
        <f t="shared" si="1"/>
        <v>　</v>
      </c>
      <c r="V55" s="25" t="str">
        <f t="shared" si="2"/>
        <v>　</v>
      </c>
    </row>
    <row r="56" spans="1:22" ht="26" customHeight="1">
      <c r="A56" s="32">
        <v>55</v>
      </c>
      <c r="B56" s="33" t="s">
        <v>505</v>
      </c>
      <c r="C56" s="13"/>
      <c r="D56" s="33" t="s">
        <v>506</v>
      </c>
      <c r="E56" s="13"/>
      <c r="F56" s="33" t="s">
        <v>46</v>
      </c>
      <c r="G56" s="13"/>
      <c r="H56" s="33" t="s">
        <v>43</v>
      </c>
      <c r="I56" s="13"/>
      <c r="J56" s="33" t="s">
        <v>5</v>
      </c>
      <c r="K56" s="13"/>
      <c r="L56" s="33" t="s">
        <v>44</v>
      </c>
      <c r="M56" s="35"/>
      <c r="N56" s="32" t="s">
        <v>56</v>
      </c>
      <c r="O56" s="35"/>
      <c r="P56" s="32" t="s">
        <v>57</v>
      </c>
      <c r="Q56" s="33" t="s">
        <v>68</v>
      </c>
      <c r="R56" s="36"/>
      <c r="S56" s="30"/>
      <c r="T56" s="25" t="str">
        <f t="shared" si="0"/>
        <v>年か月</v>
      </c>
      <c r="U56" s="25" t="str">
        <f t="shared" si="1"/>
        <v>　</v>
      </c>
      <c r="V56" s="25" t="str">
        <f t="shared" si="2"/>
        <v>　</v>
      </c>
    </row>
    <row r="57" spans="1:22" ht="26" customHeight="1">
      <c r="A57" s="32">
        <v>56</v>
      </c>
      <c r="B57" s="33" t="s">
        <v>505</v>
      </c>
      <c r="C57" s="13"/>
      <c r="D57" s="33" t="s">
        <v>506</v>
      </c>
      <c r="E57" s="13"/>
      <c r="F57" s="33" t="s">
        <v>46</v>
      </c>
      <c r="G57" s="13"/>
      <c r="H57" s="33" t="s">
        <v>43</v>
      </c>
      <c r="I57" s="13"/>
      <c r="J57" s="33" t="s">
        <v>5</v>
      </c>
      <c r="K57" s="13"/>
      <c r="L57" s="33" t="s">
        <v>44</v>
      </c>
      <c r="M57" s="35"/>
      <c r="N57" s="32" t="s">
        <v>56</v>
      </c>
      <c r="O57" s="35"/>
      <c r="P57" s="32" t="s">
        <v>57</v>
      </c>
      <c r="Q57" s="33" t="s">
        <v>68</v>
      </c>
      <c r="R57" s="36"/>
      <c r="S57" s="30"/>
      <c r="T57" s="25" t="str">
        <f t="shared" si="0"/>
        <v>年か月</v>
      </c>
      <c r="U57" s="25" t="str">
        <f t="shared" si="1"/>
        <v>　</v>
      </c>
      <c r="V57" s="25" t="str">
        <f t="shared" si="2"/>
        <v>　</v>
      </c>
    </row>
    <row r="58" spans="1:22" ht="26" customHeight="1">
      <c r="A58" s="32">
        <v>57</v>
      </c>
      <c r="B58" s="33" t="s">
        <v>505</v>
      </c>
      <c r="C58" s="13"/>
      <c r="D58" s="33" t="s">
        <v>506</v>
      </c>
      <c r="E58" s="13"/>
      <c r="F58" s="33" t="s">
        <v>46</v>
      </c>
      <c r="G58" s="13"/>
      <c r="H58" s="33" t="s">
        <v>43</v>
      </c>
      <c r="I58" s="13"/>
      <c r="J58" s="33" t="s">
        <v>5</v>
      </c>
      <c r="K58" s="13"/>
      <c r="L58" s="33" t="s">
        <v>44</v>
      </c>
      <c r="M58" s="35"/>
      <c r="N58" s="32" t="s">
        <v>56</v>
      </c>
      <c r="O58" s="35"/>
      <c r="P58" s="32" t="s">
        <v>57</v>
      </c>
      <c r="Q58" s="33" t="s">
        <v>68</v>
      </c>
      <c r="R58" s="36"/>
      <c r="S58" s="30"/>
      <c r="T58" s="25" t="str">
        <f t="shared" si="0"/>
        <v>年か月</v>
      </c>
      <c r="U58" s="25" t="str">
        <f t="shared" si="1"/>
        <v>　</v>
      </c>
      <c r="V58" s="25" t="str">
        <f t="shared" si="2"/>
        <v>　</v>
      </c>
    </row>
    <row r="59" spans="1:22" ht="26" customHeight="1">
      <c r="A59" s="32">
        <v>58</v>
      </c>
      <c r="B59" s="33" t="s">
        <v>505</v>
      </c>
      <c r="C59" s="13"/>
      <c r="D59" s="33" t="s">
        <v>506</v>
      </c>
      <c r="E59" s="13"/>
      <c r="F59" s="33" t="s">
        <v>46</v>
      </c>
      <c r="G59" s="13"/>
      <c r="H59" s="33" t="s">
        <v>43</v>
      </c>
      <c r="I59" s="13"/>
      <c r="J59" s="33" t="s">
        <v>5</v>
      </c>
      <c r="K59" s="13"/>
      <c r="L59" s="33" t="s">
        <v>44</v>
      </c>
      <c r="M59" s="35"/>
      <c r="N59" s="32" t="s">
        <v>56</v>
      </c>
      <c r="O59" s="35"/>
      <c r="P59" s="32" t="s">
        <v>57</v>
      </c>
      <c r="Q59" s="33" t="s">
        <v>68</v>
      </c>
      <c r="R59" s="36"/>
      <c r="S59" s="30"/>
      <c r="T59" s="25" t="str">
        <f t="shared" si="0"/>
        <v>年か月</v>
      </c>
      <c r="U59" s="25" t="str">
        <f t="shared" si="1"/>
        <v>　</v>
      </c>
      <c r="V59" s="25" t="str">
        <f t="shared" si="2"/>
        <v>　</v>
      </c>
    </row>
    <row r="60" spans="1:22" ht="26" customHeight="1">
      <c r="A60" s="32">
        <v>59</v>
      </c>
      <c r="B60" s="33" t="s">
        <v>505</v>
      </c>
      <c r="C60" s="13"/>
      <c r="D60" s="33" t="s">
        <v>506</v>
      </c>
      <c r="E60" s="13"/>
      <c r="F60" s="33" t="s">
        <v>46</v>
      </c>
      <c r="G60" s="13"/>
      <c r="H60" s="33" t="s">
        <v>43</v>
      </c>
      <c r="I60" s="13"/>
      <c r="J60" s="33" t="s">
        <v>5</v>
      </c>
      <c r="K60" s="13"/>
      <c r="L60" s="33" t="s">
        <v>44</v>
      </c>
      <c r="M60" s="35"/>
      <c r="N60" s="32" t="s">
        <v>56</v>
      </c>
      <c r="O60" s="35"/>
      <c r="P60" s="32" t="s">
        <v>57</v>
      </c>
      <c r="Q60" s="33" t="s">
        <v>68</v>
      </c>
      <c r="R60" s="36"/>
      <c r="S60" s="30"/>
      <c r="T60" s="25" t="str">
        <f t="shared" si="0"/>
        <v>年か月</v>
      </c>
      <c r="U60" s="25" t="str">
        <f t="shared" si="1"/>
        <v>　</v>
      </c>
      <c r="V60" s="25" t="str">
        <f t="shared" si="2"/>
        <v>　</v>
      </c>
    </row>
    <row r="61" spans="1:22" ht="26" customHeight="1">
      <c r="A61" s="32">
        <v>60</v>
      </c>
      <c r="B61" s="33" t="s">
        <v>505</v>
      </c>
      <c r="C61" s="13"/>
      <c r="D61" s="33" t="s">
        <v>506</v>
      </c>
      <c r="E61" s="13"/>
      <c r="F61" s="33" t="s">
        <v>46</v>
      </c>
      <c r="G61" s="13"/>
      <c r="H61" s="33" t="s">
        <v>43</v>
      </c>
      <c r="I61" s="13"/>
      <c r="J61" s="33" t="s">
        <v>5</v>
      </c>
      <c r="K61" s="13"/>
      <c r="L61" s="33" t="s">
        <v>44</v>
      </c>
      <c r="M61" s="35"/>
      <c r="N61" s="32" t="s">
        <v>56</v>
      </c>
      <c r="O61" s="35"/>
      <c r="P61" s="32" t="s">
        <v>57</v>
      </c>
      <c r="Q61" s="33" t="s">
        <v>68</v>
      </c>
      <c r="R61" s="36"/>
      <c r="S61" s="30"/>
      <c r="T61" s="25" t="str">
        <f t="shared" si="0"/>
        <v>年か月</v>
      </c>
      <c r="U61" s="25" t="str">
        <f t="shared" si="1"/>
        <v>　</v>
      </c>
      <c r="V61" s="25" t="str">
        <f t="shared" si="2"/>
        <v>　</v>
      </c>
    </row>
    <row r="62" spans="1:22" ht="26" customHeight="1">
      <c r="T62" s="31"/>
    </row>
  </sheetData>
  <sheetProtection algorithmName="SHA-512" hashValue="M6Y1MPR6zMOuEhqOpIzM+mCGt22sUhzrmCT+IURuO5NJaLMivi4hf8DoB7uSTKdiehI6K3j8yeKyueZFRPa9GA==" saltValue="n0cQC8xay8xcSmttfuF8AA==" spinCount="100000" sheet="1" objects="1" scenarios="1"/>
  <mergeCells count="1">
    <mergeCell ref="A1:R1"/>
  </mergeCells>
  <phoneticPr fontId="5"/>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リスト!$D$2:$D$101</xm:f>
          </x14:formula1>
          <xm:sqref>M2:M61</xm:sqref>
        </x14:dataValidation>
        <x14:dataValidation type="list" allowBlank="1" showInputMessage="1" showErrorMessage="1" xr:uid="{00000000-0002-0000-0200-000001000000}">
          <x14:formula1>
            <xm:f>リスト!$E$2:$E$13</xm:f>
          </x14:formula1>
          <xm:sqref>O2:O61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K187"/>
  <sheetViews>
    <sheetView zoomScale="90" zoomScaleNormal="90" workbookViewId="0">
      <selection activeCell="L3" sqref="L3"/>
    </sheetView>
  </sheetViews>
  <sheetFormatPr defaultRowHeight="13"/>
  <cols>
    <col min="1" max="2" width="8.7265625" style="25" customWidth="1"/>
    <col min="3" max="16384" width="8.7265625" style="25"/>
  </cols>
  <sheetData>
    <row r="1" spans="1:11" ht="26" customHeight="1">
      <c r="A1" s="71" t="s">
        <v>503</v>
      </c>
      <c r="B1" s="73"/>
      <c r="C1" s="73"/>
      <c r="D1" s="73"/>
      <c r="E1" s="73"/>
      <c r="F1" s="73"/>
      <c r="G1" s="73"/>
      <c r="H1" s="73"/>
      <c r="I1" s="73"/>
      <c r="J1" s="74"/>
    </row>
    <row r="2" spans="1:11" ht="20" customHeight="1">
      <c r="A2" s="75" t="s">
        <v>212</v>
      </c>
      <c r="B2" s="76"/>
      <c r="C2" s="76"/>
      <c r="D2" s="76"/>
      <c r="E2" s="76"/>
      <c r="F2" s="76"/>
      <c r="G2" s="76"/>
      <c r="H2" s="76"/>
      <c r="I2" s="76"/>
      <c r="J2" s="77"/>
    </row>
    <row r="3" spans="1:11" ht="20" customHeight="1">
      <c r="A3" s="75"/>
      <c r="B3" s="76"/>
      <c r="C3" s="76"/>
      <c r="D3" s="76"/>
      <c r="E3" s="76"/>
      <c r="F3" s="76"/>
      <c r="G3" s="76"/>
      <c r="H3" s="76"/>
      <c r="I3" s="76"/>
      <c r="J3" s="77"/>
    </row>
    <row r="4" spans="1:11" ht="20" customHeight="1">
      <c r="A4" s="75"/>
      <c r="B4" s="76"/>
      <c r="C4" s="76"/>
      <c r="D4" s="76"/>
      <c r="E4" s="76"/>
      <c r="F4" s="76"/>
      <c r="G4" s="76"/>
      <c r="H4" s="76"/>
      <c r="I4" s="76"/>
      <c r="J4" s="77"/>
    </row>
    <row r="5" spans="1:11" ht="20" customHeight="1">
      <c r="A5" s="78" t="s">
        <v>60</v>
      </c>
      <c r="B5" s="78"/>
      <c r="C5" s="78"/>
      <c r="D5" s="79" t="s">
        <v>75</v>
      </c>
      <c r="E5" s="79"/>
      <c r="F5" s="78" t="s">
        <v>61</v>
      </c>
      <c r="G5" s="78"/>
      <c r="H5" s="78"/>
      <c r="I5" s="79"/>
      <c r="J5" s="79"/>
      <c r="K5" s="28" t="s">
        <v>501</v>
      </c>
    </row>
    <row r="6" spans="1:11" ht="20" customHeight="1">
      <c r="A6" s="75" t="s">
        <v>268</v>
      </c>
      <c r="B6" s="76"/>
      <c r="C6" s="76"/>
      <c r="D6" s="76"/>
      <c r="E6" s="76"/>
      <c r="F6" s="76"/>
      <c r="G6" s="76"/>
      <c r="H6" s="76"/>
      <c r="I6" s="76"/>
      <c r="J6" s="77"/>
    </row>
    <row r="7" spans="1:11" ht="20" customHeight="1">
      <c r="A7" s="75"/>
      <c r="B7" s="76"/>
      <c r="C7" s="76"/>
      <c r="D7" s="76"/>
      <c r="E7" s="76"/>
      <c r="F7" s="76"/>
      <c r="G7" s="76"/>
      <c r="H7" s="76"/>
      <c r="I7" s="76"/>
      <c r="J7" s="77"/>
    </row>
    <row r="8" spans="1:11" ht="20" customHeight="1">
      <c r="A8" s="75"/>
      <c r="B8" s="76"/>
      <c r="C8" s="76"/>
      <c r="D8" s="76"/>
      <c r="E8" s="76"/>
      <c r="F8" s="76"/>
      <c r="G8" s="76"/>
      <c r="H8" s="76"/>
      <c r="I8" s="76"/>
      <c r="J8" s="77"/>
    </row>
    <row r="9" spans="1:11" ht="20" customHeight="1">
      <c r="A9" s="75"/>
      <c r="B9" s="76"/>
      <c r="C9" s="76"/>
      <c r="D9" s="76"/>
      <c r="E9" s="76"/>
      <c r="F9" s="76"/>
      <c r="G9" s="76"/>
      <c r="H9" s="76"/>
      <c r="I9" s="76"/>
      <c r="J9" s="77"/>
    </row>
    <row r="10" spans="1:11" ht="20" customHeight="1">
      <c r="A10" s="75"/>
      <c r="B10" s="76"/>
      <c r="C10" s="76"/>
      <c r="D10" s="76"/>
      <c r="E10" s="76"/>
      <c r="F10" s="76"/>
      <c r="G10" s="76"/>
      <c r="H10" s="76"/>
      <c r="I10" s="76"/>
      <c r="J10" s="77"/>
    </row>
    <row r="11" spans="1:11" ht="20" customHeight="1">
      <c r="A11" s="78" t="s">
        <v>60</v>
      </c>
      <c r="B11" s="78"/>
      <c r="C11" s="78"/>
      <c r="D11" s="79" t="s">
        <v>75</v>
      </c>
      <c r="E11" s="79"/>
      <c r="F11" s="78" t="s">
        <v>61</v>
      </c>
      <c r="G11" s="78"/>
      <c r="H11" s="78"/>
      <c r="I11" s="79"/>
      <c r="J11" s="79"/>
      <c r="K11" s="28" t="s">
        <v>501</v>
      </c>
    </row>
    <row r="12" spans="1:11" ht="20" customHeight="1">
      <c r="A12" s="75" t="s">
        <v>63</v>
      </c>
      <c r="B12" s="76"/>
      <c r="C12" s="76"/>
      <c r="D12" s="76"/>
      <c r="E12" s="76"/>
      <c r="F12" s="76"/>
      <c r="G12" s="76"/>
      <c r="H12" s="76"/>
      <c r="I12" s="76"/>
      <c r="J12" s="77"/>
    </row>
    <row r="13" spans="1:11" ht="20" customHeight="1">
      <c r="A13" s="75"/>
      <c r="B13" s="76"/>
      <c r="C13" s="76"/>
      <c r="D13" s="76"/>
      <c r="E13" s="76"/>
      <c r="F13" s="76"/>
      <c r="G13" s="76"/>
      <c r="H13" s="76"/>
      <c r="I13" s="76"/>
      <c r="J13" s="77"/>
    </row>
    <row r="14" spans="1:11" ht="20" customHeight="1">
      <c r="A14" s="75"/>
      <c r="B14" s="76"/>
      <c r="C14" s="76"/>
      <c r="D14" s="76"/>
      <c r="E14" s="76"/>
      <c r="F14" s="76"/>
      <c r="G14" s="76"/>
      <c r="H14" s="76"/>
      <c r="I14" s="76"/>
      <c r="J14" s="77"/>
    </row>
    <row r="15" spans="1:11" ht="20" customHeight="1">
      <c r="A15" s="78" t="s">
        <v>60</v>
      </c>
      <c r="B15" s="78"/>
      <c r="C15" s="78"/>
      <c r="D15" s="79" t="s">
        <v>75</v>
      </c>
      <c r="E15" s="79"/>
      <c r="F15" s="78" t="s">
        <v>61</v>
      </c>
      <c r="G15" s="78"/>
      <c r="H15" s="78"/>
      <c r="I15" s="79"/>
      <c r="J15" s="79"/>
      <c r="K15" s="28" t="s">
        <v>501</v>
      </c>
    </row>
    <row r="16" spans="1:11" ht="20" customHeight="1">
      <c r="A16" s="75" t="s">
        <v>64</v>
      </c>
      <c r="B16" s="76"/>
      <c r="C16" s="76"/>
      <c r="D16" s="76"/>
      <c r="E16" s="76"/>
      <c r="F16" s="76"/>
      <c r="G16" s="76"/>
      <c r="H16" s="76"/>
      <c r="I16" s="76"/>
      <c r="J16" s="77"/>
    </row>
    <row r="17" spans="1:11" ht="20" customHeight="1">
      <c r="A17" s="75"/>
      <c r="B17" s="76"/>
      <c r="C17" s="76"/>
      <c r="D17" s="76"/>
      <c r="E17" s="76"/>
      <c r="F17" s="76"/>
      <c r="G17" s="76"/>
      <c r="H17" s="76"/>
      <c r="I17" s="76"/>
      <c r="J17" s="77"/>
    </row>
    <row r="18" spans="1:11" ht="20" customHeight="1">
      <c r="A18" s="75"/>
      <c r="B18" s="76"/>
      <c r="C18" s="76"/>
      <c r="D18" s="76"/>
      <c r="E18" s="76"/>
      <c r="F18" s="76"/>
      <c r="G18" s="76"/>
      <c r="H18" s="76"/>
      <c r="I18" s="76"/>
      <c r="J18" s="77"/>
    </row>
    <row r="19" spans="1:11" ht="20" customHeight="1">
      <c r="A19" s="78" t="s">
        <v>60</v>
      </c>
      <c r="B19" s="78"/>
      <c r="C19" s="78"/>
      <c r="D19" s="79" t="s">
        <v>75</v>
      </c>
      <c r="E19" s="79"/>
      <c r="F19" s="78" t="s">
        <v>61</v>
      </c>
      <c r="G19" s="78"/>
      <c r="H19" s="78"/>
      <c r="I19" s="79"/>
      <c r="J19" s="79"/>
      <c r="K19" s="28" t="s">
        <v>501</v>
      </c>
    </row>
    <row r="20" spans="1:11" ht="20" customHeight="1">
      <c r="A20" s="75" t="s">
        <v>65</v>
      </c>
      <c r="B20" s="76"/>
      <c r="C20" s="76"/>
      <c r="D20" s="76"/>
      <c r="E20" s="76"/>
      <c r="F20" s="76"/>
      <c r="G20" s="76"/>
      <c r="H20" s="76"/>
      <c r="I20" s="76"/>
      <c r="J20" s="77"/>
    </row>
    <row r="21" spans="1:11" ht="20" customHeight="1">
      <c r="A21" s="75"/>
      <c r="B21" s="76"/>
      <c r="C21" s="76"/>
      <c r="D21" s="76"/>
      <c r="E21" s="76"/>
      <c r="F21" s="76"/>
      <c r="G21" s="76"/>
      <c r="H21" s="76"/>
      <c r="I21" s="76"/>
      <c r="J21" s="77"/>
    </row>
    <row r="22" spans="1:11" ht="20" customHeight="1">
      <c r="A22" s="75"/>
      <c r="B22" s="76"/>
      <c r="C22" s="76"/>
      <c r="D22" s="76"/>
      <c r="E22" s="76"/>
      <c r="F22" s="76"/>
      <c r="G22" s="76"/>
      <c r="H22" s="76"/>
      <c r="I22" s="76"/>
      <c r="J22" s="77"/>
    </row>
    <row r="23" spans="1:11" ht="20" customHeight="1">
      <c r="A23" s="78" t="s">
        <v>60</v>
      </c>
      <c r="B23" s="78"/>
      <c r="C23" s="78"/>
      <c r="D23" s="79" t="s">
        <v>75</v>
      </c>
      <c r="E23" s="79"/>
      <c r="F23" s="78" t="s">
        <v>61</v>
      </c>
      <c r="G23" s="78"/>
      <c r="H23" s="78"/>
      <c r="I23" s="79"/>
      <c r="J23" s="79"/>
      <c r="K23" s="28" t="s">
        <v>501</v>
      </c>
    </row>
    <row r="24" spans="1:11" ht="20" customHeight="1"/>
    <row r="25" spans="1:11" ht="20" customHeight="1"/>
    <row r="26" spans="1:11" ht="20" customHeight="1"/>
    <row r="27" spans="1:11" ht="20" customHeight="1"/>
    <row r="28" spans="1:11" ht="20" customHeight="1"/>
    <row r="29" spans="1:11" ht="20" customHeight="1"/>
    <row r="30" spans="1:11" ht="20" customHeight="1"/>
    <row r="31" spans="1:11" ht="20" customHeight="1"/>
    <row r="32" spans="1:11" ht="20" customHeight="1"/>
    <row r="33" ht="20" customHeight="1"/>
    <row r="34" ht="20" customHeight="1"/>
    <row r="35" ht="20" customHeight="1"/>
    <row r="36" ht="20" customHeight="1"/>
    <row r="37" ht="20" customHeight="1"/>
    <row r="38" ht="20" customHeight="1"/>
    <row r="39" ht="20" customHeight="1"/>
    <row r="40" ht="20" customHeight="1"/>
    <row r="41" ht="20" customHeight="1"/>
    <row r="42" ht="20" customHeight="1"/>
    <row r="43" ht="20" customHeight="1"/>
    <row r="44" ht="20" customHeight="1"/>
    <row r="45" ht="20" customHeight="1"/>
    <row r="46" ht="20" customHeight="1"/>
    <row r="47" ht="20" customHeight="1"/>
    <row r="48" ht="20" customHeight="1"/>
    <row r="49" ht="20" customHeight="1"/>
    <row r="50" ht="20" customHeight="1"/>
    <row r="51" ht="20" customHeight="1"/>
    <row r="52" ht="20" customHeight="1"/>
    <row r="53" ht="20" customHeight="1"/>
    <row r="54" ht="20" customHeight="1"/>
    <row r="55" ht="20" customHeight="1"/>
    <row r="56" ht="20" customHeight="1"/>
    <row r="57" ht="20" customHeight="1"/>
    <row r="58" ht="20" customHeight="1"/>
    <row r="59" ht="20" customHeight="1"/>
    <row r="60" ht="20" customHeight="1"/>
    <row r="61" ht="20" customHeight="1"/>
    <row r="62" ht="20" customHeight="1"/>
    <row r="63" ht="20" customHeight="1"/>
    <row r="64" ht="20" customHeight="1"/>
    <row r="65" ht="20" customHeight="1"/>
    <row r="66" ht="20" customHeight="1"/>
    <row r="67" ht="20" customHeight="1"/>
    <row r="68" ht="20" customHeight="1"/>
    <row r="69" ht="20" customHeight="1"/>
    <row r="70" ht="20" customHeight="1"/>
    <row r="71" ht="20" customHeight="1"/>
    <row r="72" ht="20" customHeight="1"/>
    <row r="73" ht="20" customHeight="1"/>
    <row r="74" ht="20" customHeight="1"/>
    <row r="75" ht="20" customHeight="1"/>
    <row r="76" ht="20" customHeight="1"/>
    <row r="77" ht="20" customHeight="1"/>
    <row r="78" ht="20" customHeight="1"/>
    <row r="79" ht="20" customHeight="1"/>
    <row r="80" ht="20" customHeight="1"/>
    <row r="81" ht="20" customHeight="1"/>
    <row r="82" ht="20" customHeight="1"/>
    <row r="83" ht="20" customHeight="1"/>
    <row r="84" ht="20" customHeight="1"/>
    <row r="85" ht="20" customHeight="1"/>
    <row r="86" ht="20" customHeight="1"/>
    <row r="87" ht="20" customHeight="1"/>
    <row r="88" ht="20" customHeight="1"/>
    <row r="89" ht="20" customHeight="1"/>
    <row r="90" ht="20" customHeight="1"/>
    <row r="91" ht="20" customHeight="1"/>
    <row r="92" ht="20" customHeight="1"/>
    <row r="93" ht="20" customHeight="1"/>
    <row r="94" ht="20" customHeight="1"/>
    <row r="95" ht="20" customHeight="1"/>
    <row r="96" ht="20" customHeight="1"/>
    <row r="97" ht="20" customHeight="1"/>
    <row r="98" ht="20" customHeight="1"/>
    <row r="99" ht="20" customHeight="1"/>
    <row r="100" ht="20" customHeight="1"/>
    <row r="101" ht="20" customHeight="1"/>
    <row r="102" ht="20" customHeight="1"/>
    <row r="103" ht="20" customHeight="1"/>
    <row r="104" ht="20" customHeight="1"/>
    <row r="105" ht="20" customHeight="1"/>
    <row r="106" ht="20" customHeight="1"/>
    <row r="107" ht="20" customHeight="1"/>
    <row r="108" ht="20" customHeight="1"/>
    <row r="109" ht="20" customHeight="1"/>
    <row r="110" ht="20" customHeight="1"/>
    <row r="111" ht="20" customHeight="1"/>
    <row r="112" ht="20" customHeight="1"/>
    <row r="113" ht="20" customHeight="1"/>
    <row r="114" ht="20" customHeight="1"/>
    <row r="115" ht="20" customHeight="1"/>
    <row r="116" ht="20" customHeight="1"/>
    <row r="117" ht="20" customHeight="1"/>
    <row r="118" ht="20" customHeight="1"/>
    <row r="119" ht="20" customHeight="1"/>
    <row r="120" ht="20" customHeight="1"/>
    <row r="121" ht="20" customHeight="1"/>
    <row r="122" ht="20" customHeight="1"/>
    <row r="123" ht="20" customHeight="1"/>
    <row r="124" ht="20" customHeight="1"/>
    <row r="125" ht="20" customHeight="1"/>
    <row r="126" ht="20" customHeight="1"/>
    <row r="127" ht="20" customHeight="1"/>
    <row r="128" ht="20" customHeight="1"/>
    <row r="129" ht="20" customHeight="1"/>
    <row r="130" ht="20" customHeight="1"/>
    <row r="131" ht="20" customHeight="1"/>
    <row r="132" ht="20" customHeight="1"/>
    <row r="133" ht="20" customHeight="1"/>
    <row r="134" ht="20" customHeight="1"/>
    <row r="135" ht="20" customHeight="1"/>
    <row r="136" ht="20" customHeight="1"/>
    <row r="137" ht="20" customHeight="1"/>
    <row r="138" ht="20" customHeight="1"/>
    <row r="139" ht="20" customHeight="1"/>
    <row r="140" ht="20" customHeight="1"/>
    <row r="141" ht="20" customHeight="1"/>
    <row r="142" ht="20" customHeight="1"/>
    <row r="143" ht="20" customHeight="1"/>
    <row r="144" ht="20" customHeight="1"/>
    <row r="145" ht="20" customHeight="1"/>
    <row r="146" ht="20" customHeight="1"/>
    <row r="147" ht="20" customHeight="1"/>
    <row r="148" ht="20" customHeight="1"/>
    <row r="149" ht="20" customHeight="1"/>
    <row r="150" ht="20" customHeight="1"/>
    <row r="151" ht="20" customHeight="1"/>
    <row r="152" ht="20" customHeight="1"/>
    <row r="153" ht="20" customHeight="1"/>
    <row r="154" ht="20" customHeight="1"/>
    <row r="155" ht="20" customHeight="1"/>
    <row r="156" ht="20" customHeight="1"/>
    <row r="157" ht="20" customHeight="1"/>
    <row r="158" ht="20" customHeight="1"/>
    <row r="159" ht="20" customHeight="1"/>
    <row r="160" ht="20" customHeight="1"/>
    <row r="161" ht="20" customHeight="1"/>
    <row r="162" ht="20" customHeight="1"/>
    <row r="163" ht="20" customHeight="1"/>
    <row r="164" ht="20" customHeight="1"/>
    <row r="165" ht="20" customHeight="1"/>
    <row r="166" ht="20" customHeight="1"/>
    <row r="167" ht="20" customHeight="1"/>
    <row r="168" ht="20" customHeight="1"/>
    <row r="169" ht="20" customHeight="1"/>
    <row r="170" ht="20" customHeight="1"/>
    <row r="171" ht="20" customHeight="1"/>
    <row r="172" ht="20" customHeight="1"/>
    <row r="173" ht="20" customHeight="1"/>
    <row r="174" ht="20" customHeight="1"/>
    <row r="175" ht="20" customHeight="1"/>
    <row r="176" ht="20" customHeight="1"/>
    <row r="177" ht="20" customHeight="1"/>
    <row r="178" ht="20" customHeight="1"/>
    <row r="179" ht="20" customHeight="1"/>
    <row r="180" ht="20" customHeight="1"/>
    <row r="181" ht="20" customHeight="1"/>
    <row r="182" ht="20" customHeight="1"/>
    <row r="183" ht="20" customHeight="1"/>
    <row r="184" ht="20" customHeight="1"/>
    <row r="185" ht="20" customHeight="1"/>
    <row r="186" ht="20" customHeight="1"/>
    <row r="187" ht="20" customHeight="1"/>
  </sheetData>
  <sheetProtection algorithmName="SHA-512" hashValue="d9IkBFFHG3PMSlvXU5YFmE+Nz6wAYFMWBC+qnHLWYRctJMJR4TPEtjs1yP0NM6irawuthSd5VcocZmypoVRqGA==" saltValue="0oLw3DgVmKguOWrlHwLWdQ==" spinCount="100000" sheet="1" objects="1" scenarios="1"/>
  <mergeCells count="26">
    <mergeCell ref="A20:J22"/>
    <mergeCell ref="A23:C23"/>
    <mergeCell ref="D23:E23"/>
    <mergeCell ref="F23:H23"/>
    <mergeCell ref="I23:J23"/>
    <mergeCell ref="A19:C19"/>
    <mergeCell ref="D19:E19"/>
    <mergeCell ref="F19:H19"/>
    <mergeCell ref="I19:J19"/>
    <mergeCell ref="A6:J10"/>
    <mergeCell ref="A11:C11"/>
    <mergeCell ref="D11:E11"/>
    <mergeCell ref="F11:H11"/>
    <mergeCell ref="I11:J11"/>
    <mergeCell ref="A12:J14"/>
    <mergeCell ref="A15:C15"/>
    <mergeCell ref="D15:E15"/>
    <mergeCell ref="F15:H15"/>
    <mergeCell ref="I15:J15"/>
    <mergeCell ref="A16:J18"/>
    <mergeCell ref="A1:J1"/>
    <mergeCell ref="A2:J4"/>
    <mergeCell ref="A5:C5"/>
    <mergeCell ref="D5:E5"/>
    <mergeCell ref="F5:H5"/>
    <mergeCell ref="I5:J5"/>
  </mergeCells>
  <phoneticPr fontId="5"/>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リスト!$F$2</xm:f>
          </x14:formula1>
          <xm:sqref>D5:E5 I5:J5 D11:E11 I11:J11 D15:E15 I15:J15 D19:E19 I19:J19 D23:E23 I23:J23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B1:Z81"/>
  <sheetViews>
    <sheetView showGridLines="0" showZeros="0" view="pageBreakPreview" zoomScaleNormal="100" zoomScaleSheetLayoutView="100" workbookViewId="0">
      <selection activeCell="S2" sqref="S2:Y2"/>
    </sheetView>
  </sheetViews>
  <sheetFormatPr defaultColWidth="9" defaultRowHeight="15" customHeight="1"/>
  <cols>
    <col min="1" max="1" width="1.26953125" style="37" customWidth="1"/>
    <col min="2" max="5" width="9.36328125" style="37" customWidth="1"/>
    <col min="6" max="25" width="2.54296875" style="37" customWidth="1"/>
    <col min="26" max="26" width="1.26953125" style="37" customWidth="1"/>
    <col min="27" max="16384" width="9" style="37"/>
  </cols>
  <sheetData>
    <row r="1" spans="2:26" ht="17.25" customHeight="1">
      <c r="B1" s="82" t="s">
        <v>15</v>
      </c>
      <c r="C1" s="82"/>
      <c r="D1" s="82"/>
      <c r="X1" s="38"/>
      <c r="Y1" s="38"/>
    </row>
    <row r="2" spans="2:26" ht="17.25" customHeight="1">
      <c r="S2" s="99">
        <f>入力シート①!B2</f>
        <v>45899</v>
      </c>
      <c r="T2" s="99"/>
      <c r="U2" s="99"/>
      <c r="V2" s="99"/>
      <c r="W2" s="99"/>
      <c r="X2" s="99"/>
      <c r="Y2" s="99"/>
    </row>
    <row r="3" spans="2:26" ht="17.25" customHeight="1"/>
    <row r="4" spans="2:26" ht="17.25" customHeight="1">
      <c r="B4" s="82" t="s">
        <v>1</v>
      </c>
      <c r="C4" s="82"/>
      <c r="E4" s="92" t="s">
        <v>2</v>
      </c>
      <c r="F4" s="92"/>
      <c r="G4" s="38"/>
    </row>
    <row r="5" spans="2:26" ht="26.25" customHeight="1">
      <c r="F5" s="97" t="s">
        <v>52</v>
      </c>
      <c r="G5" s="97"/>
      <c r="H5" s="97"/>
      <c r="I5" s="97"/>
      <c r="J5" s="97"/>
      <c r="K5" s="97"/>
      <c r="L5" s="97"/>
      <c r="M5" s="97"/>
      <c r="N5" s="97"/>
      <c r="O5" s="97"/>
      <c r="P5" s="98" t="str">
        <f>入力シート①!B3</f>
        <v>板橋区役所介護ステーション</v>
      </c>
      <c r="Q5" s="98"/>
      <c r="R5" s="98"/>
      <c r="S5" s="98"/>
      <c r="T5" s="98"/>
      <c r="U5" s="98"/>
      <c r="V5" s="98"/>
      <c r="W5" s="98"/>
      <c r="X5" s="98"/>
      <c r="Y5" s="98"/>
      <c r="Z5" s="39"/>
    </row>
    <row r="6" spans="2:26" ht="26.25" customHeight="1">
      <c r="F6" s="97" t="s">
        <v>28</v>
      </c>
      <c r="G6" s="97"/>
      <c r="H6" s="97"/>
      <c r="I6" s="97"/>
      <c r="J6" s="97"/>
      <c r="K6" s="97"/>
      <c r="L6" s="97"/>
      <c r="M6" s="97"/>
      <c r="N6" s="97"/>
      <c r="O6" s="97"/>
      <c r="P6" s="98" t="str">
        <f>入力シート①!B5</f>
        <v>東京都板橋区板橋2丁目66番1号</v>
      </c>
      <c r="Q6" s="98"/>
      <c r="R6" s="98"/>
      <c r="S6" s="98"/>
      <c r="T6" s="98"/>
      <c r="U6" s="98"/>
      <c r="V6" s="98"/>
      <c r="W6" s="98"/>
      <c r="X6" s="98"/>
      <c r="Y6" s="98"/>
      <c r="Z6" s="39"/>
    </row>
    <row r="7" spans="2:26" ht="26.25" customHeight="1">
      <c r="F7" s="100" t="s">
        <v>29</v>
      </c>
      <c r="G7" s="100"/>
      <c r="H7" s="100"/>
      <c r="I7" s="100"/>
      <c r="J7" s="100"/>
      <c r="K7" s="100"/>
      <c r="L7" s="100"/>
      <c r="M7" s="100"/>
      <c r="N7" s="100"/>
      <c r="O7" s="100"/>
      <c r="P7" s="98" t="str">
        <f>入力シート①!B7</f>
        <v>板橋　太郎</v>
      </c>
      <c r="Q7" s="98"/>
      <c r="R7" s="98"/>
      <c r="S7" s="98"/>
      <c r="T7" s="98"/>
      <c r="U7" s="98"/>
      <c r="V7" s="98"/>
      <c r="W7" s="98"/>
      <c r="X7" s="98"/>
      <c r="Y7" s="98"/>
    </row>
    <row r="8" spans="2:26" ht="26.25" customHeight="1">
      <c r="F8" s="100" t="s">
        <v>30</v>
      </c>
      <c r="G8" s="100"/>
      <c r="H8" s="100"/>
      <c r="I8" s="100"/>
      <c r="J8" s="100"/>
      <c r="K8" s="100"/>
      <c r="L8" s="100"/>
      <c r="M8" s="100"/>
      <c r="N8" s="100"/>
      <c r="O8" s="100"/>
      <c r="P8" s="98" t="str">
        <f>入力シート①!B8</f>
        <v>03-3579-2357</v>
      </c>
      <c r="Q8" s="98"/>
      <c r="R8" s="98"/>
      <c r="S8" s="98"/>
      <c r="T8" s="98"/>
      <c r="U8" s="98"/>
      <c r="V8" s="98"/>
      <c r="W8" s="98"/>
      <c r="X8" s="98"/>
      <c r="Y8" s="98"/>
    </row>
    <row r="9" spans="2:26" ht="17.25" customHeight="1"/>
    <row r="10" spans="2:26" ht="28.5" customHeight="1">
      <c r="B10" s="91" t="s">
        <v>0</v>
      </c>
      <c r="C10" s="91"/>
      <c r="D10" s="91"/>
      <c r="E10" s="91"/>
      <c r="F10" s="91"/>
      <c r="G10" s="91"/>
      <c r="H10" s="91"/>
      <c r="I10" s="91"/>
      <c r="J10" s="91"/>
      <c r="K10" s="91"/>
      <c r="L10" s="91"/>
      <c r="M10" s="91"/>
      <c r="N10" s="91"/>
      <c r="O10" s="91"/>
      <c r="P10" s="91"/>
      <c r="Q10" s="91"/>
      <c r="R10" s="91"/>
      <c r="S10" s="91"/>
      <c r="T10" s="91"/>
      <c r="U10" s="91"/>
      <c r="V10" s="91"/>
      <c r="W10" s="91"/>
      <c r="X10" s="91"/>
      <c r="Y10" s="91"/>
    </row>
    <row r="11" spans="2:26" ht="18.75" customHeight="1"/>
    <row r="12" spans="2:26" ht="57" customHeight="1">
      <c r="B12" s="83" t="s">
        <v>20</v>
      </c>
      <c r="C12" s="83"/>
      <c r="D12" s="83"/>
      <c r="E12" s="83"/>
      <c r="F12" s="83"/>
      <c r="G12" s="83"/>
      <c r="H12" s="83"/>
      <c r="I12" s="83"/>
      <c r="J12" s="83"/>
      <c r="K12" s="83"/>
      <c r="L12" s="83"/>
      <c r="M12" s="83"/>
      <c r="N12" s="83"/>
      <c r="O12" s="83"/>
      <c r="P12" s="83"/>
      <c r="Q12" s="83"/>
      <c r="R12" s="83"/>
      <c r="S12" s="83"/>
      <c r="T12" s="83"/>
      <c r="U12" s="83"/>
      <c r="V12" s="83"/>
      <c r="W12" s="83"/>
      <c r="X12" s="83"/>
      <c r="Y12" s="83"/>
    </row>
    <row r="13" spans="2:26" ht="13.5" thickBot="1">
      <c r="B13" s="82"/>
      <c r="C13" s="82"/>
      <c r="D13" s="82"/>
      <c r="E13" s="82"/>
      <c r="F13" s="82"/>
      <c r="G13" s="82"/>
      <c r="H13" s="82"/>
      <c r="I13" s="82"/>
      <c r="J13" s="82"/>
      <c r="K13" s="82"/>
      <c r="L13" s="82"/>
      <c r="M13" s="82"/>
      <c r="N13" s="82"/>
      <c r="O13" s="82"/>
      <c r="P13" s="82"/>
      <c r="Q13" s="82"/>
      <c r="R13" s="82"/>
      <c r="S13" s="82"/>
      <c r="T13" s="82"/>
      <c r="U13" s="82"/>
      <c r="V13" s="82"/>
      <c r="W13" s="82"/>
      <c r="X13" s="82"/>
      <c r="Y13" s="82"/>
    </row>
    <row r="14" spans="2:26" ht="15" customHeight="1" thickBot="1">
      <c r="B14" s="84" t="s">
        <v>3</v>
      </c>
      <c r="C14" s="85"/>
      <c r="D14" s="84" t="s">
        <v>4</v>
      </c>
      <c r="E14" s="86"/>
      <c r="F14" s="84" t="s">
        <v>55</v>
      </c>
      <c r="G14" s="85"/>
      <c r="H14" s="85"/>
      <c r="I14" s="85"/>
      <c r="J14" s="85"/>
      <c r="K14" s="85"/>
      <c r="L14" s="85"/>
      <c r="M14" s="86"/>
      <c r="N14" s="84" t="s">
        <v>54</v>
      </c>
      <c r="O14" s="85"/>
      <c r="P14" s="85"/>
      <c r="Q14" s="85"/>
      <c r="R14" s="85"/>
      <c r="S14" s="85"/>
      <c r="T14" s="85"/>
      <c r="U14" s="85"/>
      <c r="V14" s="85"/>
      <c r="W14" s="85"/>
      <c r="X14" s="85"/>
      <c r="Y14" s="86"/>
    </row>
    <row r="15" spans="2:26" ht="30" customHeight="1" thickBot="1">
      <c r="B15" s="40" t="str">
        <f>入力シート②!C2</f>
        <v>板橋</v>
      </c>
      <c r="C15" s="41" t="str">
        <f>入力シート②!E2</f>
        <v>太郎</v>
      </c>
      <c r="D15" s="40" t="str">
        <f>入力シート②!G2</f>
        <v>いたばし</v>
      </c>
      <c r="E15" s="41" t="str">
        <f>入力シート②!I2</f>
        <v>たろう</v>
      </c>
      <c r="F15" s="87" t="str">
        <f>入力シート②!K2</f>
        <v>施設責任者</v>
      </c>
      <c r="G15" s="87"/>
      <c r="H15" s="87"/>
      <c r="I15" s="87"/>
      <c r="J15" s="87"/>
      <c r="K15" s="87"/>
      <c r="L15" s="87"/>
      <c r="M15" s="87"/>
      <c r="N15" s="88" t="str">
        <f>IF(入力シート②!M2="","",入力シート②!T2)</f>
        <v>10年0か月</v>
      </c>
      <c r="O15" s="89"/>
      <c r="P15" s="89"/>
      <c r="Q15" s="89"/>
      <c r="R15" s="89"/>
      <c r="S15" s="89"/>
      <c r="T15" s="89"/>
      <c r="U15" s="89"/>
      <c r="V15" s="89"/>
      <c r="W15" s="89"/>
      <c r="X15" s="89"/>
      <c r="Y15" s="90"/>
    </row>
    <row r="16" spans="2:26" ht="30" customHeight="1" thickBot="1">
      <c r="B16" s="40" t="str">
        <f>入力シート②!C3</f>
        <v>板橋</v>
      </c>
      <c r="C16" s="41" t="str">
        <f>入力シート②!E3</f>
        <v>一郎</v>
      </c>
      <c r="D16" s="40" t="str">
        <f>入力シート②!G3</f>
        <v>いたばし</v>
      </c>
      <c r="E16" s="41" t="str">
        <f>入力シート②!I3</f>
        <v>いちろう</v>
      </c>
      <c r="F16" s="87" t="str">
        <f>入力シート②!K3</f>
        <v>主任介護支援専門員</v>
      </c>
      <c r="G16" s="87"/>
      <c r="H16" s="87"/>
      <c r="I16" s="87"/>
      <c r="J16" s="87"/>
      <c r="K16" s="87"/>
      <c r="L16" s="87"/>
      <c r="M16" s="87"/>
      <c r="N16" s="88" t="str">
        <f>IF(入力シート②!M3="","",入力シート②!T3)</f>
        <v>10年0か月</v>
      </c>
      <c r="O16" s="89"/>
      <c r="P16" s="89"/>
      <c r="Q16" s="89"/>
      <c r="R16" s="89"/>
      <c r="S16" s="89"/>
      <c r="T16" s="89"/>
      <c r="U16" s="89"/>
      <c r="V16" s="89"/>
      <c r="W16" s="89"/>
      <c r="X16" s="89"/>
      <c r="Y16" s="90"/>
    </row>
    <row r="17" spans="2:25" ht="30" customHeight="1" thickBot="1">
      <c r="B17" s="40" t="str">
        <f>入力シート②!C4</f>
        <v>板橋</v>
      </c>
      <c r="C17" s="41" t="str">
        <f>入力シート②!E4</f>
        <v>次郎</v>
      </c>
      <c r="D17" s="40" t="str">
        <f>入力シート②!G4</f>
        <v>いたばし</v>
      </c>
      <c r="E17" s="41" t="str">
        <f>入力シート②!I4</f>
        <v>じろう</v>
      </c>
      <c r="F17" s="87" t="str">
        <f>入力シート②!K4</f>
        <v>介護支援専門員</v>
      </c>
      <c r="G17" s="87"/>
      <c r="H17" s="87"/>
      <c r="I17" s="87"/>
      <c r="J17" s="87"/>
      <c r="K17" s="87"/>
      <c r="L17" s="87"/>
      <c r="M17" s="87"/>
      <c r="N17" s="88" t="str">
        <f>IF(入力シート②!M4="","",入力シート②!T4)</f>
        <v>10年0か月</v>
      </c>
      <c r="O17" s="89"/>
      <c r="P17" s="89"/>
      <c r="Q17" s="89"/>
      <c r="R17" s="89"/>
      <c r="S17" s="89"/>
      <c r="T17" s="89"/>
      <c r="U17" s="89"/>
      <c r="V17" s="89"/>
      <c r="W17" s="89"/>
      <c r="X17" s="89"/>
      <c r="Y17" s="90"/>
    </row>
    <row r="18" spans="2:25" ht="30" customHeight="1" thickBot="1">
      <c r="B18" s="40" t="str">
        <f>入力シート②!C5</f>
        <v>板橋</v>
      </c>
      <c r="C18" s="41" t="str">
        <f>入力シート②!E5</f>
        <v>花子</v>
      </c>
      <c r="D18" s="40" t="str">
        <f>入力シート②!G5</f>
        <v>いたばし</v>
      </c>
      <c r="E18" s="41" t="str">
        <f>入力シート②!I5</f>
        <v>はなこ</v>
      </c>
      <c r="F18" s="87" t="str">
        <f>入力シート②!K5</f>
        <v>介護福祉士</v>
      </c>
      <c r="G18" s="87"/>
      <c r="H18" s="87"/>
      <c r="I18" s="87"/>
      <c r="J18" s="87"/>
      <c r="K18" s="87"/>
      <c r="L18" s="87"/>
      <c r="M18" s="87"/>
      <c r="N18" s="88" t="str">
        <f>IF(入力シート②!M5="","",入力シート②!T5)</f>
        <v>8年0か月</v>
      </c>
      <c r="O18" s="89"/>
      <c r="P18" s="89"/>
      <c r="Q18" s="89"/>
      <c r="R18" s="89"/>
      <c r="S18" s="89"/>
      <c r="T18" s="89"/>
      <c r="U18" s="89"/>
      <c r="V18" s="89"/>
      <c r="W18" s="89"/>
      <c r="X18" s="89"/>
      <c r="Y18" s="90"/>
    </row>
    <row r="19" spans="2:25" ht="30" customHeight="1" thickBot="1">
      <c r="B19" s="40">
        <f>入力シート②!C6</f>
        <v>0</v>
      </c>
      <c r="C19" s="41">
        <f>入力シート②!E6</f>
        <v>0</v>
      </c>
      <c r="D19" s="40">
        <f>入力シート②!G6</f>
        <v>0</v>
      </c>
      <c r="E19" s="41">
        <f>入力シート②!I6</f>
        <v>0</v>
      </c>
      <c r="F19" s="87">
        <f>入力シート②!K6</f>
        <v>0</v>
      </c>
      <c r="G19" s="87"/>
      <c r="H19" s="87"/>
      <c r="I19" s="87"/>
      <c r="J19" s="87"/>
      <c r="K19" s="87"/>
      <c r="L19" s="87"/>
      <c r="M19" s="87"/>
      <c r="N19" s="88" t="str">
        <f>IF(入力シート②!M6="","",入力シート②!T6)</f>
        <v/>
      </c>
      <c r="O19" s="89"/>
      <c r="P19" s="89"/>
      <c r="Q19" s="89"/>
      <c r="R19" s="89"/>
      <c r="S19" s="89"/>
      <c r="T19" s="89"/>
      <c r="U19" s="89"/>
      <c r="V19" s="89"/>
      <c r="W19" s="89"/>
      <c r="X19" s="89"/>
      <c r="Y19" s="90"/>
    </row>
    <row r="20" spans="2:25" ht="30" customHeight="1" thickBot="1">
      <c r="B20" s="40">
        <f>入力シート②!C7</f>
        <v>0</v>
      </c>
      <c r="C20" s="41">
        <f>入力シート②!E7</f>
        <v>0</v>
      </c>
      <c r="D20" s="40">
        <f>入力シート②!G7</f>
        <v>0</v>
      </c>
      <c r="E20" s="41">
        <f>入力シート②!I7</f>
        <v>0</v>
      </c>
      <c r="F20" s="87">
        <f>入力シート②!K7</f>
        <v>0</v>
      </c>
      <c r="G20" s="87"/>
      <c r="H20" s="87"/>
      <c r="I20" s="87"/>
      <c r="J20" s="87"/>
      <c r="K20" s="87"/>
      <c r="L20" s="87"/>
      <c r="M20" s="87"/>
      <c r="N20" s="88" t="str">
        <f>IF(入力シート②!M7="","",入力シート②!T7)</f>
        <v/>
      </c>
      <c r="O20" s="89"/>
      <c r="P20" s="89"/>
      <c r="Q20" s="89"/>
      <c r="R20" s="89"/>
      <c r="S20" s="89"/>
      <c r="T20" s="89"/>
      <c r="U20" s="89"/>
      <c r="V20" s="89"/>
      <c r="W20" s="89"/>
      <c r="X20" s="89"/>
      <c r="Y20" s="90"/>
    </row>
    <row r="21" spans="2:25" ht="30" customHeight="1" thickBot="1">
      <c r="B21" s="40">
        <f>入力シート②!C8</f>
        <v>0</v>
      </c>
      <c r="C21" s="41">
        <f>入力シート②!E8</f>
        <v>0</v>
      </c>
      <c r="D21" s="40">
        <f>入力シート②!G8</f>
        <v>0</v>
      </c>
      <c r="E21" s="41">
        <f>入力シート②!I8</f>
        <v>0</v>
      </c>
      <c r="F21" s="87">
        <f>入力シート②!K8</f>
        <v>0</v>
      </c>
      <c r="G21" s="87"/>
      <c r="H21" s="87"/>
      <c r="I21" s="87"/>
      <c r="J21" s="87"/>
      <c r="K21" s="87"/>
      <c r="L21" s="87"/>
      <c r="M21" s="87"/>
      <c r="N21" s="88" t="str">
        <f>IF(入力シート②!M8="","",入力シート②!T8)</f>
        <v/>
      </c>
      <c r="O21" s="89"/>
      <c r="P21" s="89"/>
      <c r="Q21" s="89"/>
      <c r="R21" s="89"/>
      <c r="S21" s="89"/>
      <c r="T21" s="89"/>
      <c r="U21" s="89"/>
      <c r="V21" s="89"/>
      <c r="W21" s="89"/>
      <c r="X21" s="89"/>
      <c r="Y21" s="90"/>
    </row>
    <row r="22" spans="2:25" ht="30" customHeight="1" thickBot="1">
      <c r="B22" s="40">
        <f>入力シート②!C9</f>
        <v>0</v>
      </c>
      <c r="C22" s="41">
        <f>入力シート②!E9</f>
        <v>0</v>
      </c>
      <c r="D22" s="40">
        <f>入力シート②!G9</f>
        <v>0</v>
      </c>
      <c r="E22" s="41">
        <f>入力シート②!I9</f>
        <v>0</v>
      </c>
      <c r="F22" s="87">
        <f>入力シート②!K9</f>
        <v>0</v>
      </c>
      <c r="G22" s="87"/>
      <c r="H22" s="87"/>
      <c r="I22" s="87"/>
      <c r="J22" s="87"/>
      <c r="K22" s="87"/>
      <c r="L22" s="87"/>
      <c r="M22" s="87"/>
      <c r="N22" s="88" t="str">
        <f>IF(入力シート②!M9="","",入力シート②!T9)</f>
        <v/>
      </c>
      <c r="O22" s="89"/>
      <c r="P22" s="89"/>
      <c r="Q22" s="89"/>
      <c r="R22" s="89"/>
      <c r="S22" s="89"/>
      <c r="T22" s="89"/>
      <c r="U22" s="89"/>
      <c r="V22" s="89"/>
      <c r="W22" s="89"/>
      <c r="X22" s="89"/>
      <c r="Y22" s="90"/>
    </row>
    <row r="23" spans="2:25" ht="30" customHeight="1" thickBot="1">
      <c r="B23" s="42">
        <f>入力シート②!C10</f>
        <v>0</v>
      </c>
      <c r="C23" s="43">
        <f>入力シート②!E10</f>
        <v>0</v>
      </c>
      <c r="D23" s="42">
        <f>入力シート②!G10</f>
        <v>0</v>
      </c>
      <c r="E23" s="43">
        <f>入力シート②!I10</f>
        <v>0</v>
      </c>
      <c r="F23" s="87">
        <f>入力シート②!K10</f>
        <v>0</v>
      </c>
      <c r="G23" s="87"/>
      <c r="H23" s="87"/>
      <c r="I23" s="87"/>
      <c r="J23" s="87"/>
      <c r="K23" s="87"/>
      <c r="L23" s="87"/>
      <c r="M23" s="87"/>
      <c r="N23" s="88" t="str">
        <f>IF(入力シート②!M10="","",入力シート②!T10)</f>
        <v/>
      </c>
      <c r="O23" s="89"/>
      <c r="P23" s="89"/>
      <c r="Q23" s="89"/>
      <c r="R23" s="89"/>
      <c r="S23" s="89"/>
      <c r="T23" s="89"/>
      <c r="U23" s="89"/>
      <c r="V23" s="89"/>
      <c r="W23" s="89"/>
      <c r="X23" s="89"/>
      <c r="Y23" s="90"/>
    </row>
    <row r="24" spans="2:25" ht="30" hidden="1" customHeight="1" thickBot="1">
      <c r="B24" s="40">
        <f>入力シート②!C11</f>
        <v>0</v>
      </c>
      <c r="C24" s="41">
        <f>入力シート②!E11</f>
        <v>0</v>
      </c>
      <c r="D24" s="40">
        <f>入力シート②!G11</f>
        <v>0</v>
      </c>
      <c r="E24" s="41">
        <f>入力シート②!I11</f>
        <v>0</v>
      </c>
      <c r="F24" s="87">
        <f>入力シート②!K11</f>
        <v>0</v>
      </c>
      <c r="G24" s="87"/>
      <c r="H24" s="87"/>
      <c r="I24" s="87"/>
      <c r="J24" s="87"/>
      <c r="K24" s="87"/>
      <c r="L24" s="87"/>
      <c r="M24" s="87"/>
      <c r="N24" s="88" t="str">
        <f>IF(入力シート②!M11="","",入力シート②!T11)</f>
        <v/>
      </c>
      <c r="O24" s="89"/>
      <c r="P24" s="89"/>
      <c r="Q24" s="89"/>
      <c r="R24" s="89"/>
      <c r="S24" s="89"/>
      <c r="T24" s="89"/>
      <c r="U24" s="89"/>
      <c r="V24" s="89"/>
      <c r="W24" s="89"/>
      <c r="X24" s="89"/>
      <c r="Y24" s="90"/>
    </row>
    <row r="25" spans="2:25" ht="30" hidden="1" customHeight="1" thickBot="1">
      <c r="B25" s="40">
        <f>入力シート②!C12</f>
        <v>0</v>
      </c>
      <c r="C25" s="41">
        <f>入力シート②!E12</f>
        <v>0</v>
      </c>
      <c r="D25" s="40">
        <f>入力シート②!G12</f>
        <v>0</v>
      </c>
      <c r="E25" s="41">
        <f>入力シート②!I12</f>
        <v>0</v>
      </c>
      <c r="F25" s="87">
        <f>入力シート②!K12</f>
        <v>0</v>
      </c>
      <c r="G25" s="87"/>
      <c r="H25" s="87"/>
      <c r="I25" s="87"/>
      <c r="J25" s="87"/>
      <c r="K25" s="87"/>
      <c r="L25" s="87"/>
      <c r="M25" s="87"/>
      <c r="N25" s="88" t="str">
        <f>IF(入力シート②!M12="","",入力シート②!T12)</f>
        <v/>
      </c>
      <c r="O25" s="89"/>
      <c r="P25" s="89"/>
      <c r="Q25" s="89"/>
      <c r="R25" s="89"/>
      <c r="S25" s="89"/>
      <c r="T25" s="89"/>
      <c r="U25" s="89"/>
      <c r="V25" s="89"/>
      <c r="W25" s="89"/>
      <c r="X25" s="89"/>
      <c r="Y25" s="90"/>
    </row>
    <row r="26" spans="2:25" ht="30" hidden="1" customHeight="1" thickBot="1">
      <c r="B26" s="40">
        <f>入力シート②!C13</f>
        <v>0</v>
      </c>
      <c r="C26" s="41">
        <f>入力シート②!E13</f>
        <v>0</v>
      </c>
      <c r="D26" s="40">
        <f>入力シート②!G13</f>
        <v>0</v>
      </c>
      <c r="E26" s="41">
        <f>入力シート②!I13</f>
        <v>0</v>
      </c>
      <c r="F26" s="87">
        <f>入力シート②!K13</f>
        <v>0</v>
      </c>
      <c r="G26" s="87"/>
      <c r="H26" s="87"/>
      <c r="I26" s="87"/>
      <c r="J26" s="87"/>
      <c r="K26" s="87"/>
      <c r="L26" s="87"/>
      <c r="M26" s="87"/>
      <c r="N26" s="88" t="str">
        <f>IF(入力シート②!M13="","",入力シート②!T13)</f>
        <v/>
      </c>
      <c r="O26" s="89"/>
      <c r="P26" s="89"/>
      <c r="Q26" s="89"/>
      <c r="R26" s="89"/>
      <c r="S26" s="89"/>
      <c r="T26" s="89"/>
      <c r="U26" s="89"/>
      <c r="V26" s="89"/>
      <c r="W26" s="89"/>
      <c r="X26" s="89"/>
      <c r="Y26" s="90"/>
    </row>
    <row r="27" spans="2:25" ht="30" hidden="1" customHeight="1" thickBot="1">
      <c r="B27" s="40">
        <f>入力シート②!C14</f>
        <v>0</v>
      </c>
      <c r="C27" s="41">
        <f>入力シート②!E14</f>
        <v>0</v>
      </c>
      <c r="D27" s="40">
        <f>入力シート②!G14</f>
        <v>0</v>
      </c>
      <c r="E27" s="41">
        <f>入力シート②!I14</f>
        <v>0</v>
      </c>
      <c r="F27" s="87">
        <f>入力シート②!K14</f>
        <v>0</v>
      </c>
      <c r="G27" s="87"/>
      <c r="H27" s="87"/>
      <c r="I27" s="87"/>
      <c r="J27" s="87"/>
      <c r="K27" s="87"/>
      <c r="L27" s="87"/>
      <c r="M27" s="87"/>
      <c r="N27" s="88" t="str">
        <f>IF(入力シート②!M14="","",入力シート②!T14)</f>
        <v/>
      </c>
      <c r="O27" s="89"/>
      <c r="P27" s="89"/>
      <c r="Q27" s="89"/>
      <c r="R27" s="89"/>
      <c r="S27" s="89"/>
      <c r="T27" s="89"/>
      <c r="U27" s="89"/>
      <c r="V27" s="89"/>
      <c r="W27" s="89"/>
      <c r="X27" s="89"/>
      <c r="Y27" s="90"/>
    </row>
    <row r="28" spans="2:25" ht="30" hidden="1" customHeight="1" thickBot="1">
      <c r="B28" s="40">
        <f>入力シート②!C15</f>
        <v>0</v>
      </c>
      <c r="C28" s="41">
        <f>入力シート②!E15</f>
        <v>0</v>
      </c>
      <c r="D28" s="40">
        <f>入力シート②!G15</f>
        <v>0</v>
      </c>
      <c r="E28" s="41">
        <f>入力シート②!I15</f>
        <v>0</v>
      </c>
      <c r="F28" s="87">
        <f>入力シート②!K15</f>
        <v>0</v>
      </c>
      <c r="G28" s="87"/>
      <c r="H28" s="87"/>
      <c r="I28" s="87"/>
      <c r="J28" s="87"/>
      <c r="K28" s="87"/>
      <c r="L28" s="87"/>
      <c r="M28" s="87"/>
      <c r="N28" s="88" t="str">
        <f>IF(入力シート②!M15="","",入力シート②!T15)</f>
        <v/>
      </c>
      <c r="O28" s="89"/>
      <c r="P28" s="89"/>
      <c r="Q28" s="89"/>
      <c r="R28" s="89"/>
      <c r="S28" s="89"/>
      <c r="T28" s="89"/>
      <c r="U28" s="89"/>
      <c r="V28" s="89"/>
      <c r="W28" s="89"/>
      <c r="X28" s="89"/>
      <c r="Y28" s="90"/>
    </row>
    <row r="29" spans="2:25" ht="30" hidden="1" customHeight="1" thickBot="1">
      <c r="B29" s="40">
        <f>入力シート②!C16</f>
        <v>0</v>
      </c>
      <c r="C29" s="41">
        <f>入力シート②!E16</f>
        <v>0</v>
      </c>
      <c r="D29" s="40">
        <f>入力シート②!G16</f>
        <v>0</v>
      </c>
      <c r="E29" s="41">
        <f>入力シート②!I16</f>
        <v>0</v>
      </c>
      <c r="F29" s="87">
        <f>入力シート②!K16</f>
        <v>0</v>
      </c>
      <c r="G29" s="87"/>
      <c r="H29" s="87"/>
      <c r="I29" s="87"/>
      <c r="J29" s="87"/>
      <c r="K29" s="87"/>
      <c r="L29" s="87"/>
      <c r="M29" s="87"/>
      <c r="N29" s="88" t="str">
        <f>IF(入力シート②!M16="","",入力シート②!T16)</f>
        <v/>
      </c>
      <c r="O29" s="89"/>
      <c r="P29" s="89"/>
      <c r="Q29" s="89"/>
      <c r="R29" s="89"/>
      <c r="S29" s="89"/>
      <c r="T29" s="89"/>
      <c r="U29" s="89"/>
      <c r="V29" s="89"/>
      <c r="W29" s="89"/>
      <c r="X29" s="89"/>
      <c r="Y29" s="90"/>
    </row>
    <row r="30" spans="2:25" ht="30" hidden="1" customHeight="1" thickBot="1">
      <c r="B30" s="40">
        <f>入力シート②!C17</f>
        <v>0</v>
      </c>
      <c r="C30" s="41">
        <f>入力シート②!E17</f>
        <v>0</v>
      </c>
      <c r="D30" s="40">
        <f>入力シート②!G17</f>
        <v>0</v>
      </c>
      <c r="E30" s="41">
        <f>入力シート②!I17</f>
        <v>0</v>
      </c>
      <c r="F30" s="87">
        <f>入力シート②!K17</f>
        <v>0</v>
      </c>
      <c r="G30" s="87"/>
      <c r="H30" s="87"/>
      <c r="I30" s="87"/>
      <c r="J30" s="87"/>
      <c r="K30" s="87"/>
      <c r="L30" s="87"/>
      <c r="M30" s="87"/>
      <c r="N30" s="88" t="str">
        <f>IF(入力シート②!M17="","",入力シート②!T17)</f>
        <v/>
      </c>
      <c r="O30" s="89"/>
      <c r="P30" s="89"/>
      <c r="Q30" s="89"/>
      <c r="R30" s="89"/>
      <c r="S30" s="89"/>
      <c r="T30" s="89"/>
      <c r="U30" s="89"/>
      <c r="V30" s="89"/>
      <c r="W30" s="89"/>
      <c r="X30" s="89"/>
      <c r="Y30" s="90"/>
    </row>
    <row r="31" spans="2:25" ht="30" hidden="1" customHeight="1" thickBot="1">
      <c r="B31" s="40">
        <f>入力シート②!C18</f>
        <v>0</v>
      </c>
      <c r="C31" s="41">
        <f>入力シート②!E18</f>
        <v>0</v>
      </c>
      <c r="D31" s="40">
        <f>入力シート②!G18</f>
        <v>0</v>
      </c>
      <c r="E31" s="41">
        <f>入力シート②!I18</f>
        <v>0</v>
      </c>
      <c r="F31" s="87">
        <f>入力シート②!K18</f>
        <v>0</v>
      </c>
      <c r="G31" s="87"/>
      <c r="H31" s="87"/>
      <c r="I31" s="87"/>
      <c r="J31" s="87"/>
      <c r="K31" s="87"/>
      <c r="L31" s="87"/>
      <c r="M31" s="87"/>
      <c r="N31" s="88" t="str">
        <f>IF(入力シート②!M18="","",入力シート②!T18)</f>
        <v/>
      </c>
      <c r="O31" s="89"/>
      <c r="P31" s="89"/>
      <c r="Q31" s="89"/>
      <c r="R31" s="89"/>
      <c r="S31" s="89"/>
      <c r="T31" s="89"/>
      <c r="U31" s="89"/>
      <c r="V31" s="89"/>
      <c r="W31" s="89"/>
      <c r="X31" s="89"/>
      <c r="Y31" s="90"/>
    </row>
    <row r="32" spans="2:25" ht="30" hidden="1" customHeight="1" thickBot="1">
      <c r="B32" s="40">
        <f>入力シート②!C19</f>
        <v>0</v>
      </c>
      <c r="C32" s="41">
        <f>入力シート②!E19</f>
        <v>0</v>
      </c>
      <c r="D32" s="40">
        <f>入力シート②!G19</f>
        <v>0</v>
      </c>
      <c r="E32" s="41">
        <f>入力シート②!I19</f>
        <v>0</v>
      </c>
      <c r="F32" s="87">
        <f>入力シート②!K19</f>
        <v>0</v>
      </c>
      <c r="G32" s="87"/>
      <c r="H32" s="87"/>
      <c r="I32" s="87"/>
      <c r="J32" s="87"/>
      <c r="K32" s="87"/>
      <c r="L32" s="87"/>
      <c r="M32" s="87"/>
      <c r="N32" s="88" t="str">
        <f>IF(入力シート②!M19="","",入力シート②!T19)</f>
        <v/>
      </c>
      <c r="O32" s="89"/>
      <c r="P32" s="89"/>
      <c r="Q32" s="89"/>
      <c r="R32" s="89"/>
      <c r="S32" s="89"/>
      <c r="T32" s="89"/>
      <c r="U32" s="89"/>
      <c r="V32" s="89"/>
      <c r="W32" s="89"/>
      <c r="X32" s="89"/>
      <c r="Y32" s="90"/>
    </row>
    <row r="33" spans="2:25" ht="30" hidden="1" customHeight="1" thickBot="1">
      <c r="B33" s="40">
        <f>入力シート②!C20</f>
        <v>0</v>
      </c>
      <c r="C33" s="41">
        <f>入力シート②!E20</f>
        <v>0</v>
      </c>
      <c r="D33" s="40">
        <f>入力シート②!G20</f>
        <v>0</v>
      </c>
      <c r="E33" s="41">
        <f>入力シート②!I20</f>
        <v>0</v>
      </c>
      <c r="F33" s="87">
        <f>入力シート②!K20</f>
        <v>0</v>
      </c>
      <c r="G33" s="87"/>
      <c r="H33" s="87"/>
      <c r="I33" s="87"/>
      <c r="J33" s="87"/>
      <c r="K33" s="87"/>
      <c r="L33" s="87"/>
      <c r="M33" s="87"/>
      <c r="N33" s="88" t="str">
        <f>IF(入力シート②!M20="","",入力シート②!T20)</f>
        <v/>
      </c>
      <c r="O33" s="89"/>
      <c r="P33" s="89"/>
      <c r="Q33" s="89"/>
      <c r="R33" s="89"/>
      <c r="S33" s="89"/>
      <c r="T33" s="89"/>
      <c r="U33" s="89"/>
      <c r="V33" s="89"/>
      <c r="W33" s="89"/>
      <c r="X33" s="89"/>
      <c r="Y33" s="90"/>
    </row>
    <row r="34" spans="2:25" ht="30" hidden="1" customHeight="1" thickBot="1">
      <c r="B34" s="40">
        <f>入力シート②!C21</f>
        <v>0</v>
      </c>
      <c r="C34" s="41">
        <f>入力シート②!E21</f>
        <v>0</v>
      </c>
      <c r="D34" s="40">
        <f>入力シート②!G21</f>
        <v>0</v>
      </c>
      <c r="E34" s="41">
        <f>入力シート②!I21</f>
        <v>0</v>
      </c>
      <c r="F34" s="87">
        <f>入力シート②!K21</f>
        <v>0</v>
      </c>
      <c r="G34" s="87"/>
      <c r="H34" s="87"/>
      <c r="I34" s="87"/>
      <c r="J34" s="87"/>
      <c r="K34" s="87"/>
      <c r="L34" s="87"/>
      <c r="M34" s="87"/>
      <c r="N34" s="88" t="str">
        <f>IF(入力シート②!M21="","",入力シート②!T21)</f>
        <v/>
      </c>
      <c r="O34" s="89"/>
      <c r="P34" s="89"/>
      <c r="Q34" s="89"/>
      <c r="R34" s="89"/>
      <c r="S34" s="89"/>
      <c r="T34" s="89"/>
      <c r="U34" s="89"/>
      <c r="V34" s="89"/>
      <c r="W34" s="89"/>
      <c r="X34" s="89"/>
      <c r="Y34" s="90"/>
    </row>
    <row r="35" spans="2:25" ht="30" hidden="1" customHeight="1" thickBot="1">
      <c r="B35" s="40">
        <f>入力シート②!C22</f>
        <v>0</v>
      </c>
      <c r="C35" s="41">
        <f>入力シート②!E22</f>
        <v>0</v>
      </c>
      <c r="D35" s="40">
        <f>入力シート②!G22</f>
        <v>0</v>
      </c>
      <c r="E35" s="41">
        <f>入力シート②!I22</f>
        <v>0</v>
      </c>
      <c r="F35" s="87">
        <f>入力シート②!K22</f>
        <v>0</v>
      </c>
      <c r="G35" s="87"/>
      <c r="H35" s="87"/>
      <c r="I35" s="87"/>
      <c r="J35" s="87"/>
      <c r="K35" s="87"/>
      <c r="L35" s="87"/>
      <c r="M35" s="87"/>
      <c r="N35" s="88" t="str">
        <f>IF(入力シート②!M22="","",入力シート②!T22)</f>
        <v/>
      </c>
      <c r="O35" s="89"/>
      <c r="P35" s="89"/>
      <c r="Q35" s="89"/>
      <c r="R35" s="89"/>
      <c r="S35" s="89"/>
      <c r="T35" s="89"/>
      <c r="U35" s="89"/>
      <c r="V35" s="89"/>
      <c r="W35" s="89"/>
      <c r="X35" s="89"/>
      <c r="Y35" s="90"/>
    </row>
    <row r="36" spans="2:25" ht="30" hidden="1" customHeight="1" thickBot="1">
      <c r="B36" s="40">
        <f>入力シート②!C23</f>
        <v>0</v>
      </c>
      <c r="C36" s="41">
        <f>入力シート②!E23</f>
        <v>0</v>
      </c>
      <c r="D36" s="40">
        <f>入力シート②!G23</f>
        <v>0</v>
      </c>
      <c r="E36" s="41">
        <f>入力シート②!I23</f>
        <v>0</v>
      </c>
      <c r="F36" s="87">
        <f>入力シート②!K23</f>
        <v>0</v>
      </c>
      <c r="G36" s="87"/>
      <c r="H36" s="87"/>
      <c r="I36" s="87"/>
      <c r="J36" s="87"/>
      <c r="K36" s="87"/>
      <c r="L36" s="87"/>
      <c r="M36" s="87"/>
      <c r="N36" s="88" t="str">
        <f>IF(入力シート②!M23="","",入力シート②!T23)</f>
        <v/>
      </c>
      <c r="O36" s="89"/>
      <c r="P36" s="89"/>
      <c r="Q36" s="89"/>
      <c r="R36" s="89"/>
      <c r="S36" s="89"/>
      <c r="T36" s="89"/>
      <c r="U36" s="89"/>
      <c r="V36" s="89"/>
      <c r="W36" s="89"/>
      <c r="X36" s="89"/>
      <c r="Y36" s="90"/>
    </row>
    <row r="37" spans="2:25" ht="30" hidden="1" customHeight="1" thickBot="1">
      <c r="B37" s="40">
        <f>入力シート②!C24</f>
        <v>0</v>
      </c>
      <c r="C37" s="41">
        <f>入力シート②!E24</f>
        <v>0</v>
      </c>
      <c r="D37" s="40">
        <f>入力シート②!G24</f>
        <v>0</v>
      </c>
      <c r="E37" s="41">
        <f>入力シート②!I24</f>
        <v>0</v>
      </c>
      <c r="F37" s="87">
        <f>入力シート②!K24</f>
        <v>0</v>
      </c>
      <c r="G37" s="87"/>
      <c r="H37" s="87"/>
      <c r="I37" s="87"/>
      <c r="J37" s="87"/>
      <c r="K37" s="87"/>
      <c r="L37" s="87"/>
      <c r="M37" s="87"/>
      <c r="N37" s="88" t="str">
        <f>IF(入力シート②!M24="","",入力シート②!T24)</f>
        <v/>
      </c>
      <c r="O37" s="89"/>
      <c r="P37" s="89"/>
      <c r="Q37" s="89"/>
      <c r="R37" s="89"/>
      <c r="S37" s="89"/>
      <c r="T37" s="89"/>
      <c r="U37" s="89"/>
      <c r="V37" s="89"/>
      <c r="W37" s="89"/>
      <c r="X37" s="89"/>
      <c r="Y37" s="90"/>
    </row>
    <row r="38" spans="2:25" ht="30" hidden="1" customHeight="1" thickBot="1">
      <c r="B38" s="40">
        <f>入力シート②!C25</f>
        <v>0</v>
      </c>
      <c r="C38" s="41">
        <f>入力シート②!E25</f>
        <v>0</v>
      </c>
      <c r="D38" s="40">
        <f>入力シート②!G25</f>
        <v>0</v>
      </c>
      <c r="E38" s="41">
        <f>入力シート②!I25</f>
        <v>0</v>
      </c>
      <c r="F38" s="87">
        <f>入力シート②!K25</f>
        <v>0</v>
      </c>
      <c r="G38" s="87"/>
      <c r="H38" s="87"/>
      <c r="I38" s="87"/>
      <c r="J38" s="87"/>
      <c r="K38" s="87"/>
      <c r="L38" s="87"/>
      <c r="M38" s="87"/>
      <c r="N38" s="88" t="str">
        <f>IF(入力シート②!M25="","",入力シート②!T25)</f>
        <v/>
      </c>
      <c r="O38" s="89"/>
      <c r="P38" s="89"/>
      <c r="Q38" s="89"/>
      <c r="R38" s="89"/>
      <c r="S38" s="89"/>
      <c r="T38" s="89"/>
      <c r="U38" s="89"/>
      <c r="V38" s="89"/>
      <c r="W38" s="89"/>
      <c r="X38" s="89"/>
      <c r="Y38" s="90"/>
    </row>
    <row r="39" spans="2:25" ht="30" hidden="1" customHeight="1" thickBot="1">
      <c r="B39" s="40">
        <f>入力シート②!C26</f>
        <v>0</v>
      </c>
      <c r="C39" s="41">
        <f>入力シート②!E26</f>
        <v>0</v>
      </c>
      <c r="D39" s="40">
        <f>入力シート②!G26</f>
        <v>0</v>
      </c>
      <c r="E39" s="41">
        <f>入力シート②!I26</f>
        <v>0</v>
      </c>
      <c r="F39" s="87">
        <f>入力シート②!K26</f>
        <v>0</v>
      </c>
      <c r="G39" s="87"/>
      <c r="H39" s="87"/>
      <c r="I39" s="87"/>
      <c r="J39" s="87"/>
      <c r="K39" s="87"/>
      <c r="L39" s="87"/>
      <c r="M39" s="87"/>
      <c r="N39" s="88" t="str">
        <f>IF(入力シート②!M26="","",入力シート②!T26)</f>
        <v/>
      </c>
      <c r="O39" s="89"/>
      <c r="P39" s="89"/>
      <c r="Q39" s="89"/>
      <c r="R39" s="89"/>
      <c r="S39" s="89"/>
      <c r="T39" s="89"/>
      <c r="U39" s="89"/>
      <c r="V39" s="89"/>
      <c r="W39" s="89"/>
      <c r="X39" s="89"/>
      <c r="Y39" s="90"/>
    </row>
    <row r="40" spans="2:25" ht="30" hidden="1" customHeight="1" thickBot="1">
      <c r="B40" s="40">
        <f>入力シート②!C27</f>
        <v>0</v>
      </c>
      <c r="C40" s="41">
        <f>入力シート②!E27</f>
        <v>0</v>
      </c>
      <c r="D40" s="40">
        <f>入力シート②!G27</f>
        <v>0</v>
      </c>
      <c r="E40" s="41">
        <f>入力シート②!I27</f>
        <v>0</v>
      </c>
      <c r="F40" s="87">
        <f>入力シート②!K27</f>
        <v>0</v>
      </c>
      <c r="G40" s="87"/>
      <c r="H40" s="87"/>
      <c r="I40" s="87"/>
      <c r="J40" s="87"/>
      <c r="K40" s="87"/>
      <c r="L40" s="87"/>
      <c r="M40" s="87"/>
      <c r="N40" s="88" t="str">
        <f>IF(入力シート②!M27="","",入力シート②!T27)</f>
        <v/>
      </c>
      <c r="O40" s="89"/>
      <c r="P40" s="89"/>
      <c r="Q40" s="89"/>
      <c r="R40" s="89"/>
      <c r="S40" s="89"/>
      <c r="T40" s="89"/>
      <c r="U40" s="89"/>
      <c r="V40" s="89"/>
      <c r="W40" s="89"/>
      <c r="X40" s="89"/>
      <c r="Y40" s="90"/>
    </row>
    <row r="41" spans="2:25" ht="30" hidden="1" customHeight="1" thickBot="1">
      <c r="B41" s="40">
        <f>入力シート②!C28</f>
        <v>0</v>
      </c>
      <c r="C41" s="41">
        <f>入力シート②!E28</f>
        <v>0</v>
      </c>
      <c r="D41" s="40">
        <f>入力シート②!G28</f>
        <v>0</v>
      </c>
      <c r="E41" s="41">
        <f>入力シート②!I28</f>
        <v>0</v>
      </c>
      <c r="F41" s="87">
        <f>入力シート②!K28</f>
        <v>0</v>
      </c>
      <c r="G41" s="87"/>
      <c r="H41" s="87"/>
      <c r="I41" s="87"/>
      <c r="J41" s="87"/>
      <c r="K41" s="87"/>
      <c r="L41" s="87"/>
      <c r="M41" s="87"/>
      <c r="N41" s="88" t="str">
        <f>IF(入力シート②!M28="","",入力シート②!T28)</f>
        <v/>
      </c>
      <c r="O41" s="89"/>
      <c r="P41" s="89"/>
      <c r="Q41" s="89"/>
      <c r="R41" s="89"/>
      <c r="S41" s="89"/>
      <c r="T41" s="89"/>
      <c r="U41" s="89"/>
      <c r="V41" s="89"/>
      <c r="W41" s="89"/>
      <c r="X41" s="89"/>
      <c r="Y41" s="90"/>
    </row>
    <row r="42" spans="2:25" ht="30" hidden="1" customHeight="1" thickBot="1">
      <c r="B42" s="40">
        <f>入力シート②!C29</f>
        <v>0</v>
      </c>
      <c r="C42" s="41">
        <f>入力シート②!E29</f>
        <v>0</v>
      </c>
      <c r="D42" s="40">
        <f>入力シート②!G29</f>
        <v>0</v>
      </c>
      <c r="E42" s="41">
        <f>入力シート②!I29</f>
        <v>0</v>
      </c>
      <c r="F42" s="87">
        <f>入力シート②!K29</f>
        <v>0</v>
      </c>
      <c r="G42" s="87"/>
      <c r="H42" s="87"/>
      <c r="I42" s="87"/>
      <c r="J42" s="87"/>
      <c r="K42" s="87"/>
      <c r="L42" s="87"/>
      <c r="M42" s="87"/>
      <c r="N42" s="88" t="str">
        <f>IF(入力シート②!M29="","",入力シート②!T29)</f>
        <v/>
      </c>
      <c r="O42" s="89"/>
      <c r="P42" s="89"/>
      <c r="Q42" s="89"/>
      <c r="R42" s="89"/>
      <c r="S42" s="89"/>
      <c r="T42" s="89"/>
      <c r="U42" s="89"/>
      <c r="V42" s="89"/>
      <c r="W42" s="89"/>
      <c r="X42" s="89"/>
      <c r="Y42" s="90"/>
    </row>
    <row r="43" spans="2:25" ht="30" hidden="1" customHeight="1" thickBot="1">
      <c r="B43" s="40">
        <f>入力シート②!C30</f>
        <v>0</v>
      </c>
      <c r="C43" s="41">
        <f>入力シート②!E30</f>
        <v>0</v>
      </c>
      <c r="D43" s="40">
        <f>入力シート②!G30</f>
        <v>0</v>
      </c>
      <c r="E43" s="41">
        <f>入力シート②!I30</f>
        <v>0</v>
      </c>
      <c r="F43" s="87">
        <f>入力シート②!K30</f>
        <v>0</v>
      </c>
      <c r="G43" s="87"/>
      <c r="H43" s="87"/>
      <c r="I43" s="87"/>
      <c r="J43" s="87"/>
      <c r="K43" s="87"/>
      <c r="L43" s="87"/>
      <c r="M43" s="87"/>
      <c r="N43" s="88" t="str">
        <f>IF(入力シート②!M30="","",入力シート②!T30)</f>
        <v/>
      </c>
      <c r="O43" s="89"/>
      <c r="P43" s="89"/>
      <c r="Q43" s="89"/>
      <c r="R43" s="89"/>
      <c r="S43" s="89"/>
      <c r="T43" s="89"/>
      <c r="U43" s="89"/>
      <c r="V43" s="89"/>
      <c r="W43" s="89"/>
      <c r="X43" s="89"/>
      <c r="Y43" s="90"/>
    </row>
    <row r="44" spans="2:25" ht="30" hidden="1" customHeight="1" thickBot="1">
      <c r="B44" s="40">
        <f>入力シート②!C31</f>
        <v>0</v>
      </c>
      <c r="C44" s="41">
        <f>入力シート②!E31</f>
        <v>0</v>
      </c>
      <c r="D44" s="40">
        <f>入力シート②!G31</f>
        <v>0</v>
      </c>
      <c r="E44" s="41">
        <f>入力シート②!I31</f>
        <v>0</v>
      </c>
      <c r="F44" s="87">
        <f>入力シート②!K31</f>
        <v>0</v>
      </c>
      <c r="G44" s="87"/>
      <c r="H44" s="87"/>
      <c r="I44" s="87"/>
      <c r="J44" s="87"/>
      <c r="K44" s="87"/>
      <c r="L44" s="87"/>
      <c r="M44" s="87"/>
      <c r="N44" s="88" t="str">
        <f>IF(入力シート②!M31="","",入力シート②!T31)</f>
        <v/>
      </c>
      <c r="O44" s="89"/>
      <c r="P44" s="89"/>
      <c r="Q44" s="89"/>
      <c r="R44" s="89"/>
      <c r="S44" s="89"/>
      <c r="T44" s="89"/>
      <c r="U44" s="89"/>
      <c r="V44" s="89"/>
      <c r="W44" s="89"/>
      <c r="X44" s="89"/>
      <c r="Y44" s="90"/>
    </row>
    <row r="45" spans="2:25" ht="30" hidden="1" customHeight="1" thickBot="1">
      <c r="B45" s="40">
        <f>入力シート②!C32</f>
        <v>0</v>
      </c>
      <c r="C45" s="41">
        <f>入力シート②!E32</f>
        <v>0</v>
      </c>
      <c r="D45" s="40">
        <f>入力シート②!G32</f>
        <v>0</v>
      </c>
      <c r="E45" s="41">
        <f>入力シート②!I32</f>
        <v>0</v>
      </c>
      <c r="F45" s="87">
        <f>入力シート②!K32</f>
        <v>0</v>
      </c>
      <c r="G45" s="87"/>
      <c r="H45" s="87"/>
      <c r="I45" s="87"/>
      <c r="J45" s="87"/>
      <c r="K45" s="87"/>
      <c r="L45" s="87"/>
      <c r="M45" s="87"/>
      <c r="N45" s="88" t="str">
        <f>IF(入力シート②!M32="","",入力シート②!T32)</f>
        <v/>
      </c>
      <c r="O45" s="89"/>
      <c r="P45" s="89"/>
      <c r="Q45" s="89"/>
      <c r="R45" s="89"/>
      <c r="S45" s="89"/>
      <c r="T45" s="89"/>
      <c r="U45" s="89"/>
      <c r="V45" s="89"/>
      <c r="W45" s="89"/>
      <c r="X45" s="89"/>
      <c r="Y45" s="90"/>
    </row>
    <row r="46" spans="2:25" ht="30" hidden="1" customHeight="1" thickBot="1">
      <c r="B46" s="40">
        <f>入力シート②!C33</f>
        <v>0</v>
      </c>
      <c r="C46" s="41">
        <f>入力シート②!E33</f>
        <v>0</v>
      </c>
      <c r="D46" s="40">
        <f>入力シート②!G33</f>
        <v>0</v>
      </c>
      <c r="E46" s="41">
        <f>入力シート②!I33</f>
        <v>0</v>
      </c>
      <c r="F46" s="87">
        <f>入力シート②!K33</f>
        <v>0</v>
      </c>
      <c r="G46" s="87"/>
      <c r="H46" s="87"/>
      <c r="I46" s="87"/>
      <c r="J46" s="87"/>
      <c r="K46" s="87"/>
      <c r="L46" s="87"/>
      <c r="M46" s="87"/>
      <c r="N46" s="88" t="str">
        <f>IF(入力シート②!M33="","",入力シート②!T33)</f>
        <v/>
      </c>
      <c r="O46" s="89"/>
      <c r="P46" s="89"/>
      <c r="Q46" s="89"/>
      <c r="R46" s="89"/>
      <c r="S46" s="89"/>
      <c r="T46" s="89"/>
      <c r="U46" s="89"/>
      <c r="V46" s="89"/>
      <c r="W46" s="89"/>
      <c r="X46" s="89"/>
      <c r="Y46" s="90"/>
    </row>
    <row r="47" spans="2:25" ht="30" hidden="1" customHeight="1" thickBot="1">
      <c r="B47" s="40">
        <f>入力シート②!C34</f>
        <v>0</v>
      </c>
      <c r="C47" s="41">
        <f>入力シート②!E34</f>
        <v>0</v>
      </c>
      <c r="D47" s="40">
        <f>入力シート②!G34</f>
        <v>0</v>
      </c>
      <c r="E47" s="41">
        <f>入力シート②!I34</f>
        <v>0</v>
      </c>
      <c r="F47" s="87">
        <f>入力シート②!K34</f>
        <v>0</v>
      </c>
      <c r="G47" s="87"/>
      <c r="H47" s="87"/>
      <c r="I47" s="87"/>
      <c r="J47" s="87"/>
      <c r="K47" s="87"/>
      <c r="L47" s="87"/>
      <c r="M47" s="87"/>
      <c r="N47" s="88" t="str">
        <f>IF(入力シート②!M34="","",入力シート②!T34)</f>
        <v/>
      </c>
      <c r="O47" s="89"/>
      <c r="P47" s="89"/>
      <c r="Q47" s="89"/>
      <c r="R47" s="89"/>
      <c r="S47" s="89"/>
      <c r="T47" s="89"/>
      <c r="U47" s="89"/>
      <c r="V47" s="89"/>
      <c r="W47" s="89"/>
      <c r="X47" s="89"/>
      <c r="Y47" s="90"/>
    </row>
    <row r="48" spans="2:25" ht="30" hidden="1" customHeight="1" thickBot="1">
      <c r="B48" s="40">
        <f>入力シート②!C35</f>
        <v>0</v>
      </c>
      <c r="C48" s="41">
        <f>入力シート②!E35</f>
        <v>0</v>
      </c>
      <c r="D48" s="40">
        <f>入力シート②!G35</f>
        <v>0</v>
      </c>
      <c r="E48" s="41">
        <f>入力シート②!I35</f>
        <v>0</v>
      </c>
      <c r="F48" s="87">
        <f>入力シート②!K35</f>
        <v>0</v>
      </c>
      <c r="G48" s="87"/>
      <c r="H48" s="87"/>
      <c r="I48" s="87"/>
      <c r="J48" s="87"/>
      <c r="K48" s="87"/>
      <c r="L48" s="87"/>
      <c r="M48" s="87"/>
      <c r="N48" s="88" t="str">
        <f>IF(入力シート②!M35="","",入力シート②!T35)</f>
        <v/>
      </c>
      <c r="O48" s="89"/>
      <c r="P48" s="89"/>
      <c r="Q48" s="89"/>
      <c r="R48" s="89"/>
      <c r="S48" s="89"/>
      <c r="T48" s="89"/>
      <c r="U48" s="89"/>
      <c r="V48" s="89"/>
      <c r="W48" s="89"/>
      <c r="X48" s="89"/>
      <c r="Y48" s="90"/>
    </row>
    <row r="49" spans="2:25" ht="30" hidden="1" customHeight="1" thickBot="1">
      <c r="B49" s="40">
        <f>入力シート②!C36</f>
        <v>0</v>
      </c>
      <c r="C49" s="41">
        <f>入力シート②!E36</f>
        <v>0</v>
      </c>
      <c r="D49" s="40">
        <f>入力シート②!G36</f>
        <v>0</v>
      </c>
      <c r="E49" s="41">
        <f>入力シート②!I36</f>
        <v>0</v>
      </c>
      <c r="F49" s="87">
        <f>入力シート②!K36</f>
        <v>0</v>
      </c>
      <c r="G49" s="87"/>
      <c r="H49" s="87"/>
      <c r="I49" s="87"/>
      <c r="J49" s="87"/>
      <c r="K49" s="87"/>
      <c r="L49" s="87"/>
      <c r="M49" s="87"/>
      <c r="N49" s="88" t="str">
        <f>IF(入力シート②!M36="","",入力シート②!T36)</f>
        <v/>
      </c>
      <c r="O49" s="89"/>
      <c r="P49" s="89"/>
      <c r="Q49" s="89"/>
      <c r="R49" s="89"/>
      <c r="S49" s="89"/>
      <c r="T49" s="89"/>
      <c r="U49" s="89"/>
      <c r="V49" s="89"/>
      <c r="W49" s="89"/>
      <c r="X49" s="89"/>
      <c r="Y49" s="90"/>
    </row>
    <row r="50" spans="2:25" ht="30" hidden="1" customHeight="1" thickBot="1">
      <c r="B50" s="40">
        <f>入力シート②!C37</f>
        <v>0</v>
      </c>
      <c r="C50" s="41">
        <f>入力シート②!E37</f>
        <v>0</v>
      </c>
      <c r="D50" s="40">
        <f>入力シート②!G37</f>
        <v>0</v>
      </c>
      <c r="E50" s="41">
        <f>入力シート②!I37</f>
        <v>0</v>
      </c>
      <c r="F50" s="87">
        <f>入力シート②!K37</f>
        <v>0</v>
      </c>
      <c r="G50" s="87"/>
      <c r="H50" s="87"/>
      <c r="I50" s="87"/>
      <c r="J50" s="87"/>
      <c r="K50" s="87"/>
      <c r="L50" s="87"/>
      <c r="M50" s="87"/>
      <c r="N50" s="88" t="str">
        <f>IF(入力シート②!M37="","",入力シート②!T37)</f>
        <v/>
      </c>
      <c r="O50" s="89"/>
      <c r="P50" s="89"/>
      <c r="Q50" s="89"/>
      <c r="R50" s="89"/>
      <c r="S50" s="89"/>
      <c r="T50" s="89"/>
      <c r="U50" s="89"/>
      <c r="V50" s="89"/>
      <c r="W50" s="89"/>
      <c r="X50" s="89"/>
      <c r="Y50" s="90"/>
    </row>
    <row r="51" spans="2:25" ht="30" hidden="1" customHeight="1" thickBot="1">
      <c r="B51" s="40">
        <f>入力シート②!C38</f>
        <v>0</v>
      </c>
      <c r="C51" s="41">
        <f>入力シート②!E38</f>
        <v>0</v>
      </c>
      <c r="D51" s="40">
        <f>入力シート②!G38</f>
        <v>0</v>
      </c>
      <c r="E51" s="41">
        <f>入力シート②!I38</f>
        <v>0</v>
      </c>
      <c r="F51" s="87">
        <f>入力シート②!K38</f>
        <v>0</v>
      </c>
      <c r="G51" s="87"/>
      <c r="H51" s="87"/>
      <c r="I51" s="87"/>
      <c r="J51" s="87"/>
      <c r="K51" s="87"/>
      <c r="L51" s="87"/>
      <c r="M51" s="87"/>
      <c r="N51" s="88" t="str">
        <f>IF(入力シート②!M38="","",入力シート②!T38)</f>
        <v/>
      </c>
      <c r="O51" s="89"/>
      <c r="P51" s="89"/>
      <c r="Q51" s="89"/>
      <c r="R51" s="89"/>
      <c r="S51" s="89"/>
      <c r="T51" s="89"/>
      <c r="U51" s="89"/>
      <c r="V51" s="89"/>
      <c r="W51" s="89"/>
      <c r="X51" s="89"/>
      <c r="Y51" s="90"/>
    </row>
    <row r="52" spans="2:25" ht="30" hidden="1" customHeight="1" thickBot="1">
      <c r="B52" s="40">
        <f>入力シート②!C39</f>
        <v>0</v>
      </c>
      <c r="C52" s="41">
        <f>入力シート②!E39</f>
        <v>0</v>
      </c>
      <c r="D52" s="40">
        <f>入力シート②!G39</f>
        <v>0</v>
      </c>
      <c r="E52" s="41">
        <f>入力シート②!I39</f>
        <v>0</v>
      </c>
      <c r="F52" s="87">
        <f>入力シート②!K39</f>
        <v>0</v>
      </c>
      <c r="G52" s="87"/>
      <c r="H52" s="87"/>
      <c r="I52" s="87"/>
      <c r="J52" s="87"/>
      <c r="K52" s="87"/>
      <c r="L52" s="87"/>
      <c r="M52" s="87"/>
      <c r="N52" s="88" t="str">
        <f>IF(入力シート②!M39="","",入力シート②!T39)</f>
        <v/>
      </c>
      <c r="O52" s="89"/>
      <c r="P52" s="89"/>
      <c r="Q52" s="89"/>
      <c r="R52" s="89"/>
      <c r="S52" s="89"/>
      <c r="T52" s="89"/>
      <c r="U52" s="89"/>
      <c r="V52" s="89"/>
      <c r="W52" s="89"/>
      <c r="X52" s="89"/>
      <c r="Y52" s="90"/>
    </row>
    <row r="53" spans="2:25" ht="30" hidden="1" customHeight="1" thickBot="1">
      <c r="B53" s="40">
        <f>入力シート②!C40</f>
        <v>0</v>
      </c>
      <c r="C53" s="41">
        <f>入力シート②!E40</f>
        <v>0</v>
      </c>
      <c r="D53" s="40">
        <f>入力シート②!G40</f>
        <v>0</v>
      </c>
      <c r="E53" s="41">
        <f>入力シート②!I40</f>
        <v>0</v>
      </c>
      <c r="F53" s="87">
        <f>入力シート②!K40</f>
        <v>0</v>
      </c>
      <c r="G53" s="87"/>
      <c r="H53" s="87"/>
      <c r="I53" s="87"/>
      <c r="J53" s="87"/>
      <c r="K53" s="87"/>
      <c r="L53" s="87"/>
      <c r="M53" s="87"/>
      <c r="N53" s="88" t="str">
        <f>IF(入力シート②!M40="","",入力シート②!T40)</f>
        <v/>
      </c>
      <c r="O53" s="89"/>
      <c r="P53" s="89"/>
      <c r="Q53" s="89"/>
      <c r="R53" s="89"/>
      <c r="S53" s="89"/>
      <c r="T53" s="89"/>
      <c r="U53" s="89"/>
      <c r="V53" s="89"/>
      <c r="W53" s="89"/>
      <c r="X53" s="89"/>
      <c r="Y53" s="90"/>
    </row>
    <row r="54" spans="2:25" ht="30" hidden="1" customHeight="1" thickBot="1">
      <c r="B54" s="40">
        <f>入力シート②!C41</f>
        <v>0</v>
      </c>
      <c r="C54" s="41">
        <f>入力シート②!E41</f>
        <v>0</v>
      </c>
      <c r="D54" s="40">
        <f>入力シート②!G41</f>
        <v>0</v>
      </c>
      <c r="E54" s="41">
        <f>入力シート②!I41</f>
        <v>0</v>
      </c>
      <c r="F54" s="87">
        <f>入力シート②!K41</f>
        <v>0</v>
      </c>
      <c r="G54" s="87"/>
      <c r="H54" s="87"/>
      <c r="I54" s="87"/>
      <c r="J54" s="87"/>
      <c r="K54" s="87"/>
      <c r="L54" s="87"/>
      <c r="M54" s="87"/>
      <c r="N54" s="88" t="str">
        <f>IF(入力シート②!M41="","",入力シート②!T41)</f>
        <v/>
      </c>
      <c r="O54" s="89"/>
      <c r="P54" s="89"/>
      <c r="Q54" s="89"/>
      <c r="R54" s="89"/>
      <c r="S54" s="89"/>
      <c r="T54" s="89"/>
      <c r="U54" s="89"/>
      <c r="V54" s="89"/>
      <c r="W54" s="89"/>
      <c r="X54" s="89"/>
      <c r="Y54" s="90"/>
    </row>
    <row r="55" spans="2:25" ht="30" hidden="1" customHeight="1" thickBot="1">
      <c r="B55" s="40">
        <f>入力シート②!C42</f>
        <v>0</v>
      </c>
      <c r="C55" s="41">
        <f>入力シート②!E42</f>
        <v>0</v>
      </c>
      <c r="D55" s="40">
        <f>入力シート②!G42</f>
        <v>0</v>
      </c>
      <c r="E55" s="41">
        <f>入力シート②!I42</f>
        <v>0</v>
      </c>
      <c r="F55" s="87">
        <f>入力シート②!K42</f>
        <v>0</v>
      </c>
      <c r="G55" s="87"/>
      <c r="H55" s="87"/>
      <c r="I55" s="87"/>
      <c r="J55" s="87"/>
      <c r="K55" s="87"/>
      <c r="L55" s="87"/>
      <c r="M55" s="87"/>
      <c r="N55" s="88" t="str">
        <f>IF(入力シート②!M42="","",入力シート②!T42)</f>
        <v/>
      </c>
      <c r="O55" s="89"/>
      <c r="P55" s="89"/>
      <c r="Q55" s="89"/>
      <c r="R55" s="89"/>
      <c r="S55" s="89"/>
      <c r="T55" s="89"/>
      <c r="U55" s="89"/>
      <c r="V55" s="89"/>
      <c r="W55" s="89"/>
      <c r="X55" s="89"/>
      <c r="Y55" s="90"/>
    </row>
    <row r="56" spans="2:25" ht="30" hidden="1" customHeight="1" thickBot="1">
      <c r="B56" s="40">
        <f>入力シート②!C43</f>
        <v>0</v>
      </c>
      <c r="C56" s="41">
        <f>入力シート②!E43</f>
        <v>0</v>
      </c>
      <c r="D56" s="40">
        <f>入力シート②!G43</f>
        <v>0</v>
      </c>
      <c r="E56" s="41">
        <f>入力シート②!I43</f>
        <v>0</v>
      </c>
      <c r="F56" s="87">
        <f>入力シート②!K43</f>
        <v>0</v>
      </c>
      <c r="G56" s="87"/>
      <c r="H56" s="87"/>
      <c r="I56" s="87"/>
      <c r="J56" s="87"/>
      <c r="K56" s="87"/>
      <c r="L56" s="87"/>
      <c r="M56" s="87"/>
      <c r="N56" s="88" t="str">
        <f>IF(入力シート②!M43="","",入力シート②!T43)</f>
        <v/>
      </c>
      <c r="O56" s="89"/>
      <c r="P56" s="89"/>
      <c r="Q56" s="89"/>
      <c r="R56" s="89"/>
      <c r="S56" s="89"/>
      <c r="T56" s="89"/>
      <c r="U56" s="89"/>
      <c r="V56" s="89"/>
      <c r="W56" s="89"/>
      <c r="X56" s="89"/>
      <c r="Y56" s="90"/>
    </row>
    <row r="57" spans="2:25" ht="30" hidden="1" customHeight="1" thickBot="1">
      <c r="B57" s="40">
        <f>入力シート②!C44</f>
        <v>0</v>
      </c>
      <c r="C57" s="41">
        <f>入力シート②!E44</f>
        <v>0</v>
      </c>
      <c r="D57" s="40">
        <f>入力シート②!G44</f>
        <v>0</v>
      </c>
      <c r="E57" s="41">
        <f>入力シート②!I44</f>
        <v>0</v>
      </c>
      <c r="F57" s="87">
        <f>入力シート②!K44</f>
        <v>0</v>
      </c>
      <c r="G57" s="87"/>
      <c r="H57" s="87"/>
      <c r="I57" s="87"/>
      <c r="J57" s="87"/>
      <c r="K57" s="87"/>
      <c r="L57" s="87"/>
      <c r="M57" s="87"/>
      <c r="N57" s="88" t="str">
        <f>IF(入力シート②!M44="","",入力シート②!T44)</f>
        <v/>
      </c>
      <c r="O57" s="89"/>
      <c r="P57" s="89"/>
      <c r="Q57" s="89"/>
      <c r="R57" s="89"/>
      <c r="S57" s="89"/>
      <c r="T57" s="89"/>
      <c r="U57" s="89"/>
      <c r="V57" s="89"/>
      <c r="W57" s="89"/>
      <c r="X57" s="89"/>
      <c r="Y57" s="90"/>
    </row>
    <row r="58" spans="2:25" ht="30" hidden="1" customHeight="1" thickBot="1">
      <c r="B58" s="40">
        <f>入力シート②!C45</f>
        <v>0</v>
      </c>
      <c r="C58" s="41">
        <f>入力シート②!E45</f>
        <v>0</v>
      </c>
      <c r="D58" s="40">
        <f>入力シート②!G45</f>
        <v>0</v>
      </c>
      <c r="E58" s="41">
        <f>入力シート②!I45</f>
        <v>0</v>
      </c>
      <c r="F58" s="87">
        <f>入力シート②!K45</f>
        <v>0</v>
      </c>
      <c r="G58" s="87"/>
      <c r="H58" s="87"/>
      <c r="I58" s="87"/>
      <c r="J58" s="87"/>
      <c r="K58" s="87"/>
      <c r="L58" s="87"/>
      <c r="M58" s="87"/>
      <c r="N58" s="88" t="str">
        <f>IF(入力シート②!M45="","",入力シート②!T45)</f>
        <v/>
      </c>
      <c r="O58" s="89"/>
      <c r="P58" s="89"/>
      <c r="Q58" s="89"/>
      <c r="R58" s="89"/>
      <c r="S58" s="89"/>
      <c r="T58" s="89"/>
      <c r="U58" s="89"/>
      <c r="V58" s="89"/>
      <c r="W58" s="89"/>
      <c r="X58" s="89"/>
      <c r="Y58" s="90"/>
    </row>
    <row r="59" spans="2:25" ht="30" hidden="1" customHeight="1" thickBot="1">
      <c r="B59" s="40">
        <f>入力シート②!C46</f>
        <v>0</v>
      </c>
      <c r="C59" s="41">
        <f>入力シート②!E46</f>
        <v>0</v>
      </c>
      <c r="D59" s="40">
        <f>入力シート②!G46</f>
        <v>0</v>
      </c>
      <c r="E59" s="41">
        <f>入力シート②!I46</f>
        <v>0</v>
      </c>
      <c r="F59" s="87">
        <f>入力シート②!K46</f>
        <v>0</v>
      </c>
      <c r="G59" s="87"/>
      <c r="H59" s="87"/>
      <c r="I59" s="87"/>
      <c r="J59" s="87"/>
      <c r="K59" s="87"/>
      <c r="L59" s="87"/>
      <c r="M59" s="87"/>
      <c r="N59" s="88" t="str">
        <f>IF(入力シート②!M46="","",入力シート②!T46)</f>
        <v/>
      </c>
      <c r="O59" s="89"/>
      <c r="P59" s="89"/>
      <c r="Q59" s="89"/>
      <c r="R59" s="89"/>
      <c r="S59" s="89"/>
      <c r="T59" s="89"/>
      <c r="U59" s="89"/>
      <c r="V59" s="89"/>
      <c r="W59" s="89"/>
      <c r="X59" s="89"/>
      <c r="Y59" s="90"/>
    </row>
    <row r="60" spans="2:25" ht="30" hidden="1" customHeight="1" thickBot="1">
      <c r="B60" s="40">
        <f>入力シート②!C47</f>
        <v>0</v>
      </c>
      <c r="C60" s="41">
        <f>入力シート②!E47</f>
        <v>0</v>
      </c>
      <c r="D60" s="40">
        <f>入力シート②!G47</f>
        <v>0</v>
      </c>
      <c r="E60" s="41">
        <f>入力シート②!I47</f>
        <v>0</v>
      </c>
      <c r="F60" s="87">
        <f>入力シート②!K47</f>
        <v>0</v>
      </c>
      <c r="G60" s="87"/>
      <c r="H60" s="87"/>
      <c r="I60" s="87"/>
      <c r="J60" s="87"/>
      <c r="K60" s="87"/>
      <c r="L60" s="87"/>
      <c r="M60" s="87"/>
      <c r="N60" s="88" t="str">
        <f>IF(入力シート②!M47="","",入力シート②!T47)</f>
        <v/>
      </c>
      <c r="O60" s="89"/>
      <c r="P60" s="89"/>
      <c r="Q60" s="89"/>
      <c r="R60" s="89"/>
      <c r="S60" s="89"/>
      <c r="T60" s="89"/>
      <c r="U60" s="89"/>
      <c r="V60" s="89"/>
      <c r="W60" s="89"/>
      <c r="X60" s="89"/>
      <c r="Y60" s="90"/>
    </row>
    <row r="61" spans="2:25" ht="30" hidden="1" customHeight="1" thickBot="1">
      <c r="B61" s="40">
        <f>入力シート②!C48</f>
        <v>0</v>
      </c>
      <c r="C61" s="41">
        <f>入力シート②!E48</f>
        <v>0</v>
      </c>
      <c r="D61" s="40">
        <f>入力シート②!G48</f>
        <v>0</v>
      </c>
      <c r="E61" s="41">
        <f>入力シート②!I48</f>
        <v>0</v>
      </c>
      <c r="F61" s="87">
        <f>入力シート②!K48</f>
        <v>0</v>
      </c>
      <c r="G61" s="87"/>
      <c r="H61" s="87"/>
      <c r="I61" s="87"/>
      <c r="J61" s="87"/>
      <c r="K61" s="87"/>
      <c r="L61" s="87"/>
      <c r="M61" s="87"/>
      <c r="N61" s="88" t="str">
        <f>IF(入力シート②!M48="","",入力シート②!T48)</f>
        <v/>
      </c>
      <c r="O61" s="89"/>
      <c r="P61" s="89"/>
      <c r="Q61" s="89"/>
      <c r="R61" s="89"/>
      <c r="S61" s="89"/>
      <c r="T61" s="89"/>
      <c r="U61" s="89"/>
      <c r="V61" s="89"/>
      <c r="W61" s="89"/>
      <c r="X61" s="89"/>
      <c r="Y61" s="90"/>
    </row>
    <row r="62" spans="2:25" ht="30" hidden="1" customHeight="1" thickBot="1">
      <c r="B62" s="40">
        <f>入力シート②!C49</f>
        <v>0</v>
      </c>
      <c r="C62" s="41">
        <f>入力シート②!E49</f>
        <v>0</v>
      </c>
      <c r="D62" s="40">
        <f>入力シート②!G49</f>
        <v>0</v>
      </c>
      <c r="E62" s="41">
        <f>入力シート②!I49</f>
        <v>0</v>
      </c>
      <c r="F62" s="87">
        <f>入力シート②!K49</f>
        <v>0</v>
      </c>
      <c r="G62" s="87"/>
      <c r="H62" s="87"/>
      <c r="I62" s="87"/>
      <c r="J62" s="87"/>
      <c r="K62" s="87"/>
      <c r="L62" s="87"/>
      <c r="M62" s="87"/>
      <c r="N62" s="88" t="str">
        <f>IF(入力シート②!M49="","",入力シート②!T49)</f>
        <v/>
      </c>
      <c r="O62" s="89"/>
      <c r="P62" s="89"/>
      <c r="Q62" s="89"/>
      <c r="R62" s="89"/>
      <c r="S62" s="89"/>
      <c r="T62" s="89"/>
      <c r="U62" s="89"/>
      <c r="V62" s="89"/>
      <c r="W62" s="89"/>
      <c r="X62" s="89"/>
      <c r="Y62" s="90"/>
    </row>
    <row r="63" spans="2:25" ht="30" hidden="1" customHeight="1" thickBot="1">
      <c r="B63" s="40">
        <f>入力シート②!C50</f>
        <v>0</v>
      </c>
      <c r="C63" s="41">
        <f>入力シート②!E50</f>
        <v>0</v>
      </c>
      <c r="D63" s="40">
        <f>入力シート②!G50</f>
        <v>0</v>
      </c>
      <c r="E63" s="41">
        <f>入力シート②!I50</f>
        <v>0</v>
      </c>
      <c r="F63" s="87">
        <f>入力シート②!K50</f>
        <v>0</v>
      </c>
      <c r="G63" s="87"/>
      <c r="H63" s="87"/>
      <c r="I63" s="87"/>
      <c r="J63" s="87"/>
      <c r="K63" s="87"/>
      <c r="L63" s="87"/>
      <c r="M63" s="87"/>
      <c r="N63" s="88" t="str">
        <f>IF(入力シート②!M50="","",入力シート②!T50)</f>
        <v/>
      </c>
      <c r="O63" s="89"/>
      <c r="P63" s="89"/>
      <c r="Q63" s="89"/>
      <c r="R63" s="89"/>
      <c r="S63" s="89"/>
      <c r="T63" s="89"/>
      <c r="U63" s="89"/>
      <c r="V63" s="89"/>
      <c r="W63" s="89"/>
      <c r="X63" s="89"/>
      <c r="Y63" s="90"/>
    </row>
    <row r="64" spans="2:25" ht="30" hidden="1" customHeight="1" thickBot="1">
      <c r="B64" s="40">
        <f>入力シート②!C51</f>
        <v>0</v>
      </c>
      <c r="C64" s="41">
        <f>入力シート②!E51</f>
        <v>0</v>
      </c>
      <c r="D64" s="40">
        <f>入力シート②!G51</f>
        <v>0</v>
      </c>
      <c r="E64" s="41">
        <f>入力シート②!I51</f>
        <v>0</v>
      </c>
      <c r="F64" s="87">
        <f>入力シート②!K51</f>
        <v>0</v>
      </c>
      <c r="G64" s="87"/>
      <c r="H64" s="87"/>
      <c r="I64" s="87"/>
      <c r="J64" s="87"/>
      <c r="K64" s="87"/>
      <c r="L64" s="87"/>
      <c r="M64" s="87"/>
      <c r="N64" s="88" t="str">
        <f>IF(入力シート②!M51="","",入力シート②!T51)</f>
        <v/>
      </c>
      <c r="O64" s="89"/>
      <c r="P64" s="89"/>
      <c r="Q64" s="89"/>
      <c r="R64" s="89"/>
      <c r="S64" s="89"/>
      <c r="T64" s="89"/>
      <c r="U64" s="89"/>
      <c r="V64" s="89"/>
      <c r="W64" s="89"/>
      <c r="X64" s="89"/>
      <c r="Y64" s="90"/>
    </row>
    <row r="65" spans="2:25" ht="30" hidden="1" customHeight="1" thickBot="1">
      <c r="B65" s="40">
        <f>入力シート②!C52</f>
        <v>0</v>
      </c>
      <c r="C65" s="41">
        <f>入力シート②!E52</f>
        <v>0</v>
      </c>
      <c r="D65" s="40">
        <f>入力シート②!G52</f>
        <v>0</v>
      </c>
      <c r="E65" s="41">
        <f>入力シート②!I52</f>
        <v>0</v>
      </c>
      <c r="F65" s="87">
        <f>入力シート②!K52</f>
        <v>0</v>
      </c>
      <c r="G65" s="87"/>
      <c r="H65" s="87"/>
      <c r="I65" s="87"/>
      <c r="J65" s="87"/>
      <c r="K65" s="87"/>
      <c r="L65" s="87"/>
      <c r="M65" s="87"/>
      <c r="N65" s="88" t="str">
        <f>IF(入力シート②!M52="","",入力シート②!T52)</f>
        <v/>
      </c>
      <c r="O65" s="89"/>
      <c r="P65" s="89"/>
      <c r="Q65" s="89"/>
      <c r="R65" s="89"/>
      <c r="S65" s="89"/>
      <c r="T65" s="89"/>
      <c r="U65" s="89"/>
      <c r="V65" s="89"/>
      <c r="W65" s="89"/>
      <c r="X65" s="89"/>
      <c r="Y65" s="90"/>
    </row>
    <row r="66" spans="2:25" ht="30" hidden="1" customHeight="1" thickBot="1">
      <c r="B66" s="40">
        <f>入力シート②!C53</f>
        <v>0</v>
      </c>
      <c r="C66" s="41">
        <f>入力シート②!E53</f>
        <v>0</v>
      </c>
      <c r="D66" s="40">
        <f>入力シート②!G53</f>
        <v>0</v>
      </c>
      <c r="E66" s="41">
        <f>入力シート②!I53</f>
        <v>0</v>
      </c>
      <c r="F66" s="87">
        <f>入力シート②!K53</f>
        <v>0</v>
      </c>
      <c r="G66" s="87"/>
      <c r="H66" s="87"/>
      <c r="I66" s="87"/>
      <c r="J66" s="87"/>
      <c r="K66" s="87"/>
      <c r="L66" s="87"/>
      <c r="M66" s="87"/>
      <c r="N66" s="88" t="str">
        <f>IF(入力シート②!M53="","",入力シート②!T53)</f>
        <v/>
      </c>
      <c r="O66" s="89"/>
      <c r="P66" s="89"/>
      <c r="Q66" s="89"/>
      <c r="R66" s="89"/>
      <c r="S66" s="89"/>
      <c r="T66" s="89"/>
      <c r="U66" s="89"/>
      <c r="V66" s="89"/>
      <c r="W66" s="89"/>
      <c r="X66" s="89"/>
      <c r="Y66" s="90"/>
    </row>
    <row r="67" spans="2:25" ht="30" hidden="1" customHeight="1" thickBot="1">
      <c r="B67" s="40">
        <f>入力シート②!C54</f>
        <v>0</v>
      </c>
      <c r="C67" s="41">
        <f>入力シート②!E54</f>
        <v>0</v>
      </c>
      <c r="D67" s="40">
        <f>入力シート②!G54</f>
        <v>0</v>
      </c>
      <c r="E67" s="41">
        <f>入力シート②!I54</f>
        <v>0</v>
      </c>
      <c r="F67" s="87">
        <f>入力シート②!K54</f>
        <v>0</v>
      </c>
      <c r="G67" s="87"/>
      <c r="H67" s="87"/>
      <c r="I67" s="87"/>
      <c r="J67" s="87"/>
      <c r="K67" s="87"/>
      <c r="L67" s="87"/>
      <c r="M67" s="87"/>
      <c r="N67" s="88" t="str">
        <f>IF(入力シート②!M54="","",入力シート②!T54)</f>
        <v/>
      </c>
      <c r="O67" s="89"/>
      <c r="P67" s="89"/>
      <c r="Q67" s="89"/>
      <c r="R67" s="89"/>
      <c r="S67" s="89"/>
      <c r="T67" s="89"/>
      <c r="U67" s="89"/>
      <c r="V67" s="89"/>
      <c r="W67" s="89"/>
      <c r="X67" s="89"/>
      <c r="Y67" s="90"/>
    </row>
    <row r="68" spans="2:25" ht="30" hidden="1" customHeight="1" thickBot="1">
      <c r="B68" s="40">
        <f>入力シート②!C55</f>
        <v>0</v>
      </c>
      <c r="C68" s="41">
        <f>入力シート②!E55</f>
        <v>0</v>
      </c>
      <c r="D68" s="40">
        <f>入力シート②!G55</f>
        <v>0</v>
      </c>
      <c r="E68" s="41">
        <f>入力シート②!I55</f>
        <v>0</v>
      </c>
      <c r="F68" s="87">
        <f>入力シート②!K55</f>
        <v>0</v>
      </c>
      <c r="G68" s="87"/>
      <c r="H68" s="87"/>
      <c r="I68" s="87"/>
      <c r="J68" s="87"/>
      <c r="K68" s="87"/>
      <c r="L68" s="87"/>
      <c r="M68" s="87"/>
      <c r="N68" s="88" t="str">
        <f>IF(入力シート②!M55="","",入力シート②!T55)</f>
        <v/>
      </c>
      <c r="O68" s="89"/>
      <c r="P68" s="89"/>
      <c r="Q68" s="89"/>
      <c r="R68" s="89"/>
      <c r="S68" s="89"/>
      <c r="T68" s="89"/>
      <c r="U68" s="89"/>
      <c r="V68" s="89"/>
      <c r="W68" s="89"/>
      <c r="X68" s="89"/>
      <c r="Y68" s="90"/>
    </row>
    <row r="69" spans="2:25" ht="30" hidden="1" customHeight="1" thickBot="1">
      <c r="B69" s="40">
        <f>入力シート②!C56</f>
        <v>0</v>
      </c>
      <c r="C69" s="41">
        <f>入力シート②!E56</f>
        <v>0</v>
      </c>
      <c r="D69" s="40">
        <f>入力シート②!G56</f>
        <v>0</v>
      </c>
      <c r="E69" s="41">
        <f>入力シート②!I56</f>
        <v>0</v>
      </c>
      <c r="F69" s="87">
        <f>入力シート②!K56</f>
        <v>0</v>
      </c>
      <c r="G69" s="87"/>
      <c r="H69" s="87"/>
      <c r="I69" s="87"/>
      <c r="J69" s="87"/>
      <c r="K69" s="87"/>
      <c r="L69" s="87"/>
      <c r="M69" s="87"/>
      <c r="N69" s="88" t="str">
        <f>IF(入力シート②!M56="","",入力シート②!T56)</f>
        <v/>
      </c>
      <c r="O69" s="89"/>
      <c r="P69" s="89"/>
      <c r="Q69" s="89"/>
      <c r="R69" s="89"/>
      <c r="S69" s="89"/>
      <c r="T69" s="89"/>
      <c r="U69" s="89"/>
      <c r="V69" s="89"/>
      <c r="W69" s="89"/>
      <c r="X69" s="89"/>
      <c r="Y69" s="90"/>
    </row>
    <row r="70" spans="2:25" ht="30" hidden="1" customHeight="1" thickBot="1">
      <c r="B70" s="40">
        <f>入力シート②!C57</f>
        <v>0</v>
      </c>
      <c r="C70" s="41">
        <f>入力シート②!E57</f>
        <v>0</v>
      </c>
      <c r="D70" s="40">
        <f>入力シート②!G57</f>
        <v>0</v>
      </c>
      <c r="E70" s="41">
        <f>入力シート②!I57</f>
        <v>0</v>
      </c>
      <c r="F70" s="87">
        <f>入力シート②!K57</f>
        <v>0</v>
      </c>
      <c r="G70" s="87"/>
      <c r="H70" s="87"/>
      <c r="I70" s="87"/>
      <c r="J70" s="87"/>
      <c r="K70" s="87"/>
      <c r="L70" s="87"/>
      <c r="M70" s="87"/>
      <c r="N70" s="88" t="str">
        <f>IF(入力シート②!M57="","",入力シート②!T57)</f>
        <v/>
      </c>
      <c r="O70" s="89"/>
      <c r="P70" s="89"/>
      <c r="Q70" s="89"/>
      <c r="R70" s="89"/>
      <c r="S70" s="89"/>
      <c r="T70" s="89"/>
      <c r="U70" s="89"/>
      <c r="V70" s="89"/>
      <c r="W70" s="89"/>
      <c r="X70" s="89"/>
      <c r="Y70" s="90"/>
    </row>
    <row r="71" spans="2:25" ht="30" hidden="1" customHeight="1" thickBot="1">
      <c r="B71" s="40">
        <f>入力シート②!C58</f>
        <v>0</v>
      </c>
      <c r="C71" s="41">
        <f>入力シート②!E58</f>
        <v>0</v>
      </c>
      <c r="D71" s="40">
        <f>入力シート②!G58</f>
        <v>0</v>
      </c>
      <c r="E71" s="41">
        <f>入力シート②!I58</f>
        <v>0</v>
      </c>
      <c r="F71" s="87">
        <f>入力シート②!K58</f>
        <v>0</v>
      </c>
      <c r="G71" s="87"/>
      <c r="H71" s="87"/>
      <c r="I71" s="87"/>
      <c r="J71" s="87"/>
      <c r="K71" s="87"/>
      <c r="L71" s="87"/>
      <c r="M71" s="87"/>
      <c r="N71" s="88" t="str">
        <f>IF(入力シート②!M58="","",入力シート②!T58)</f>
        <v/>
      </c>
      <c r="O71" s="89"/>
      <c r="P71" s="89"/>
      <c r="Q71" s="89"/>
      <c r="R71" s="89"/>
      <c r="S71" s="89"/>
      <c r="T71" s="89"/>
      <c r="U71" s="89"/>
      <c r="V71" s="89"/>
      <c r="W71" s="89"/>
      <c r="X71" s="89"/>
      <c r="Y71" s="90"/>
    </row>
    <row r="72" spans="2:25" ht="30" hidden="1" customHeight="1" thickBot="1">
      <c r="B72" s="40">
        <f>入力シート②!C59</f>
        <v>0</v>
      </c>
      <c r="C72" s="41">
        <f>入力シート②!E59</f>
        <v>0</v>
      </c>
      <c r="D72" s="40">
        <f>入力シート②!G59</f>
        <v>0</v>
      </c>
      <c r="E72" s="41">
        <f>入力シート②!I59</f>
        <v>0</v>
      </c>
      <c r="F72" s="87">
        <f>入力シート②!K59</f>
        <v>0</v>
      </c>
      <c r="G72" s="87"/>
      <c r="H72" s="87"/>
      <c r="I72" s="87"/>
      <c r="J72" s="87"/>
      <c r="K72" s="87"/>
      <c r="L72" s="87"/>
      <c r="M72" s="87"/>
      <c r="N72" s="88" t="str">
        <f>IF(入力シート②!M59="","",入力シート②!T59)</f>
        <v/>
      </c>
      <c r="O72" s="89"/>
      <c r="P72" s="89"/>
      <c r="Q72" s="89"/>
      <c r="R72" s="89"/>
      <c r="S72" s="89"/>
      <c r="T72" s="89"/>
      <c r="U72" s="89"/>
      <c r="V72" s="89"/>
      <c r="W72" s="89"/>
      <c r="X72" s="89"/>
      <c r="Y72" s="90"/>
    </row>
    <row r="73" spans="2:25" ht="30" hidden="1" customHeight="1" thickBot="1">
      <c r="B73" s="40">
        <f>入力シート②!C60</f>
        <v>0</v>
      </c>
      <c r="C73" s="41">
        <f>入力シート②!E60</f>
        <v>0</v>
      </c>
      <c r="D73" s="40">
        <f>入力シート②!G60</f>
        <v>0</v>
      </c>
      <c r="E73" s="41">
        <f>入力シート②!I60</f>
        <v>0</v>
      </c>
      <c r="F73" s="87">
        <f>入力シート②!K60</f>
        <v>0</v>
      </c>
      <c r="G73" s="87"/>
      <c r="H73" s="87"/>
      <c r="I73" s="87"/>
      <c r="J73" s="87"/>
      <c r="K73" s="87"/>
      <c r="L73" s="87"/>
      <c r="M73" s="87"/>
      <c r="N73" s="88" t="str">
        <f>IF(入力シート②!M60="","",入力シート②!T60)</f>
        <v/>
      </c>
      <c r="O73" s="89"/>
      <c r="P73" s="89"/>
      <c r="Q73" s="89"/>
      <c r="R73" s="89"/>
      <c r="S73" s="89"/>
      <c r="T73" s="89"/>
      <c r="U73" s="89"/>
      <c r="V73" s="89"/>
      <c r="W73" s="89"/>
      <c r="X73" s="89"/>
      <c r="Y73" s="90"/>
    </row>
    <row r="74" spans="2:25" ht="30" hidden="1" customHeight="1" thickBot="1">
      <c r="B74" s="42">
        <f>入力シート②!C61</f>
        <v>0</v>
      </c>
      <c r="C74" s="43">
        <f>入力シート②!E61</f>
        <v>0</v>
      </c>
      <c r="D74" s="42">
        <f>入力シート②!G61</f>
        <v>0</v>
      </c>
      <c r="E74" s="43">
        <f>入力シート②!I61</f>
        <v>0</v>
      </c>
      <c r="F74" s="87">
        <f>入力シート②!K61</f>
        <v>0</v>
      </c>
      <c r="G74" s="87"/>
      <c r="H74" s="87"/>
      <c r="I74" s="87"/>
      <c r="J74" s="87"/>
      <c r="K74" s="87"/>
      <c r="L74" s="87"/>
      <c r="M74" s="87"/>
      <c r="N74" s="88" t="str">
        <f>IF(入力シート②!M61="","",入力シート②!T61)</f>
        <v/>
      </c>
      <c r="O74" s="89"/>
      <c r="P74" s="89"/>
      <c r="Q74" s="89"/>
      <c r="R74" s="89"/>
      <c r="S74" s="89"/>
      <c r="T74" s="89"/>
      <c r="U74" s="89"/>
      <c r="V74" s="89"/>
      <c r="W74" s="89"/>
      <c r="X74" s="89"/>
      <c r="Y74" s="90"/>
    </row>
    <row r="75" spans="2:25" ht="13">
      <c r="B75" s="37" t="s">
        <v>6</v>
      </c>
      <c r="C75" s="83" t="s">
        <v>7</v>
      </c>
      <c r="D75" s="83"/>
      <c r="E75" s="83"/>
      <c r="F75" s="83"/>
      <c r="G75" s="83"/>
      <c r="H75" s="83"/>
      <c r="I75" s="83"/>
      <c r="J75" s="83"/>
      <c r="K75" s="83"/>
      <c r="L75" s="83"/>
      <c r="M75" s="83"/>
      <c r="N75" s="83"/>
      <c r="O75" s="83"/>
      <c r="P75" s="83"/>
      <c r="Q75" s="83"/>
      <c r="R75" s="83"/>
      <c r="S75" s="83"/>
      <c r="T75" s="83"/>
      <c r="U75" s="83"/>
      <c r="V75" s="83"/>
      <c r="W75" s="83"/>
      <c r="X75" s="83"/>
      <c r="Y75" s="83"/>
    </row>
    <row r="76" spans="2:25" ht="15" customHeight="1">
      <c r="B76" s="37" t="s">
        <v>8</v>
      </c>
      <c r="C76" s="37" t="s">
        <v>400</v>
      </c>
    </row>
    <row r="78" spans="2:25" ht="15" customHeight="1" thickBot="1">
      <c r="B78" s="37" t="s">
        <v>14</v>
      </c>
    </row>
    <row r="79" spans="2:25" ht="27" customHeight="1">
      <c r="B79" s="93" t="s">
        <v>12</v>
      </c>
      <c r="C79" s="94"/>
      <c r="D79" s="101" t="str">
        <f>入力シート①!B10</f>
        <v>板橋　太郎</v>
      </c>
      <c r="E79" s="102"/>
      <c r="F79" s="102"/>
      <c r="G79" s="102"/>
      <c r="H79" s="102"/>
      <c r="I79" s="102"/>
      <c r="J79" s="102"/>
      <c r="K79" s="102"/>
      <c r="L79" s="102"/>
      <c r="M79" s="102"/>
      <c r="N79" s="102"/>
      <c r="O79" s="102"/>
      <c r="P79" s="102"/>
      <c r="Q79" s="102"/>
      <c r="R79" s="102"/>
      <c r="S79" s="102"/>
      <c r="T79" s="102"/>
      <c r="U79" s="102"/>
      <c r="V79" s="102"/>
      <c r="W79" s="102"/>
      <c r="X79" s="102"/>
      <c r="Y79" s="103"/>
    </row>
    <row r="80" spans="2:25" ht="27" customHeight="1">
      <c r="B80" s="95" t="s">
        <v>27</v>
      </c>
      <c r="C80" s="96"/>
      <c r="D80" s="104" t="str">
        <f>入力シート①!B11</f>
        <v>03-3579-2357</v>
      </c>
      <c r="E80" s="105"/>
      <c r="F80" s="105"/>
      <c r="G80" s="105"/>
      <c r="H80" s="105"/>
      <c r="I80" s="105"/>
      <c r="J80" s="105"/>
      <c r="K80" s="105"/>
      <c r="L80" s="105"/>
      <c r="M80" s="105"/>
      <c r="N80" s="105"/>
      <c r="O80" s="105"/>
      <c r="P80" s="105"/>
      <c r="Q80" s="105"/>
      <c r="R80" s="105"/>
      <c r="S80" s="105"/>
      <c r="T80" s="105"/>
      <c r="U80" s="105"/>
      <c r="V80" s="105"/>
      <c r="W80" s="105"/>
      <c r="X80" s="105"/>
      <c r="Y80" s="106"/>
    </row>
    <row r="81" spans="2:25" ht="27" customHeight="1" thickBot="1">
      <c r="B81" s="80" t="s">
        <v>13</v>
      </c>
      <c r="C81" s="81"/>
      <c r="D81" s="107" t="str">
        <f>入力シート①!B12</f>
        <v>ki-kaika@city.itabashi.tokyo.jp</v>
      </c>
      <c r="E81" s="108"/>
      <c r="F81" s="108"/>
      <c r="G81" s="108"/>
      <c r="H81" s="108"/>
      <c r="I81" s="108"/>
      <c r="J81" s="108"/>
      <c r="K81" s="108"/>
      <c r="L81" s="108"/>
      <c r="M81" s="108"/>
      <c r="N81" s="108"/>
      <c r="O81" s="108"/>
      <c r="P81" s="108"/>
      <c r="Q81" s="108"/>
      <c r="R81" s="108"/>
      <c r="S81" s="108"/>
      <c r="T81" s="108"/>
      <c r="U81" s="108"/>
      <c r="V81" s="108"/>
      <c r="W81" s="108"/>
      <c r="X81" s="108"/>
      <c r="Y81" s="109"/>
    </row>
  </sheetData>
  <sheetProtection algorithmName="SHA-512" hashValue="vfSJxVVQUurfPGTVqlfEBexSTVhZCo2earwsP9+0k++s5+haOVo9LdaHbW8uqEh4Na+ZOFpv+egWdwoJPk/kFA==" saltValue="BsBp49H5zBOJF+mMLEioKg==" spinCount="100000" sheet="1" objects="1" scenarios="1"/>
  <mergeCells count="146">
    <mergeCell ref="D79:Y79"/>
    <mergeCell ref="D80:Y80"/>
    <mergeCell ref="D81:Y81"/>
    <mergeCell ref="F72:M72"/>
    <mergeCell ref="N72:Y72"/>
    <mergeCell ref="F73:M73"/>
    <mergeCell ref="N73:Y73"/>
    <mergeCell ref="F74:M74"/>
    <mergeCell ref="N74:Y74"/>
    <mergeCell ref="F21:M21"/>
    <mergeCell ref="N21:Y21"/>
    <mergeCell ref="F22:M22"/>
    <mergeCell ref="N22:Y22"/>
    <mergeCell ref="F23:M23"/>
    <mergeCell ref="N23:Y23"/>
    <mergeCell ref="N60:Y60"/>
    <mergeCell ref="F61:M61"/>
    <mergeCell ref="N61:Y61"/>
    <mergeCell ref="F58:M58"/>
    <mergeCell ref="N58:Y58"/>
    <mergeCell ref="F59:M59"/>
    <mergeCell ref="N59:Y59"/>
    <mergeCell ref="F56:M56"/>
    <mergeCell ref="N56:Y56"/>
    <mergeCell ref="F57:M57"/>
    <mergeCell ref="N57:Y57"/>
    <mergeCell ref="F54:M54"/>
    <mergeCell ref="N54:Y54"/>
    <mergeCell ref="F55:M55"/>
    <mergeCell ref="N55:Y55"/>
    <mergeCell ref="F52:M52"/>
    <mergeCell ref="N52:Y52"/>
    <mergeCell ref="F53:M53"/>
    <mergeCell ref="F18:M18"/>
    <mergeCell ref="N18:Y18"/>
    <mergeCell ref="F19:M19"/>
    <mergeCell ref="N19:Y19"/>
    <mergeCell ref="F20:M20"/>
    <mergeCell ref="N20:Y20"/>
    <mergeCell ref="N15:Y15"/>
    <mergeCell ref="F16:M16"/>
    <mergeCell ref="N16:Y16"/>
    <mergeCell ref="F17:M17"/>
    <mergeCell ref="N17:Y17"/>
    <mergeCell ref="F6:O6"/>
    <mergeCell ref="F5:O5"/>
    <mergeCell ref="P5:Y5"/>
    <mergeCell ref="P6:Y6"/>
    <mergeCell ref="S2:Y2"/>
    <mergeCell ref="F7:O7"/>
    <mergeCell ref="F8:O8"/>
    <mergeCell ref="P7:Y7"/>
    <mergeCell ref="P8:Y8"/>
    <mergeCell ref="F14:M14"/>
    <mergeCell ref="N14:Y14"/>
    <mergeCell ref="F15:M15"/>
    <mergeCell ref="F70:M70"/>
    <mergeCell ref="N70:Y70"/>
    <mergeCell ref="F71:M71"/>
    <mergeCell ref="N71:Y71"/>
    <mergeCell ref="F68:M68"/>
    <mergeCell ref="N68:Y68"/>
    <mergeCell ref="F69:M69"/>
    <mergeCell ref="N69:Y69"/>
    <mergeCell ref="F66:M66"/>
    <mergeCell ref="N66:Y66"/>
    <mergeCell ref="F67:M67"/>
    <mergeCell ref="N67:Y67"/>
    <mergeCell ref="F64:M64"/>
    <mergeCell ref="N64:Y64"/>
    <mergeCell ref="F65:M65"/>
    <mergeCell ref="N65:Y65"/>
    <mergeCell ref="F62:M62"/>
    <mergeCell ref="N62:Y62"/>
    <mergeCell ref="F63:M63"/>
    <mergeCell ref="N63:Y63"/>
    <mergeCell ref="F60:M60"/>
    <mergeCell ref="N53:Y53"/>
    <mergeCell ref="F50:M50"/>
    <mergeCell ref="N50:Y50"/>
    <mergeCell ref="F51:M51"/>
    <mergeCell ref="N51:Y51"/>
    <mergeCell ref="F38:M38"/>
    <mergeCell ref="N38:Y38"/>
    <mergeCell ref="F39:M39"/>
    <mergeCell ref="N39:Y39"/>
    <mergeCell ref="F48:M48"/>
    <mergeCell ref="N48:Y48"/>
    <mergeCell ref="F49:M49"/>
    <mergeCell ref="N49:Y49"/>
    <mergeCell ref="F46:M46"/>
    <mergeCell ref="N46:Y46"/>
    <mergeCell ref="F47:M47"/>
    <mergeCell ref="N47:Y47"/>
    <mergeCell ref="F44:M44"/>
    <mergeCell ref="N44:Y44"/>
    <mergeCell ref="F45:M45"/>
    <mergeCell ref="N45:Y45"/>
    <mergeCell ref="B1:D1"/>
    <mergeCell ref="B10:Y10"/>
    <mergeCell ref="E4:F4"/>
    <mergeCell ref="B79:C79"/>
    <mergeCell ref="B80:C80"/>
    <mergeCell ref="F30:M30"/>
    <mergeCell ref="N30:Y30"/>
    <mergeCell ref="F31:M31"/>
    <mergeCell ref="N31:Y31"/>
    <mergeCell ref="F28:M28"/>
    <mergeCell ref="N28:Y28"/>
    <mergeCell ref="F29:M29"/>
    <mergeCell ref="N29:Y29"/>
    <mergeCell ref="F26:M26"/>
    <mergeCell ref="N26:Y26"/>
    <mergeCell ref="F27:M27"/>
    <mergeCell ref="N27:Y27"/>
    <mergeCell ref="F36:M36"/>
    <mergeCell ref="N36:Y36"/>
    <mergeCell ref="F37:M37"/>
    <mergeCell ref="N37:Y37"/>
    <mergeCell ref="F34:M34"/>
    <mergeCell ref="N34:Y34"/>
    <mergeCell ref="F35:M35"/>
    <mergeCell ref="B81:C81"/>
    <mergeCell ref="B4:C4"/>
    <mergeCell ref="C75:Y75"/>
    <mergeCell ref="B12:Y12"/>
    <mergeCell ref="B14:C14"/>
    <mergeCell ref="D14:E14"/>
    <mergeCell ref="B13:Y13"/>
    <mergeCell ref="F24:M24"/>
    <mergeCell ref="N24:Y24"/>
    <mergeCell ref="F25:M25"/>
    <mergeCell ref="N25:Y25"/>
    <mergeCell ref="N35:Y35"/>
    <mergeCell ref="F32:M32"/>
    <mergeCell ref="N32:Y32"/>
    <mergeCell ref="F33:M33"/>
    <mergeCell ref="N33:Y33"/>
    <mergeCell ref="F42:M42"/>
    <mergeCell ref="N42:Y42"/>
    <mergeCell ref="F43:M43"/>
    <mergeCell ref="N43:Y43"/>
    <mergeCell ref="F40:M40"/>
    <mergeCell ref="N40:Y40"/>
    <mergeCell ref="F41:M41"/>
    <mergeCell ref="N41:Y41"/>
  </mergeCells>
  <phoneticPr fontId="5"/>
  <pageMargins left="0.59055118110236227" right="0.59055118110236227" top="0.98425196850393704" bottom="0.98425196850393704" header="0.51181102362204722" footer="0.51181102362204722"/>
  <pageSetup paperSize="9" scale="99"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FM325"/>
  <sheetViews>
    <sheetView showGridLines="0" view="pageBreakPreview" zoomScale="60" zoomScaleNormal="100" workbookViewId="0">
      <selection activeCell="W1" sqref="W1"/>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401</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13" t="str">
        <f>入力シート①!E1&amp;リスト!H2&amp;リスト!I2&amp;リスト!J2&amp;リスト!K2&amp;リスト!L2&amp;リスト!M2</f>
        <v>令和7年4月1日現在</v>
      </c>
      <c r="AU1" s="113"/>
      <c r="AV1" s="113"/>
      <c r="AW1" s="113"/>
      <c r="AX1" s="113"/>
      <c r="AY1" s="113"/>
      <c r="AZ1" s="113"/>
      <c r="BA1" s="113"/>
      <c r="BB1" s="113"/>
      <c r="BC1" s="113"/>
      <c r="BD1" s="113"/>
      <c r="BE1" s="113"/>
      <c r="BF1" s="113"/>
      <c r="BG1" s="113"/>
      <c r="BH1" s="113"/>
      <c r="BI1" s="113"/>
      <c r="BJ1" s="113"/>
      <c r="BK1" s="113"/>
      <c r="BL1" s="113"/>
      <c r="BM1" s="113"/>
      <c r="BN1" s="113"/>
      <c r="BO1" s="113"/>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14"/>
      <c r="AU2" s="114"/>
      <c r="AV2" s="114"/>
      <c r="AW2" s="114"/>
      <c r="AX2" s="114"/>
      <c r="AY2" s="114"/>
      <c r="AZ2" s="114"/>
      <c r="BA2" s="114"/>
      <c r="BB2" s="114"/>
      <c r="BC2" s="114"/>
      <c r="BD2" s="114"/>
      <c r="BE2" s="114"/>
      <c r="BF2" s="114"/>
      <c r="BG2" s="114"/>
      <c r="BH2" s="114"/>
      <c r="BI2" s="114"/>
      <c r="BJ2" s="114"/>
      <c r="BK2" s="114"/>
      <c r="BL2" s="114"/>
      <c r="BM2" s="114"/>
      <c r="BN2" s="114"/>
      <c r="BO2" s="114"/>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19" t="s">
        <v>16</v>
      </c>
      <c r="C3" s="119"/>
      <c r="D3" s="119"/>
      <c r="E3" s="119"/>
      <c r="F3" s="119"/>
      <c r="G3" s="119"/>
      <c r="H3" s="119"/>
      <c r="I3" s="119"/>
      <c r="J3" s="119"/>
      <c r="K3" s="119"/>
      <c r="L3" s="119"/>
      <c r="M3" s="119"/>
      <c r="N3" s="119"/>
      <c r="O3" s="46"/>
      <c r="P3" s="169" t="s">
        <v>402</v>
      </c>
      <c r="Q3" s="170"/>
      <c r="R3" s="170"/>
      <c r="S3" s="170"/>
      <c r="T3" s="171"/>
      <c r="U3" s="160" t="s">
        <v>213</v>
      </c>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2"/>
      <c r="AX3" s="120" t="s">
        <v>19</v>
      </c>
      <c r="AY3" s="121"/>
      <c r="AZ3" s="121"/>
      <c r="BA3" s="121"/>
      <c r="BB3" s="121"/>
      <c r="BC3" s="121"/>
      <c r="BD3" s="121"/>
      <c r="BE3" s="121"/>
      <c r="BF3" s="121"/>
      <c r="BG3" s="121"/>
      <c r="BH3" s="121"/>
      <c r="BI3" s="121"/>
      <c r="BJ3" s="121"/>
      <c r="BK3" s="121"/>
      <c r="BL3" s="121"/>
      <c r="BM3" s="121"/>
      <c r="BN3" s="121"/>
      <c r="BO3" s="122"/>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19"/>
      <c r="C4" s="119"/>
      <c r="D4" s="119"/>
      <c r="E4" s="119"/>
      <c r="F4" s="119"/>
      <c r="G4" s="119"/>
      <c r="H4" s="119"/>
      <c r="I4" s="119"/>
      <c r="J4" s="119"/>
      <c r="K4" s="119"/>
      <c r="L4" s="119"/>
      <c r="M4" s="119"/>
      <c r="N4" s="119"/>
      <c r="O4" s="46"/>
      <c r="P4" s="166" t="s">
        <v>53</v>
      </c>
      <c r="Q4" s="167"/>
      <c r="R4" s="167"/>
      <c r="S4" s="167"/>
      <c r="T4" s="168"/>
      <c r="U4" s="163" t="s">
        <v>201</v>
      </c>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5"/>
      <c r="AX4" s="110">
        <v>27395</v>
      </c>
      <c r="AY4" s="111"/>
      <c r="AZ4" s="111"/>
      <c r="BA4" s="111"/>
      <c r="BB4" s="111"/>
      <c r="BC4" s="111"/>
      <c r="BD4" s="111"/>
      <c r="BE4" s="111"/>
      <c r="BF4" s="111"/>
      <c r="BG4" s="111"/>
      <c r="BH4" s="111"/>
      <c r="BI4" s="111"/>
      <c r="BJ4" s="111"/>
      <c r="BK4" s="111"/>
      <c r="BL4" s="111"/>
      <c r="BM4" s="111"/>
      <c r="BN4" s="111"/>
      <c r="BO4" s="112"/>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42" t="s">
        <v>25</v>
      </c>
      <c r="B6" s="143"/>
      <c r="C6" s="143"/>
      <c r="D6" s="143"/>
      <c r="E6" s="144"/>
      <c r="F6" s="116" t="s">
        <v>9</v>
      </c>
      <c r="G6" s="118"/>
      <c r="H6" s="116" t="s">
        <v>10</v>
      </c>
      <c r="I6" s="118"/>
      <c r="J6" s="116" t="s">
        <v>31</v>
      </c>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58"/>
      <c r="AQ6" s="129" t="s">
        <v>32</v>
      </c>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8"/>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v>2015</v>
      </c>
      <c r="B7" s="150"/>
      <c r="C7" s="150"/>
      <c r="D7" s="150"/>
      <c r="E7" s="126"/>
      <c r="F7" s="125">
        <v>4</v>
      </c>
      <c r="G7" s="126"/>
      <c r="H7" s="125">
        <v>1</v>
      </c>
      <c r="I7" s="126"/>
      <c r="J7" s="152" t="s">
        <v>258</v>
      </c>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4"/>
      <c r="AQ7" s="130" t="s">
        <v>214</v>
      </c>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2"/>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7"/>
      <c r="B8" s="151"/>
      <c r="C8" s="151"/>
      <c r="D8" s="151"/>
      <c r="E8" s="128"/>
      <c r="F8" s="127"/>
      <c r="G8" s="128"/>
      <c r="H8" s="127"/>
      <c r="I8" s="128"/>
      <c r="J8" s="155"/>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7"/>
      <c r="AQ8" s="133" t="s">
        <v>215</v>
      </c>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5"/>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c r="B9" s="150"/>
      <c r="C9" s="150"/>
      <c r="D9" s="150"/>
      <c r="E9" s="126"/>
      <c r="F9" s="125"/>
      <c r="G9" s="126"/>
      <c r="H9" s="125"/>
      <c r="I9" s="126"/>
      <c r="J9" s="159" t="s">
        <v>256</v>
      </c>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4"/>
      <c r="AQ9" s="130"/>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2"/>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7"/>
      <c r="B10" s="151"/>
      <c r="C10" s="151"/>
      <c r="D10" s="151"/>
      <c r="E10" s="128"/>
      <c r="F10" s="127"/>
      <c r="G10" s="128"/>
      <c r="H10" s="127"/>
      <c r="I10" s="128"/>
      <c r="J10" s="155"/>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7"/>
      <c r="AQ10" s="133"/>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5"/>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c r="B11" s="150"/>
      <c r="C11" s="150"/>
      <c r="D11" s="150"/>
      <c r="E11" s="126"/>
      <c r="F11" s="125"/>
      <c r="G11" s="126"/>
      <c r="H11" s="125"/>
      <c r="I11" s="126"/>
      <c r="J11" s="159"/>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4"/>
      <c r="AQ11" s="130"/>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2"/>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7"/>
      <c r="B12" s="151"/>
      <c r="C12" s="151"/>
      <c r="D12" s="151"/>
      <c r="E12" s="128"/>
      <c r="F12" s="127"/>
      <c r="G12" s="128"/>
      <c r="H12" s="127"/>
      <c r="I12" s="128"/>
      <c r="J12" s="155"/>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7"/>
      <c r="AQ12" s="133"/>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5"/>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50"/>
      <c r="C13" s="150"/>
      <c r="D13" s="150"/>
      <c r="E13" s="126"/>
      <c r="F13" s="125"/>
      <c r="G13" s="126"/>
      <c r="H13" s="125"/>
      <c r="I13" s="126"/>
      <c r="J13" s="159"/>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c r="AN13" s="153"/>
      <c r="AO13" s="153"/>
      <c r="AP13" s="154"/>
      <c r="AQ13" s="130"/>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2"/>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7"/>
      <c r="B14" s="151"/>
      <c r="C14" s="151"/>
      <c r="D14" s="151"/>
      <c r="E14" s="128"/>
      <c r="F14" s="127"/>
      <c r="G14" s="128"/>
      <c r="H14" s="127"/>
      <c r="I14" s="128"/>
      <c r="J14" s="155"/>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7"/>
      <c r="AQ14" s="133"/>
      <c r="AR14" s="134"/>
      <c r="AS14" s="134"/>
      <c r="AT14" s="134"/>
      <c r="AU14" s="134"/>
      <c r="AV14" s="134"/>
      <c r="AW14" s="134"/>
      <c r="AX14" s="134"/>
      <c r="AY14" s="134"/>
      <c r="AZ14" s="134"/>
      <c r="BA14" s="134"/>
      <c r="BB14" s="134"/>
      <c r="BC14" s="134"/>
      <c r="BD14" s="134"/>
      <c r="BE14" s="134"/>
      <c r="BF14" s="134"/>
      <c r="BG14" s="134"/>
      <c r="BH14" s="134"/>
      <c r="BI14" s="134"/>
      <c r="BJ14" s="134"/>
      <c r="BK14" s="134"/>
      <c r="BL14" s="134"/>
      <c r="BM14" s="134"/>
      <c r="BN14" s="134"/>
      <c r="BO14" s="135"/>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50"/>
      <c r="C15" s="150"/>
      <c r="D15" s="150"/>
      <c r="E15" s="126"/>
      <c r="F15" s="125"/>
      <c r="G15" s="126"/>
      <c r="H15" s="125"/>
      <c r="I15" s="126"/>
      <c r="J15" s="159"/>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4"/>
      <c r="AQ15" s="130"/>
      <c r="AR15" s="131"/>
      <c r="AS15" s="131"/>
      <c r="AT15" s="131"/>
      <c r="AU15" s="131"/>
      <c r="AV15" s="131"/>
      <c r="AW15" s="131"/>
      <c r="AX15" s="131"/>
      <c r="AY15" s="131"/>
      <c r="AZ15" s="131"/>
      <c r="BA15" s="131"/>
      <c r="BB15" s="131"/>
      <c r="BC15" s="131"/>
      <c r="BD15" s="131"/>
      <c r="BE15" s="131"/>
      <c r="BF15" s="131"/>
      <c r="BG15" s="131"/>
      <c r="BH15" s="131"/>
      <c r="BI15" s="131"/>
      <c r="BJ15" s="131"/>
      <c r="BK15" s="131"/>
      <c r="BL15" s="131"/>
      <c r="BM15" s="131"/>
      <c r="BN15" s="131"/>
      <c r="BO15" s="132"/>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7"/>
      <c r="B16" s="151"/>
      <c r="C16" s="151"/>
      <c r="D16" s="151"/>
      <c r="E16" s="128"/>
      <c r="F16" s="127"/>
      <c r="G16" s="128"/>
      <c r="H16" s="127"/>
      <c r="I16" s="128"/>
      <c r="J16" s="155"/>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7"/>
      <c r="AQ16" s="133"/>
      <c r="AR16" s="134"/>
      <c r="AS16" s="134"/>
      <c r="AT16" s="134"/>
      <c r="AU16" s="134"/>
      <c r="AV16" s="134"/>
      <c r="AW16" s="134"/>
      <c r="AX16" s="134"/>
      <c r="AY16" s="134"/>
      <c r="AZ16" s="134"/>
      <c r="BA16" s="134"/>
      <c r="BB16" s="134"/>
      <c r="BC16" s="134"/>
      <c r="BD16" s="134"/>
      <c r="BE16" s="134"/>
      <c r="BF16" s="134"/>
      <c r="BG16" s="134"/>
      <c r="BH16" s="134"/>
      <c r="BI16" s="134"/>
      <c r="BJ16" s="134"/>
      <c r="BK16" s="134"/>
      <c r="BL16" s="134"/>
      <c r="BM16" s="134"/>
      <c r="BN16" s="134"/>
      <c r="BO16" s="135"/>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50"/>
      <c r="C17" s="150"/>
      <c r="D17" s="150"/>
      <c r="E17" s="126"/>
      <c r="F17" s="125"/>
      <c r="G17" s="126"/>
      <c r="H17" s="125"/>
      <c r="I17" s="126"/>
      <c r="J17" s="159"/>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4"/>
      <c r="AQ17" s="130"/>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2"/>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7"/>
      <c r="B18" s="151"/>
      <c r="C18" s="151"/>
      <c r="D18" s="151"/>
      <c r="E18" s="128"/>
      <c r="F18" s="127"/>
      <c r="G18" s="128"/>
      <c r="H18" s="127"/>
      <c r="I18" s="128"/>
      <c r="J18" s="155"/>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7"/>
      <c r="AQ18" s="133"/>
      <c r="AR18" s="134"/>
      <c r="AS18" s="134"/>
      <c r="AT18" s="134"/>
      <c r="AU18" s="134"/>
      <c r="AV18" s="134"/>
      <c r="AW18" s="134"/>
      <c r="AX18" s="134"/>
      <c r="AY18" s="134"/>
      <c r="AZ18" s="134"/>
      <c r="BA18" s="134"/>
      <c r="BB18" s="134"/>
      <c r="BC18" s="134"/>
      <c r="BD18" s="134"/>
      <c r="BE18" s="134"/>
      <c r="BF18" s="134"/>
      <c r="BG18" s="134"/>
      <c r="BH18" s="134"/>
      <c r="BI18" s="134"/>
      <c r="BJ18" s="134"/>
      <c r="BK18" s="134"/>
      <c r="BL18" s="134"/>
      <c r="BM18" s="134"/>
      <c r="BN18" s="134"/>
      <c r="BO18" s="135"/>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50"/>
      <c r="C19" s="150"/>
      <c r="D19" s="150"/>
      <c r="E19" s="126"/>
      <c r="F19" s="125"/>
      <c r="G19" s="126"/>
      <c r="H19" s="125"/>
      <c r="I19" s="126"/>
      <c r="J19" s="159"/>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4"/>
      <c r="AQ19" s="130"/>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2"/>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7"/>
      <c r="B20" s="151"/>
      <c r="C20" s="151"/>
      <c r="D20" s="151"/>
      <c r="E20" s="128"/>
      <c r="F20" s="127"/>
      <c r="G20" s="128"/>
      <c r="H20" s="127"/>
      <c r="I20" s="128"/>
      <c r="J20" s="155"/>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7"/>
      <c r="AQ20" s="133"/>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5"/>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50"/>
      <c r="C21" s="150"/>
      <c r="D21" s="150"/>
      <c r="E21" s="126"/>
      <c r="F21" s="125"/>
      <c r="G21" s="126"/>
      <c r="H21" s="125"/>
      <c r="I21" s="126"/>
      <c r="J21" s="159"/>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4"/>
      <c r="AQ21" s="130"/>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2"/>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7"/>
      <c r="B22" s="151"/>
      <c r="C22" s="151"/>
      <c r="D22" s="151"/>
      <c r="E22" s="128"/>
      <c r="F22" s="127"/>
      <c r="G22" s="128"/>
      <c r="H22" s="127"/>
      <c r="I22" s="128"/>
      <c r="J22" s="155"/>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7"/>
      <c r="AQ22" s="133"/>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5"/>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50"/>
      <c r="C23" s="150"/>
      <c r="D23" s="150"/>
      <c r="E23" s="126"/>
      <c r="F23" s="125"/>
      <c r="G23" s="126"/>
      <c r="H23" s="125"/>
      <c r="I23" s="126"/>
      <c r="J23" s="159"/>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c r="AQ23" s="130"/>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2"/>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7"/>
      <c r="B24" s="151"/>
      <c r="C24" s="151"/>
      <c r="D24" s="151"/>
      <c r="E24" s="128"/>
      <c r="F24" s="127"/>
      <c r="G24" s="128"/>
      <c r="H24" s="127"/>
      <c r="I24" s="128"/>
      <c r="J24" s="155"/>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7"/>
      <c r="AQ24" s="133"/>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5"/>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50"/>
      <c r="C25" s="150"/>
      <c r="D25" s="150"/>
      <c r="E25" s="126"/>
      <c r="F25" s="125"/>
      <c r="G25" s="126"/>
      <c r="H25" s="125"/>
      <c r="I25" s="126"/>
      <c r="J25" s="159"/>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4"/>
      <c r="AQ25" s="130"/>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2"/>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7"/>
      <c r="B26" s="151"/>
      <c r="C26" s="151"/>
      <c r="D26" s="151"/>
      <c r="E26" s="128"/>
      <c r="F26" s="127"/>
      <c r="G26" s="128"/>
      <c r="H26" s="127"/>
      <c r="I26" s="128"/>
      <c r="J26" s="155"/>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7"/>
      <c r="AQ26" s="133"/>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5"/>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50"/>
      <c r="C27" s="150"/>
      <c r="D27" s="150"/>
      <c r="E27" s="126"/>
      <c r="F27" s="125"/>
      <c r="G27" s="126"/>
      <c r="H27" s="125"/>
      <c r="I27" s="126"/>
      <c r="J27" s="159"/>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4"/>
      <c r="AQ27" s="130"/>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2"/>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7"/>
      <c r="B28" s="151"/>
      <c r="C28" s="151"/>
      <c r="D28" s="151"/>
      <c r="E28" s="128"/>
      <c r="F28" s="127"/>
      <c r="G28" s="128"/>
      <c r="H28" s="127"/>
      <c r="I28" s="128"/>
      <c r="J28" s="155"/>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7"/>
      <c r="AQ28" s="133"/>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5"/>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50"/>
      <c r="C29" s="150"/>
      <c r="D29" s="150"/>
      <c r="E29" s="126"/>
      <c r="F29" s="125"/>
      <c r="G29" s="126"/>
      <c r="H29" s="125"/>
      <c r="I29" s="126"/>
      <c r="J29" s="159"/>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4"/>
      <c r="AQ29" s="130"/>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2"/>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7"/>
      <c r="B30" s="151"/>
      <c r="C30" s="151"/>
      <c r="D30" s="151"/>
      <c r="E30" s="128"/>
      <c r="F30" s="127"/>
      <c r="G30" s="128"/>
      <c r="H30" s="127"/>
      <c r="I30" s="128"/>
      <c r="J30" s="155"/>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7"/>
      <c r="AQ30" s="133"/>
      <c r="AR30" s="134"/>
      <c r="AS30" s="134"/>
      <c r="AT30" s="134"/>
      <c r="AU30" s="134"/>
      <c r="AV30" s="134"/>
      <c r="AW30" s="134"/>
      <c r="AX30" s="134"/>
      <c r="AY30" s="134"/>
      <c r="AZ30" s="134"/>
      <c r="BA30" s="134"/>
      <c r="BB30" s="134"/>
      <c r="BC30" s="134"/>
      <c r="BD30" s="134"/>
      <c r="BE30" s="134"/>
      <c r="BF30" s="134"/>
      <c r="BG30" s="134"/>
      <c r="BH30" s="134"/>
      <c r="BI30" s="134"/>
      <c r="BJ30" s="134"/>
      <c r="BK30" s="134"/>
      <c r="BL30" s="134"/>
      <c r="BM30" s="134"/>
      <c r="BN30" s="134"/>
      <c r="BO30" s="135"/>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50"/>
      <c r="C31" s="150"/>
      <c r="D31" s="150"/>
      <c r="E31" s="126"/>
      <c r="F31" s="125"/>
      <c r="G31" s="126"/>
      <c r="H31" s="125"/>
      <c r="I31" s="126"/>
      <c r="J31" s="159"/>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4"/>
      <c r="AQ31" s="130"/>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2"/>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7"/>
      <c r="B32" s="151"/>
      <c r="C32" s="151"/>
      <c r="D32" s="151"/>
      <c r="E32" s="128"/>
      <c r="F32" s="127"/>
      <c r="G32" s="128"/>
      <c r="H32" s="127"/>
      <c r="I32" s="128"/>
      <c r="J32" s="155"/>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7"/>
      <c r="AQ32" s="133"/>
      <c r="AR32" s="134"/>
      <c r="AS32" s="134"/>
      <c r="AT32" s="134"/>
      <c r="AU32" s="134"/>
      <c r="AV32" s="134"/>
      <c r="AW32" s="134"/>
      <c r="AX32" s="134"/>
      <c r="AY32" s="134"/>
      <c r="AZ32" s="134"/>
      <c r="BA32" s="134"/>
      <c r="BB32" s="134"/>
      <c r="BC32" s="134"/>
      <c r="BD32" s="134"/>
      <c r="BE32" s="134"/>
      <c r="BF32" s="134"/>
      <c r="BG32" s="134"/>
      <c r="BH32" s="134"/>
      <c r="BI32" s="134"/>
      <c r="BJ32" s="134"/>
      <c r="BK32" s="134"/>
      <c r="BL32" s="134"/>
      <c r="BM32" s="134"/>
      <c r="BN32" s="134"/>
      <c r="BO32" s="135"/>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50"/>
      <c r="C33" s="150"/>
      <c r="D33" s="150"/>
      <c r="E33" s="126"/>
      <c r="F33" s="125"/>
      <c r="G33" s="126"/>
      <c r="H33" s="125"/>
      <c r="I33" s="126"/>
      <c r="J33" s="159"/>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4"/>
      <c r="AQ33" s="130"/>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2"/>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7"/>
      <c r="B34" s="151"/>
      <c r="C34" s="151"/>
      <c r="D34" s="151"/>
      <c r="E34" s="128"/>
      <c r="F34" s="127"/>
      <c r="G34" s="128"/>
      <c r="H34" s="127"/>
      <c r="I34" s="128"/>
      <c r="J34" s="155"/>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7"/>
      <c r="AQ34" s="133"/>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5"/>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42" t="s">
        <v>25</v>
      </c>
      <c r="B36" s="143"/>
      <c r="C36" s="143"/>
      <c r="D36" s="143"/>
      <c r="E36" s="144"/>
      <c r="F36" s="116" t="s">
        <v>11</v>
      </c>
      <c r="G36" s="118"/>
      <c r="H36" s="116" t="s">
        <v>10</v>
      </c>
      <c r="I36" s="118"/>
      <c r="J36" s="116" t="s">
        <v>17</v>
      </c>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8"/>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23">
        <v>1998</v>
      </c>
      <c r="B37" s="145"/>
      <c r="C37" s="145"/>
      <c r="D37" s="145"/>
      <c r="E37" s="146"/>
      <c r="F37" s="123">
        <v>5</v>
      </c>
      <c r="G37" s="124"/>
      <c r="H37" s="123">
        <v>1</v>
      </c>
      <c r="I37" s="124"/>
      <c r="J37" s="147" t="s">
        <v>221</v>
      </c>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23">
        <v>2013</v>
      </c>
      <c r="B38" s="145"/>
      <c r="C38" s="145"/>
      <c r="D38" s="145"/>
      <c r="E38" s="146"/>
      <c r="F38" s="123">
        <v>5</v>
      </c>
      <c r="G38" s="124"/>
      <c r="H38" s="123">
        <v>1</v>
      </c>
      <c r="I38" s="124"/>
      <c r="J38" s="147" t="s">
        <v>261</v>
      </c>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8"/>
      <c r="BM38" s="148"/>
      <c r="BN38" s="148"/>
      <c r="BO38" s="1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23"/>
      <c r="B39" s="145"/>
      <c r="C39" s="145"/>
      <c r="D39" s="145"/>
      <c r="E39" s="146"/>
      <c r="F39" s="123"/>
      <c r="G39" s="124"/>
      <c r="H39" s="123"/>
      <c r="I39" s="124"/>
      <c r="J39" s="147"/>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8"/>
      <c r="BM39" s="148"/>
      <c r="BN39" s="148"/>
      <c r="BO39" s="1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23"/>
      <c r="B40" s="145"/>
      <c r="C40" s="145"/>
      <c r="D40" s="145"/>
      <c r="E40" s="146"/>
      <c r="F40" s="123"/>
      <c r="G40" s="124"/>
      <c r="H40" s="123"/>
      <c r="I40" s="124"/>
      <c r="J40" s="147"/>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8"/>
      <c r="BM40" s="148"/>
      <c r="BN40" s="148"/>
      <c r="BO40" s="1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23"/>
      <c r="B41" s="145"/>
      <c r="C41" s="145"/>
      <c r="D41" s="145"/>
      <c r="E41" s="146"/>
      <c r="F41" s="123"/>
      <c r="G41" s="124"/>
      <c r="H41" s="123"/>
      <c r="I41" s="124"/>
      <c r="J41" s="147"/>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16" t="str">
        <f>入力シート①!E1&amp;リスト!H2&amp;リスト!I2&amp;リスト!J2&amp;リスト!K2&amp;リスト!L2&amp;リスト!M3</f>
        <v>令和7年4月1日　現在の業務内容</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8"/>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36" t="s">
        <v>239</v>
      </c>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39"/>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15" t="s">
        <v>18</v>
      </c>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cZQWfdpmbjQLSvkP1DXDrXc8lElRMRHqhs/FAt7lDdzBb81Z0LJgnYea+EOpOse1hWwM5Z9wnE18T++69BIfig==" saltValue="3L76OLSl01OMzs9VR7pswQ==" spinCount="100000" sheet="1" objects="1" scenarios="1"/>
  <mergeCells count="124">
    <mergeCell ref="U3:AW3"/>
    <mergeCell ref="U4:AW4"/>
    <mergeCell ref="J37:BO37"/>
    <mergeCell ref="J38:BO38"/>
    <mergeCell ref="J39:BO39"/>
    <mergeCell ref="P4:T4"/>
    <mergeCell ref="P3:T3"/>
    <mergeCell ref="A31:E32"/>
    <mergeCell ref="F31:G32"/>
    <mergeCell ref="H31:I32"/>
    <mergeCell ref="J31:AP32"/>
    <mergeCell ref="AQ31:BO31"/>
    <mergeCell ref="AQ32:BO32"/>
    <mergeCell ref="A29:E30"/>
    <mergeCell ref="F29:G30"/>
    <mergeCell ref="H29:I30"/>
    <mergeCell ref="J29:AP30"/>
    <mergeCell ref="AQ29:BO29"/>
    <mergeCell ref="AQ30:BO30"/>
    <mergeCell ref="A33:E34"/>
    <mergeCell ref="F33:G34"/>
    <mergeCell ref="H33:I34"/>
    <mergeCell ref="J33:AP34"/>
    <mergeCell ref="AQ33:BO33"/>
    <mergeCell ref="AQ34:BO34"/>
    <mergeCell ref="J25:AP26"/>
    <mergeCell ref="AQ25:BO25"/>
    <mergeCell ref="AQ26:BO26"/>
    <mergeCell ref="A27:E28"/>
    <mergeCell ref="F27:G28"/>
    <mergeCell ref="H27:I28"/>
    <mergeCell ref="J27:AP28"/>
    <mergeCell ref="AQ27:BO27"/>
    <mergeCell ref="AQ28:BO28"/>
    <mergeCell ref="A25:E26"/>
    <mergeCell ref="H25:I26"/>
    <mergeCell ref="J21:AP22"/>
    <mergeCell ref="AQ21:BO21"/>
    <mergeCell ref="AQ22:BO22"/>
    <mergeCell ref="A23:E24"/>
    <mergeCell ref="F23:G24"/>
    <mergeCell ref="H23:I24"/>
    <mergeCell ref="J23:AP24"/>
    <mergeCell ref="AQ23:BO23"/>
    <mergeCell ref="AQ24:BO24"/>
    <mergeCell ref="A21:E22"/>
    <mergeCell ref="J17:AP18"/>
    <mergeCell ref="AQ17:BO17"/>
    <mergeCell ref="AQ18:BO18"/>
    <mergeCell ref="A19:E20"/>
    <mergeCell ref="F19:G20"/>
    <mergeCell ref="H19:I20"/>
    <mergeCell ref="J19:AP20"/>
    <mergeCell ref="AQ19:BO19"/>
    <mergeCell ref="AQ20:BO20"/>
    <mergeCell ref="A17:E18"/>
    <mergeCell ref="J13:AP14"/>
    <mergeCell ref="AQ13:BO13"/>
    <mergeCell ref="AQ14:BO14"/>
    <mergeCell ref="A15:E16"/>
    <mergeCell ref="F15:G16"/>
    <mergeCell ref="H15:I16"/>
    <mergeCell ref="J15:AP16"/>
    <mergeCell ref="AQ15:BO15"/>
    <mergeCell ref="AQ16:BO16"/>
    <mergeCell ref="A13:E14"/>
    <mergeCell ref="J9:AP10"/>
    <mergeCell ref="AQ9:BO9"/>
    <mergeCell ref="AQ10:BO10"/>
    <mergeCell ref="A11:E12"/>
    <mergeCell ref="F11:G12"/>
    <mergeCell ref="H11:I12"/>
    <mergeCell ref="J11:AP12"/>
    <mergeCell ref="AQ11:BO11"/>
    <mergeCell ref="AQ12:BO12"/>
    <mergeCell ref="A9:E10"/>
    <mergeCell ref="AQ6:BO6"/>
    <mergeCell ref="AQ7:BO7"/>
    <mergeCell ref="AQ8:BO8"/>
    <mergeCell ref="A44:BO45"/>
    <mergeCell ref="A43:BO43"/>
    <mergeCell ref="A36:E36"/>
    <mergeCell ref="A37:E37"/>
    <mergeCell ref="A38:E38"/>
    <mergeCell ref="A39:E39"/>
    <mergeCell ref="A40:E40"/>
    <mergeCell ref="H41:I41"/>
    <mergeCell ref="F41:G41"/>
    <mergeCell ref="A41:E41"/>
    <mergeCell ref="J40:BO40"/>
    <mergeCell ref="J41:BO41"/>
    <mergeCell ref="A6:E6"/>
    <mergeCell ref="A7:E8"/>
    <mergeCell ref="F7:G8"/>
    <mergeCell ref="H7:I8"/>
    <mergeCell ref="J7:AP8"/>
    <mergeCell ref="J6:AP6"/>
    <mergeCell ref="H40:I40"/>
    <mergeCell ref="F38:G38"/>
    <mergeCell ref="F39:G39"/>
    <mergeCell ref="AX4:BO4"/>
    <mergeCell ref="AT1:BO2"/>
    <mergeCell ref="A46:BO46"/>
    <mergeCell ref="J36:BO36"/>
    <mergeCell ref="B3:N4"/>
    <mergeCell ref="F6:G6"/>
    <mergeCell ref="H6:I6"/>
    <mergeCell ref="F36:G36"/>
    <mergeCell ref="H36:I36"/>
    <mergeCell ref="AX3:BO3"/>
    <mergeCell ref="F40:G40"/>
    <mergeCell ref="H37:I37"/>
    <mergeCell ref="F37:G37"/>
    <mergeCell ref="F9:G10"/>
    <mergeCell ref="H9:I10"/>
    <mergeCell ref="F13:G14"/>
    <mergeCell ref="H13:I14"/>
    <mergeCell ref="F17:G18"/>
    <mergeCell ref="H17:I18"/>
    <mergeCell ref="F21:G22"/>
    <mergeCell ref="H21:I22"/>
    <mergeCell ref="H38:I38"/>
    <mergeCell ref="H39:I39"/>
    <mergeCell ref="F25:G26"/>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0000000}">
          <x14:formula1>
            <xm:f>リスト!$A$1:$A$152</xm:f>
          </x14:formula1>
          <xm:sqref>A7:E34 A37:E41</xm:sqref>
        </x14:dataValidation>
        <x14:dataValidation type="list" allowBlank="1" showInputMessage="1" showErrorMessage="1" xr:uid="{00000000-0002-0000-0500-000001000000}">
          <x14:formula1>
            <xm:f>リスト!$B$1:$B$13</xm:f>
          </x14:formula1>
          <xm:sqref>F7:G34 F37:G41</xm:sqref>
        </x14:dataValidation>
        <x14:dataValidation type="list" allowBlank="1" showInputMessage="1" showErrorMessage="1" xr:uid="{00000000-0002-0000-0500-000002000000}">
          <x14:formula1>
            <xm:f>リスト!$C$1:$C$32</xm:f>
          </x14:formula1>
          <xm:sqref>H7:I34 H37:I41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FM325"/>
  <sheetViews>
    <sheetView showGridLines="0" view="pageBreakPreview" zoomScale="60" zoomScaleNormal="100" workbookViewId="0">
      <selection activeCell="J39" sqref="J39:BO39"/>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401</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13" t="str">
        <f>入力シート①!E1&amp;リスト!H2&amp;リスト!I2&amp;リスト!J2&amp;リスト!K2&amp;リスト!L2&amp;リスト!M2</f>
        <v>令和7年4月1日現在</v>
      </c>
      <c r="AU1" s="113"/>
      <c r="AV1" s="113"/>
      <c r="AW1" s="113"/>
      <c r="AX1" s="113"/>
      <c r="AY1" s="113"/>
      <c r="AZ1" s="113"/>
      <c r="BA1" s="113"/>
      <c r="BB1" s="113"/>
      <c r="BC1" s="113"/>
      <c r="BD1" s="113"/>
      <c r="BE1" s="113"/>
      <c r="BF1" s="113"/>
      <c r="BG1" s="113"/>
      <c r="BH1" s="113"/>
      <c r="BI1" s="113"/>
      <c r="BJ1" s="113"/>
      <c r="BK1" s="113"/>
      <c r="BL1" s="113"/>
      <c r="BM1" s="113"/>
      <c r="BN1" s="113"/>
      <c r="BO1" s="113"/>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14"/>
      <c r="AU2" s="114"/>
      <c r="AV2" s="114"/>
      <c r="AW2" s="114"/>
      <c r="AX2" s="114"/>
      <c r="AY2" s="114"/>
      <c r="AZ2" s="114"/>
      <c r="BA2" s="114"/>
      <c r="BB2" s="114"/>
      <c r="BC2" s="114"/>
      <c r="BD2" s="114"/>
      <c r="BE2" s="114"/>
      <c r="BF2" s="114"/>
      <c r="BG2" s="114"/>
      <c r="BH2" s="114"/>
      <c r="BI2" s="114"/>
      <c r="BJ2" s="114"/>
      <c r="BK2" s="114"/>
      <c r="BL2" s="114"/>
      <c r="BM2" s="114"/>
      <c r="BN2" s="114"/>
      <c r="BO2" s="114"/>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19" t="s">
        <v>16</v>
      </c>
      <c r="C3" s="119"/>
      <c r="D3" s="119"/>
      <c r="E3" s="119"/>
      <c r="F3" s="119"/>
      <c r="G3" s="119"/>
      <c r="H3" s="119"/>
      <c r="I3" s="119"/>
      <c r="J3" s="119"/>
      <c r="K3" s="119"/>
      <c r="L3" s="119"/>
      <c r="M3" s="119"/>
      <c r="N3" s="119"/>
      <c r="O3" s="46"/>
      <c r="P3" s="169" t="s">
        <v>402</v>
      </c>
      <c r="Q3" s="170"/>
      <c r="R3" s="170"/>
      <c r="S3" s="170"/>
      <c r="T3" s="171"/>
      <c r="U3" s="160" t="s">
        <v>217</v>
      </c>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2"/>
      <c r="AX3" s="120" t="s">
        <v>19</v>
      </c>
      <c r="AY3" s="121"/>
      <c r="AZ3" s="121"/>
      <c r="BA3" s="121"/>
      <c r="BB3" s="121"/>
      <c r="BC3" s="121"/>
      <c r="BD3" s="121"/>
      <c r="BE3" s="121"/>
      <c r="BF3" s="121"/>
      <c r="BG3" s="121"/>
      <c r="BH3" s="121"/>
      <c r="BI3" s="121"/>
      <c r="BJ3" s="121"/>
      <c r="BK3" s="121"/>
      <c r="BL3" s="121"/>
      <c r="BM3" s="121"/>
      <c r="BN3" s="121"/>
      <c r="BO3" s="122"/>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19"/>
      <c r="C4" s="119"/>
      <c r="D4" s="119"/>
      <c r="E4" s="119"/>
      <c r="F4" s="119"/>
      <c r="G4" s="119"/>
      <c r="H4" s="119"/>
      <c r="I4" s="119"/>
      <c r="J4" s="119"/>
      <c r="K4" s="119"/>
      <c r="L4" s="119"/>
      <c r="M4" s="119"/>
      <c r="N4" s="119"/>
      <c r="O4" s="46"/>
      <c r="P4" s="166" t="s">
        <v>53</v>
      </c>
      <c r="Q4" s="167"/>
      <c r="R4" s="167"/>
      <c r="S4" s="167"/>
      <c r="T4" s="168"/>
      <c r="U4" s="163" t="s">
        <v>216</v>
      </c>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5"/>
      <c r="AX4" s="110">
        <v>23743</v>
      </c>
      <c r="AY4" s="111"/>
      <c r="AZ4" s="111"/>
      <c r="BA4" s="111"/>
      <c r="BB4" s="111"/>
      <c r="BC4" s="111"/>
      <c r="BD4" s="111"/>
      <c r="BE4" s="111"/>
      <c r="BF4" s="111"/>
      <c r="BG4" s="111"/>
      <c r="BH4" s="111"/>
      <c r="BI4" s="111"/>
      <c r="BJ4" s="111"/>
      <c r="BK4" s="111"/>
      <c r="BL4" s="111"/>
      <c r="BM4" s="111"/>
      <c r="BN4" s="111"/>
      <c r="BO4" s="112"/>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42" t="s">
        <v>25</v>
      </c>
      <c r="B6" s="143"/>
      <c r="C6" s="143"/>
      <c r="D6" s="143"/>
      <c r="E6" s="144"/>
      <c r="F6" s="116" t="s">
        <v>9</v>
      </c>
      <c r="G6" s="118"/>
      <c r="H6" s="116" t="s">
        <v>10</v>
      </c>
      <c r="I6" s="118"/>
      <c r="J6" s="116" t="s">
        <v>31</v>
      </c>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58"/>
      <c r="AQ6" s="129" t="s">
        <v>32</v>
      </c>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8"/>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v>2013</v>
      </c>
      <c r="B7" s="150"/>
      <c r="C7" s="150"/>
      <c r="D7" s="150"/>
      <c r="E7" s="126"/>
      <c r="F7" s="125">
        <v>4</v>
      </c>
      <c r="G7" s="126"/>
      <c r="H7" s="125">
        <v>1</v>
      </c>
      <c r="I7" s="126"/>
      <c r="J7" s="152" t="s">
        <v>251</v>
      </c>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4"/>
      <c r="AQ7" s="130" t="s">
        <v>254</v>
      </c>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2"/>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7"/>
      <c r="B8" s="151"/>
      <c r="C8" s="151"/>
      <c r="D8" s="151"/>
      <c r="E8" s="128"/>
      <c r="F8" s="127"/>
      <c r="G8" s="128"/>
      <c r="H8" s="127"/>
      <c r="I8" s="128"/>
      <c r="J8" s="155"/>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7"/>
      <c r="AQ8" s="133" t="s">
        <v>252</v>
      </c>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5"/>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v>2018</v>
      </c>
      <c r="B9" s="150"/>
      <c r="C9" s="150"/>
      <c r="D9" s="150"/>
      <c r="E9" s="126"/>
      <c r="F9" s="125">
        <v>3</v>
      </c>
      <c r="G9" s="126"/>
      <c r="H9" s="125">
        <v>31</v>
      </c>
      <c r="I9" s="126"/>
      <c r="J9" s="152" t="s">
        <v>250</v>
      </c>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4"/>
      <c r="AQ9" s="130"/>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2"/>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7"/>
      <c r="B10" s="151"/>
      <c r="C10" s="151"/>
      <c r="D10" s="151"/>
      <c r="E10" s="128"/>
      <c r="F10" s="127"/>
      <c r="G10" s="128"/>
      <c r="H10" s="127"/>
      <c r="I10" s="128"/>
      <c r="J10" s="155"/>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7"/>
      <c r="AQ10" s="133"/>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5"/>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v>2020</v>
      </c>
      <c r="B11" s="150"/>
      <c r="C11" s="150"/>
      <c r="D11" s="150"/>
      <c r="E11" s="126"/>
      <c r="F11" s="125">
        <v>4</v>
      </c>
      <c r="G11" s="126"/>
      <c r="H11" s="125">
        <v>1</v>
      </c>
      <c r="I11" s="126"/>
      <c r="J11" s="152" t="s">
        <v>259</v>
      </c>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4"/>
      <c r="AQ11" s="130" t="s">
        <v>214</v>
      </c>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2"/>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7"/>
      <c r="B12" s="151"/>
      <c r="C12" s="151"/>
      <c r="D12" s="151"/>
      <c r="E12" s="128"/>
      <c r="F12" s="127"/>
      <c r="G12" s="128"/>
      <c r="H12" s="127"/>
      <c r="I12" s="128"/>
      <c r="J12" s="155"/>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7"/>
      <c r="AQ12" s="133" t="s">
        <v>252</v>
      </c>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5"/>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50"/>
      <c r="C13" s="150"/>
      <c r="D13" s="150"/>
      <c r="E13" s="126"/>
      <c r="F13" s="125"/>
      <c r="G13" s="126"/>
      <c r="H13" s="125"/>
      <c r="I13" s="126"/>
      <c r="J13" s="159" t="s">
        <v>256</v>
      </c>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c r="AN13" s="153"/>
      <c r="AO13" s="153"/>
      <c r="AP13" s="154"/>
      <c r="AQ13" s="130"/>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2"/>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7"/>
      <c r="B14" s="151"/>
      <c r="C14" s="151"/>
      <c r="D14" s="151"/>
      <c r="E14" s="128"/>
      <c r="F14" s="127"/>
      <c r="G14" s="128"/>
      <c r="H14" s="127"/>
      <c r="I14" s="128"/>
      <c r="J14" s="155"/>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7"/>
      <c r="AQ14" s="133"/>
      <c r="AR14" s="134"/>
      <c r="AS14" s="134"/>
      <c r="AT14" s="134"/>
      <c r="AU14" s="134"/>
      <c r="AV14" s="134"/>
      <c r="AW14" s="134"/>
      <c r="AX14" s="134"/>
      <c r="AY14" s="134"/>
      <c r="AZ14" s="134"/>
      <c r="BA14" s="134"/>
      <c r="BB14" s="134"/>
      <c r="BC14" s="134"/>
      <c r="BD14" s="134"/>
      <c r="BE14" s="134"/>
      <c r="BF14" s="134"/>
      <c r="BG14" s="134"/>
      <c r="BH14" s="134"/>
      <c r="BI14" s="134"/>
      <c r="BJ14" s="134"/>
      <c r="BK14" s="134"/>
      <c r="BL14" s="134"/>
      <c r="BM14" s="134"/>
      <c r="BN14" s="134"/>
      <c r="BO14" s="135"/>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50"/>
      <c r="C15" s="150"/>
      <c r="D15" s="150"/>
      <c r="E15" s="126"/>
      <c r="F15" s="125"/>
      <c r="G15" s="126"/>
      <c r="H15" s="125"/>
      <c r="I15" s="126"/>
      <c r="J15" s="159"/>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4"/>
      <c r="AQ15" s="130"/>
      <c r="AR15" s="131"/>
      <c r="AS15" s="131"/>
      <c r="AT15" s="131"/>
      <c r="AU15" s="131"/>
      <c r="AV15" s="131"/>
      <c r="AW15" s="131"/>
      <c r="AX15" s="131"/>
      <c r="AY15" s="131"/>
      <c r="AZ15" s="131"/>
      <c r="BA15" s="131"/>
      <c r="BB15" s="131"/>
      <c r="BC15" s="131"/>
      <c r="BD15" s="131"/>
      <c r="BE15" s="131"/>
      <c r="BF15" s="131"/>
      <c r="BG15" s="131"/>
      <c r="BH15" s="131"/>
      <c r="BI15" s="131"/>
      <c r="BJ15" s="131"/>
      <c r="BK15" s="131"/>
      <c r="BL15" s="131"/>
      <c r="BM15" s="131"/>
      <c r="BN15" s="131"/>
      <c r="BO15" s="132"/>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7"/>
      <c r="B16" s="151"/>
      <c r="C16" s="151"/>
      <c r="D16" s="151"/>
      <c r="E16" s="128"/>
      <c r="F16" s="127"/>
      <c r="G16" s="128"/>
      <c r="H16" s="127"/>
      <c r="I16" s="128"/>
      <c r="J16" s="155"/>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7"/>
      <c r="AQ16" s="133"/>
      <c r="AR16" s="134"/>
      <c r="AS16" s="134"/>
      <c r="AT16" s="134"/>
      <c r="AU16" s="134"/>
      <c r="AV16" s="134"/>
      <c r="AW16" s="134"/>
      <c r="AX16" s="134"/>
      <c r="AY16" s="134"/>
      <c r="AZ16" s="134"/>
      <c r="BA16" s="134"/>
      <c r="BB16" s="134"/>
      <c r="BC16" s="134"/>
      <c r="BD16" s="134"/>
      <c r="BE16" s="134"/>
      <c r="BF16" s="134"/>
      <c r="BG16" s="134"/>
      <c r="BH16" s="134"/>
      <c r="BI16" s="134"/>
      <c r="BJ16" s="134"/>
      <c r="BK16" s="134"/>
      <c r="BL16" s="134"/>
      <c r="BM16" s="134"/>
      <c r="BN16" s="134"/>
      <c r="BO16" s="135"/>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50"/>
      <c r="C17" s="150"/>
      <c r="D17" s="150"/>
      <c r="E17" s="126"/>
      <c r="F17" s="125"/>
      <c r="G17" s="126"/>
      <c r="H17" s="125"/>
      <c r="I17" s="126"/>
      <c r="J17" s="159"/>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4"/>
      <c r="AQ17" s="130"/>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2"/>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7"/>
      <c r="B18" s="151"/>
      <c r="C18" s="151"/>
      <c r="D18" s="151"/>
      <c r="E18" s="128"/>
      <c r="F18" s="127"/>
      <c r="G18" s="128"/>
      <c r="H18" s="127"/>
      <c r="I18" s="128"/>
      <c r="J18" s="155"/>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7"/>
      <c r="AQ18" s="133"/>
      <c r="AR18" s="134"/>
      <c r="AS18" s="134"/>
      <c r="AT18" s="134"/>
      <c r="AU18" s="134"/>
      <c r="AV18" s="134"/>
      <c r="AW18" s="134"/>
      <c r="AX18" s="134"/>
      <c r="AY18" s="134"/>
      <c r="AZ18" s="134"/>
      <c r="BA18" s="134"/>
      <c r="BB18" s="134"/>
      <c r="BC18" s="134"/>
      <c r="BD18" s="134"/>
      <c r="BE18" s="134"/>
      <c r="BF18" s="134"/>
      <c r="BG18" s="134"/>
      <c r="BH18" s="134"/>
      <c r="BI18" s="134"/>
      <c r="BJ18" s="134"/>
      <c r="BK18" s="134"/>
      <c r="BL18" s="134"/>
      <c r="BM18" s="134"/>
      <c r="BN18" s="134"/>
      <c r="BO18" s="135"/>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50"/>
      <c r="C19" s="150"/>
      <c r="D19" s="150"/>
      <c r="E19" s="126"/>
      <c r="F19" s="125"/>
      <c r="G19" s="126"/>
      <c r="H19" s="125"/>
      <c r="I19" s="126"/>
      <c r="J19" s="159"/>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4"/>
      <c r="AQ19" s="130"/>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2"/>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7"/>
      <c r="B20" s="151"/>
      <c r="C20" s="151"/>
      <c r="D20" s="151"/>
      <c r="E20" s="128"/>
      <c r="F20" s="127"/>
      <c r="G20" s="128"/>
      <c r="H20" s="127"/>
      <c r="I20" s="128"/>
      <c r="J20" s="155"/>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7"/>
      <c r="AQ20" s="133"/>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5"/>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50"/>
      <c r="C21" s="150"/>
      <c r="D21" s="150"/>
      <c r="E21" s="126"/>
      <c r="F21" s="125"/>
      <c r="G21" s="126"/>
      <c r="H21" s="125"/>
      <c r="I21" s="126"/>
      <c r="J21" s="159"/>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4"/>
      <c r="AQ21" s="130"/>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2"/>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7"/>
      <c r="B22" s="151"/>
      <c r="C22" s="151"/>
      <c r="D22" s="151"/>
      <c r="E22" s="128"/>
      <c r="F22" s="127"/>
      <c r="G22" s="128"/>
      <c r="H22" s="127"/>
      <c r="I22" s="128"/>
      <c r="J22" s="155"/>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7"/>
      <c r="AQ22" s="133"/>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5"/>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50"/>
      <c r="C23" s="150"/>
      <c r="D23" s="150"/>
      <c r="E23" s="126"/>
      <c r="F23" s="125"/>
      <c r="G23" s="126"/>
      <c r="H23" s="125"/>
      <c r="I23" s="126"/>
      <c r="J23" s="159"/>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c r="AQ23" s="130"/>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2"/>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7"/>
      <c r="B24" s="151"/>
      <c r="C24" s="151"/>
      <c r="D24" s="151"/>
      <c r="E24" s="128"/>
      <c r="F24" s="127"/>
      <c r="G24" s="128"/>
      <c r="H24" s="127"/>
      <c r="I24" s="128"/>
      <c r="J24" s="155"/>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7"/>
      <c r="AQ24" s="133"/>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5"/>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50"/>
      <c r="C25" s="150"/>
      <c r="D25" s="150"/>
      <c r="E25" s="126"/>
      <c r="F25" s="125"/>
      <c r="G25" s="126"/>
      <c r="H25" s="125"/>
      <c r="I25" s="126"/>
      <c r="J25" s="159"/>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4"/>
      <c r="AQ25" s="130"/>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2"/>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7"/>
      <c r="B26" s="151"/>
      <c r="C26" s="151"/>
      <c r="D26" s="151"/>
      <c r="E26" s="128"/>
      <c r="F26" s="127"/>
      <c r="G26" s="128"/>
      <c r="H26" s="127"/>
      <c r="I26" s="128"/>
      <c r="J26" s="155"/>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7"/>
      <c r="AQ26" s="133"/>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5"/>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50"/>
      <c r="C27" s="150"/>
      <c r="D27" s="150"/>
      <c r="E27" s="126"/>
      <c r="F27" s="125"/>
      <c r="G27" s="126"/>
      <c r="H27" s="125"/>
      <c r="I27" s="126"/>
      <c r="J27" s="159"/>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4"/>
      <c r="AQ27" s="130"/>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2"/>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7"/>
      <c r="B28" s="151"/>
      <c r="C28" s="151"/>
      <c r="D28" s="151"/>
      <c r="E28" s="128"/>
      <c r="F28" s="127"/>
      <c r="G28" s="128"/>
      <c r="H28" s="127"/>
      <c r="I28" s="128"/>
      <c r="J28" s="155"/>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7"/>
      <c r="AQ28" s="133"/>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5"/>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50"/>
      <c r="C29" s="150"/>
      <c r="D29" s="150"/>
      <c r="E29" s="126"/>
      <c r="F29" s="125"/>
      <c r="G29" s="126"/>
      <c r="H29" s="125"/>
      <c r="I29" s="126"/>
      <c r="J29" s="159"/>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4"/>
      <c r="AQ29" s="130"/>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2"/>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7"/>
      <c r="B30" s="151"/>
      <c r="C30" s="151"/>
      <c r="D30" s="151"/>
      <c r="E30" s="128"/>
      <c r="F30" s="127"/>
      <c r="G30" s="128"/>
      <c r="H30" s="127"/>
      <c r="I30" s="128"/>
      <c r="J30" s="155"/>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7"/>
      <c r="AQ30" s="133"/>
      <c r="AR30" s="134"/>
      <c r="AS30" s="134"/>
      <c r="AT30" s="134"/>
      <c r="AU30" s="134"/>
      <c r="AV30" s="134"/>
      <c r="AW30" s="134"/>
      <c r="AX30" s="134"/>
      <c r="AY30" s="134"/>
      <c r="AZ30" s="134"/>
      <c r="BA30" s="134"/>
      <c r="BB30" s="134"/>
      <c r="BC30" s="134"/>
      <c r="BD30" s="134"/>
      <c r="BE30" s="134"/>
      <c r="BF30" s="134"/>
      <c r="BG30" s="134"/>
      <c r="BH30" s="134"/>
      <c r="BI30" s="134"/>
      <c r="BJ30" s="134"/>
      <c r="BK30" s="134"/>
      <c r="BL30" s="134"/>
      <c r="BM30" s="134"/>
      <c r="BN30" s="134"/>
      <c r="BO30" s="135"/>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50"/>
      <c r="C31" s="150"/>
      <c r="D31" s="150"/>
      <c r="E31" s="126"/>
      <c r="F31" s="125"/>
      <c r="G31" s="126"/>
      <c r="H31" s="125"/>
      <c r="I31" s="126"/>
      <c r="J31" s="159"/>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4"/>
      <c r="AQ31" s="130"/>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2"/>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7"/>
      <c r="B32" s="151"/>
      <c r="C32" s="151"/>
      <c r="D32" s="151"/>
      <c r="E32" s="128"/>
      <c r="F32" s="127"/>
      <c r="G32" s="128"/>
      <c r="H32" s="127"/>
      <c r="I32" s="128"/>
      <c r="J32" s="155"/>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7"/>
      <c r="AQ32" s="133"/>
      <c r="AR32" s="134"/>
      <c r="AS32" s="134"/>
      <c r="AT32" s="134"/>
      <c r="AU32" s="134"/>
      <c r="AV32" s="134"/>
      <c r="AW32" s="134"/>
      <c r="AX32" s="134"/>
      <c r="AY32" s="134"/>
      <c r="AZ32" s="134"/>
      <c r="BA32" s="134"/>
      <c r="BB32" s="134"/>
      <c r="BC32" s="134"/>
      <c r="BD32" s="134"/>
      <c r="BE32" s="134"/>
      <c r="BF32" s="134"/>
      <c r="BG32" s="134"/>
      <c r="BH32" s="134"/>
      <c r="BI32" s="134"/>
      <c r="BJ32" s="134"/>
      <c r="BK32" s="134"/>
      <c r="BL32" s="134"/>
      <c r="BM32" s="134"/>
      <c r="BN32" s="134"/>
      <c r="BO32" s="135"/>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50"/>
      <c r="C33" s="150"/>
      <c r="D33" s="150"/>
      <c r="E33" s="126"/>
      <c r="F33" s="125"/>
      <c r="G33" s="126"/>
      <c r="H33" s="125"/>
      <c r="I33" s="126"/>
      <c r="J33" s="159"/>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4"/>
      <c r="AQ33" s="130"/>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2"/>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7"/>
      <c r="B34" s="151"/>
      <c r="C34" s="151"/>
      <c r="D34" s="151"/>
      <c r="E34" s="128"/>
      <c r="F34" s="127"/>
      <c r="G34" s="128"/>
      <c r="H34" s="127"/>
      <c r="I34" s="128"/>
      <c r="J34" s="155"/>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7"/>
      <c r="AQ34" s="133"/>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5"/>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42" t="s">
        <v>25</v>
      </c>
      <c r="B36" s="143"/>
      <c r="C36" s="143"/>
      <c r="D36" s="143"/>
      <c r="E36" s="144"/>
      <c r="F36" s="116" t="s">
        <v>11</v>
      </c>
      <c r="G36" s="118"/>
      <c r="H36" s="116" t="s">
        <v>10</v>
      </c>
      <c r="I36" s="118"/>
      <c r="J36" s="116" t="s">
        <v>17</v>
      </c>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8"/>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23">
        <v>1989</v>
      </c>
      <c r="B37" s="145"/>
      <c r="C37" s="145"/>
      <c r="D37" s="145"/>
      <c r="E37" s="146"/>
      <c r="F37" s="123">
        <v>5</v>
      </c>
      <c r="G37" s="124"/>
      <c r="H37" s="123">
        <v>1</v>
      </c>
      <c r="I37" s="124"/>
      <c r="J37" s="147" t="s">
        <v>220</v>
      </c>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23">
        <v>2004</v>
      </c>
      <c r="B38" s="145"/>
      <c r="C38" s="145"/>
      <c r="D38" s="145"/>
      <c r="E38" s="146"/>
      <c r="F38" s="123">
        <v>5</v>
      </c>
      <c r="G38" s="124"/>
      <c r="H38" s="123">
        <v>1</v>
      </c>
      <c r="I38" s="124"/>
      <c r="J38" s="147" t="s">
        <v>221</v>
      </c>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8"/>
      <c r="BM38" s="148"/>
      <c r="BN38" s="148"/>
      <c r="BO38" s="1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23">
        <v>2009</v>
      </c>
      <c r="B39" s="145"/>
      <c r="C39" s="145"/>
      <c r="D39" s="145"/>
      <c r="E39" s="146"/>
      <c r="F39" s="123">
        <v>10</v>
      </c>
      <c r="G39" s="124"/>
      <c r="H39" s="123">
        <v>1</v>
      </c>
      <c r="I39" s="124"/>
      <c r="J39" s="147" t="s">
        <v>222</v>
      </c>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8"/>
      <c r="BM39" s="148"/>
      <c r="BN39" s="148"/>
      <c r="BO39" s="1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23">
        <v>2018</v>
      </c>
      <c r="B40" s="145"/>
      <c r="C40" s="145"/>
      <c r="D40" s="145"/>
      <c r="E40" s="146"/>
      <c r="F40" s="123">
        <v>2</v>
      </c>
      <c r="G40" s="124"/>
      <c r="H40" s="123">
        <v>1</v>
      </c>
      <c r="I40" s="124"/>
      <c r="J40" s="147" t="s">
        <v>223</v>
      </c>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8"/>
      <c r="BM40" s="148"/>
      <c r="BN40" s="148"/>
      <c r="BO40" s="1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23"/>
      <c r="B41" s="145"/>
      <c r="C41" s="145"/>
      <c r="D41" s="145"/>
      <c r="E41" s="146"/>
      <c r="F41" s="123"/>
      <c r="G41" s="124"/>
      <c r="H41" s="123"/>
      <c r="I41" s="124"/>
      <c r="J41" s="147"/>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16" t="str">
        <f>入力シート①!E1&amp;リスト!H2&amp;リスト!I2&amp;リスト!J2&amp;リスト!K2&amp;リスト!L2&amp;リスト!M3</f>
        <v>令和7年4月1日　現在の業務内容</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8"/>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36" t="s">
        <v>240</v>
      </c>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39"/>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15" t="s">
        <v>18</v>
      </c>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eh3EQ7UWheXG7X/fx+BY/7STcclQHJcTaxiO2OYzaXQ4CNhfeOaq0BiVOhhBldA8n+KMcAjgFHK6uBTDBDkYRg==" saltValue="/noeF5KlMHpVInsvDi9ffA==" spinCount="100000" sheet="1" objects="1" scenarios="1"/>
  <mergeCells count="124">
    <mergeCell ref="A43:BO43"/>
    <mergeCell ref="A44:BO45"/>
    <mergeCell ref="A46:BO46"/>
    <mergeCell ref="A40:E40"/>
    <mergeCell ref="F40:G40"/>
    <mergeCell ref="H40:I40"/>
    <mergeCell ref="J40:BO40"/>
    <mergeCell ref="A41:E41"/>
    <mergeCell ref="F41:G41"/>
    <mergeCell ref="H41:I41"/>
    <mergeCell ref="J41:BO41"/>
    <mergeCell ref="A38:E38"/>
    <mergeCell ref="F38:G38"/>
    <mergeCell ref="H38:I38"/>
    <mergeCell ref="J38:BO38"/>
    <mergeCell ref="A39:E39"/>
    <mergeCell ref="F39:G39"/>
    <mergeCell ref="H39:I39"/>
    <mergeCell ref="J39:BO39"/>
    <mergeCell ref="A36:E36"/>
    <mergeCell ref="F36:G36"/>
    <mergeCell ref="H36:I36"/>
    <mergeCell ref="J36:BO36"/>
    <mergeCell ref="A37:E37"/>
    <mergeCell ref="F37:G37"/>
    <mergeCell ref="H37:I37"/>
    <mergeCell ref="J37:BO37"/>
    <mergeCell ref="A33:E34"/>
    <mergeCell ref="F33:G34"/>
    <mergeCell ref="H33:I34"/>
    <mergeCell ref="J33:AP34"/>
    <mergeCell ref="AQ33:BO33"/>
    <mergeCell ref="AQ34:BO34"/>
    <mergeCell ref="A31:E32"/>
    <mergeCell ref="F31:G32"/>
    <mergeCell ref="H31:I32"/>
    <mergeCell ref="J31:AP32"/>
    <mergeCell ref="AQ31:BO31"/>
    <mergeCell ref="AQ32:BO32"/>
    <mergeCell ref="A29:E30"/>
    <mergeCell ref="F29:G30"/>
    <mergeCell ref="H29:I30"/>
    <mergeCell ref="J29:AP30"/>
    <mergeCell ref="AQ29:BO29"/>
    <mergeCell ref="AQ30:BO30"/>
    <mergeCell ref="A27:E28"/>
    <mergeCell ref="F27:G28"/>
    <mergeCell ref="H27:I28"/>
    <mergeCell ref="J27:AP28"/>
    <mergeCell ref="AQ27:BO27"/>
    <mergeCell ref="AQ28:BO28"/>
    <mergeCell ref="A25:E26"/>
    <mergeCell ref="F25:G26"/>
    <mergeCell ref="H25:I26"/>
    <mergeCell ref="J25:AP26"/>
    <mergeCell ref="AQ25:BO25"/>
    <mergeCell ref="AQ26:BO26"/>
    <mergeCell ref="A23:E24"/>
    <mergeCell ref="F23:G24"/>
    <mergeCell ref="H23:I24"/>
    <mergeCell ref="J23:AP24"/>
    <mergeCell ref="AQ23:BO23"/>
    <mergeCell ref="AQ24:BO24"/>
    <mergeCell ref="A21:E22"/>
    <mergeCell ref="F21:G22"/>
    <mergeCell ref="H21:I22"/>
    <mergeCell ref="J21:AP22"/>
    <mergeCell ref="AQ21:BO21"/>
    <mergeCell ref="AQ22:BO22"/>
    <mergeCell ref="A19:E20"/>
    <mergeCell ref="F19:G20"/>
    <mergeCell ref="H19:I20"/>
    <mergeCell ref="J19:AP20"/>
    <mergeCell ref="AQ19:BO19"/>
    <mergeCell ref="AQ20:BO20"/>
    <mergeCell ref="A17:E18"/>
    <mergeCell ref="F17:G18"/>
    <mergeCell ref="H17:I18"/>
    <mergeCell ref="J17:AP18"/>
    <mergeCell ref="AQ17:BO17"/>
    <mergeCell ref="AQ18:BO18"/>
    <mergeCell ref="A15:E16"/>
    <mergeCell ref="F15:G16"/>
    <mergeCell ref="H15:I16"/>
    <mergeCell ref="J15:AP16"/>
    <mergeCell ref="AQ15:BO15"/>
    <mergeCell ref="AQ16:BO16"/>
    <mergeCell ref="A13:E14"/>
    <mergeCell ref="F13:G14"/>
    <mergeCell ref="H13:I14"/>
    <mergeCell ref="J13:AP14"/>
    <mergeCell ref="AQ13:BO13"/>
    <mergeCell ref="AQ14:BO14"/>
    <mergeCell ref="A11:E12"/>
    <mergeCell ref="F11:G12"/>
    <mergeCell ref="H11:I12"/>
    <mergeCell ref="J11:AP12"/>
    <mergeCell ref="AQ11:BO11"/>
    <mergeCell ref="AQ12:BO12"/>
    <mergeCell ref="A9:E10"/>
    <mergeCell ref="F9:G10"/>
    <mergeCell ref="H9:I10"/>
    <mergeCell ref="J9:AP10"/>
    <mergeCell ref="AQ9:BO9"/>
    <mergeCell ref="AQ10:BO10"/>
    <mergeCell ref="A6:E6"/>
    <mergeCell ref="F6:G6"/>
    <mergeCell ref="H6:I6"/>
    <mergeCell ref="J6:AP6"/>
    <mergeCell ref="AQ6:BO6"/>
    <mergeCell ref="A7:E8"/>
    <mergeCell ref="F7:G8"/>
    <mergeCell ref="H7:I8"/>
    <mergeCell ref="J7:AP8"/>
    <mergeCell ref="AQ7:BO7"/>
    <mergeCell ref="AT1:BO2"/>
    <mergeCell ref="B3:N4"/>
    <mergeCell ref="P3:T3"/>
    <mergeCell ref="U3:AW3"/>
    <mergeCell ref="AX3:BO3"/>
    <mergeCell ref="P4:T4"/>
    <mergeCell ref="U4:AW4"/>
    <mergeCell ref="AX4:BO4"/>
    <mergeCell ref="AQ8:BO8"/>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リスト!$C$1:$C$32</xm:f>
          </x14:formula1>
          <xm:sqref>H7:I34 H37:I41</xm:sqref>
        </x14:dataValidation>
        <x14:dataValidation type="list" allowBlank="1" showInputMessage="1" showErrorMessage="1" xr:uid="{00000000-0002-0000-0600-000001000000}">
          <x14:formula1>
            <xm:f>リスト!$B$1:$B$13</xm:f>
          </x14:formula1>
          <xm:sqref>F7:G34 F37:G41</xm:sqref>
        </x14:dataValidation>
        <x14:dataValidation type="list" allowBlank="1" showInputMessage="1" showErrorMessage="1" xr:uid="{00000000-0002-0000-0600-000002000000}">
          <x14:formula1>
            <xm:f>リスト!$A$1:$A$152</xm:f>
          </x14:formula1>
          <xm:sqref>A7:E34 A37:E41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FM325"/>
  <sheetViews>
    <sheetView showGridLines="0" view="pageBreakPreview" zoomScale="60" zoomScaleNormal="100" workbookViewId="0">
      <selection activeCell="J39" sqref="J39:BO39"/>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401</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13" t="str">
        <f>入力シート①!E1&amp;リスト!H2&amp;リスト!I2&amp;リスト!J2&amp;リスト!K2&amp;リスト!L2&amp;リスト!M2</f>
        <v>令和7年4月1日現在</v>
      </c>
      <c r="AU1" s="113"/>
      <c r="AV1" s="113"/>
      <c r="AW1" s="113"/>
      <c r="AX1" s="113"/>
      <c r="AY1" s="113"/>
      <c r="AZ1" s="113"/>
      <c r="BA1" s="113"/>
      <c r="BB1" s="113"/>
      <c r="BC1" s="113"/>
      <c r="BD1" s="113"/>
      <c r="BE1" s="113"/>
      <c r="BF1" s="113"/>
      <c r="BG1" s="113"/>
      <c r="BH1" s="113"/>
      <c r="BI1" s="113"/>
      <c r="BJ1" s="113"/>
      <c r="BK1" s="113"/>
      <c r="BL1" s="113"/>
      <c r="BM1" s="113"/>
      <c r="BN1" s="113"/>
      <c r="BO1" s="113"/>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14"/>
      <c r="AU2" s="114"/>
      <c r="AV2" s="114"/>
      <c r="AW2" s="114"/>
      <c r="AX2" s="114"/>
      <c r="AY2" s="114"/>
      <c r="AZ2" s="114"/>
      <c r="BA2" s="114"/>
      <c r="BB2" s="114"/>
      <c r="BC2" s="114"/>
      <c r="BD2" s="114"/>
      <c r="BE2" s="114"/>
      <c r="BF2" s="114"/>
      <c r="BG2" s="114"/>
      <c r="BH2" s="114"/>
      <c r="BI2" s="114"/>
      <c r="BJ2" s="114"/>
      <c r="BK2" s="114"/>
      <c r="BL2" s="114"/>
      <c r="BM2" s="114"/>
      <c r="BN2" s="114"/>
      <c r="BO2" s="114"/>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19" t="s">
        <v>16</v>
      </c>
      <c r="C3" s="119"/>
      <c r="D3" s="119"/>
      <c r="E3" s="119"/>
      <c r="F3" s="119"/>
      <c r="G3" s="119"/>
      <c r="H3" s="119"/>
      <c r="I3" s="119"/>
      <c r="J3" s="119"/>
      <c r="K3" s="119"/>
      <c r="L3" s="119"/>
      <c r="M3" s="119"/>
      <c r="N3" s="119"/>
      <c r="O3" s="46"/>
      <c r="P3" s="169" t="s">
        <v>402</v>
      </c>
      <c r="Q3" s="170"/>
      <c r="R3" s="170"/>
      <c r="S3" s="170"/>
      <c r="T3" s="171"/>
      <c r="U3" s="160" t="s">
        <v>219</v>
      </c>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2"/>
      <c r="AX3" s="120" t="s">
        <v>19</v>
      </c>
      <c r="AY3" s="121"/>
      <c r="AZ3" s="121"/>
      <c r="BA3" s="121"/>
      <c r="BB3" s="121"/>
      <c r="BC3" s="121"/>
      <c r="BD3" s="121"/>
      <c r="BE3" s="121"/>
      <c r="BF3" s="121"/>
      <c r="BG3" s="121"/>
      <c r="BH3" s="121"/>
      <c r="BI3" s="121"/>
      <c r="BJ3" s="121"/>
      <c r="BK3" s="121"/>
      <c r="BL3" s="121"/>
      <c r="BM3" s="121"/>
      <c r="BN3" s="121"/>
      <c r="BO3" s="122"/>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19"/>
      <c r="C4" s="119"/>
      <c r="D4" s="119"/>
      <c r="E4" s="119"/>
      <c r="F4" s="119"/>
      <c r="G4" s="119"/>
      <c r="H4" s="119"/>
      <c r="I4" s="119"/>
      <c r="J4" s="119"/>
      <c r="K4" s="119"/>
      <c r="L4" s="119"/>
      <c r="M4" s="119"/>
      <c r="N4" s="119"/>
      <c r="O4" s="46"/>
      <c r="P4" s="166" t="s">
        <v>53</v>
      </c>
      <c r="Q4" s="167"/>
      <c r="R4" s="167"/>
      <c r="S4" s="167"/>
      <c r="T4" s="168"/>
      <c r="U4" s="163" t="s">
        <v>218</v>
      </c>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5"/>
      <c r="AX4" s="110">
        <v>24108</v>
      </c>
      <c r="AY4" s="111"/>
      <c r="AZ4" s="111"/>
      <c r="BA4" s="111"/>
      <c r="BB4" s="111"/>
      <c r="BC4" s="111"/>
      <c r="BD4" s="111"/>
      <c r="BE4" s="111"/>
      <c r="BF4" s="111"/>
      <c r="BG4" s="111"/>
      <c r="BH4" s="111"/>
      <c r="BI4" s="111"/>
      <c r="BJ4" s="111"/>
      <c r="BK4" s="111"/>
      <c r="BL4" s="111"/>
      <c r="BM4" s="111"/>
      <c r="BN4" s="111"/>
      <c r="BO4" s="112"/>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42" t="s">
        <v>25</v>
      </c>
      <c r="B6" s="143"/>
      <c r="C6" s="143"/>
      <c r="D6" s="143"/>
      <c r="E6" s="144"/>
      <c r="F6" s="116" t="s">
        <v>9</v>
      </c>
      <c r="G6" s="118"/>
      <c r="H6" s="116" t="s">
        <v>10</v>
      </c>
      <c r="I6" s="118"/>
      <c r="J6" s="116" t="s">
        <v>31</v>
      </c>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58"/>
      <c r="AQ6" s="129" t="s">
        <v>32</v>
      </c>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8"/>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v>2014</v>
      </c>
      <c r="B7" s="150"/>
      <c r="C7" s="150"/>
      <c r="D7" s="150"/>
      <c r="E7" s="126"/>
      <c r="F7" s="125">
        <v>4</v>
      </c>
      <c r="G7" s="126"/>
      <c r="H7" s="125">
        <v>1</v>
      </c>
      <c r="I7" s="126"/>
      <c r="J7" s="152" t="s">
        <v>251</v>
      </c>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4"/>
      <c r="AQ7" s="130" t="s">
        <v>254</v>
      </c>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2"/>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7"/>
      <c r="B8" s="151"/>
      <c r="C8" s="151"/>
      <c r="D8" s="151"/>
      <c r="E8" s="128"/>
      <c r="F8" s="127"/>
      <c r="G8" s="128"/>
      <c r="H8" s="127"/>
      <c r="I8" s="128"/>
      <c r="J8" s="155"/>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7"/>
      <c r="AQ8" s="133" t="s">
        <v>262</v>
      </c>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5"/>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v>2016</v>
      </c>
      <c r="B9" s="150"/>
      <c r="C9" s="150"/>
      <c r="D9" s="150"/>
      <c r="E9" s="126"/>
      <c r="F9" s="125">
        <v>4</v>
      </c>
      <c r="G9" s="126"/>
      <c r="H9" s="125">
        <v>1</v>
      </c>
      <c r="I9" s="126"/>
      <c r="J9" s="152" t="s">
        <v>265</v>
      </c>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4"/>
      <c r="AQ9" s="130" t="s">
        <v>263</v>
      </c>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2"/>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7"/>
      <c r="B10" s="151"/>
      <c r="C10" s="151"/>
      <c r="D10" s="151"/>
      <c r="E10" s="128"/>
      <c r="F10" s="127"/>
      <c r="G10" s="128"/>
      <c r="H10" s="127"/>
      <c r="I10" s="128"/>
      <c r="J10" s="155"/>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7"/>
      <c r="AQ10" s="133" t="s">
        <v>264</v>
      </c>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5"/>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v>2019</v>
      </c>
      <c r="B11" s="150"/>
      <c r="C11" s="150"/>
      <c r="D11" s="150"/>
      <c r="E11" s="126"/>
      <c r="F11" s="125">
        <v>3</v>
      </c>
      <c r="G11" s="126"/>
      <c r="H11" s="125">
        <v>31</v>
      </c>
      <c r="I11" s="126"/>
      <c r="J11" s="152" t="s">
        <v>250</v>
      </c>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4"/>
      <c r="AQ11" s="130"/>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2"/>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7"/>
      <c r="B12" s="151"/>
      <c r="C12" s="151"/>
      <c r="D12" s="151"/>
      <c r="E12" s="128"/>
      <c r="F12" s="127"/>
      <c r="G12" s="128"/>
      <c r="H12" s="127"/>
      <c r="I12" s="128"/>
      <c r="J12" s="155"/>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AN12" s="156"/>
      <c r="AO12" s="156"/>
      <c r="AP12" s="157"/>
      <c r="AQ12" s="133"/>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5"/>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v>2021</v>
      </c>
      <c r="B13" s="150"/>
      <c r="C13" s="150"/>
      <c r="D13" s="150"/>
      <c r="E13" s="126"/>
      <c r="F13" s="125">
        <v>4</v>
      </c>
      <c r="G13" s="126"/>
      <c r="H13" s="125">
        <v>1</v>
      </c>
      <c r="I13" s="126"/>
      <c r="J13" s="152" t="s">
        <v>259</v>
      </c>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3"/>
      <c r="AQ13" s="130" t="s">
        <v>214</v>
      </c>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2"/>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7"/>
      <c r="B14" s="151"/>
      <c r="C14" s="151"/>
      <c r="D14" s="151"/>
      <c r="E14" s="128"/>
      <c r="F14" s="127"/>
      <c r="G14" s="128"/>
      <c r="H14" s="127"/>
      <c r="I14" s="128"/>
      <c r="J14" s="174"/>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75"/>
      <c r="AP14" s="176"/>
      <c r="AQ14" s="177" t="s">
        <v>252</v>
      </c>
      <c r="AR14" s="178"/>
      <c r="AS14" s="178"/>
      <c r="AT14" s="178"/>
      <c r="AU14" s="178"/>
      <c r="AV14" s="178"/>
      <c r="AW14" s="178"/>
      <c r="AX14" s="178"/>
      <c r="AY14" s="178"/>
      <c r="AZ14" s="178"/>
      <c r="BA14" s="178"/>
      <c r="BB14" s="178"/>
      <c r="BC14" s="178"/>
      <c r="BD14" s="178"/>
      <c r="BE14" s="178"/>
      <c r="BF14" s="178"/>
      <c r="BG14" s="178"/>
      <c r="BH14" s="178"/>
      <c r="BI14" s="178"/>
      <c r="BJ14" s="178"/>
      <c r="BK14" s="178"/>
      <c r="BL14" s="178"/>
      <c r="BM14" s="178"/>
      <c r="BN14" s="178"/>
      <c r="BO14" s="17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50"/>
      <c r="C15" s="150"/>
      <c r="D15" s="150"/>
      <c r="E15" s="126"/>
      <c r="F15" s="61"/>
      <c r="G15" s="62"/>
      <c r="H15" s="61"/>
      <c r="I15" s="62"/>
      <c r="J15" s="159" t="s">
        <v>256</v>
      </c>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4"/>
      <c r="AQ15" s="63"/>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5"/>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7"/>
      <c r="B16" s="151"/>
      <c r="C16" s="151"/>
      <c r="D16" s="151"/>
      <c r="E16" s="128"/>
      <c r="F16" s="66"/>
      <c r="G16" s="67"/>
      <c r="H16" s="66"/>
      <c r="I16" s="67"/>
      <c r="J16" s="155"/>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7"/>
      <c r="AQ16" s="68"/>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70"/>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50"/>
      <c r="C17" s="150"/>
      <c r="D17" s="150"/>
      <c r="E17" s="126"/>
      <c r="F17" s="125"/>
      <c r="G17" s="126"/>
      <c r="H17" s="125"/>
      <c r="I17" s="126"/>
      <c r="J17" s="159"/>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4"/>
      <c r="AQ17" s="130"/>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2"/>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7"/>
      <c r="B18" s="151"/>
      <c r="C18" s="151"/>
      <c r="D18" s="151"/>
      <c r="E18" s="128"/>
      <c r="F18" s="127"/>
      <c r="G18" s="128"/>
      <c r="H18" s="127"/>
      <c r="I18" s="128"/>
      <c r="J18" s="155"/>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7"/>
      <c r="AQ18" s="133"/>
      <c r="AR18" s="134"/>
      <c r="AS18" s="134"/>
      <c r="AT18" s="134"/>
      <c r="AU18" s="134"/>
      <c r="AV18" s="134"/>
      <c r="AW18" s="134"/>
      <c r="AX18" s="134"/>
      <c r="AY18" s="134"/>
      <c r="AZ18" s="134"/>
      <c r="BA18" s="134"/>
      <c r="BB18" s="134"/>
      <c r="BC18" s="134"/>
      <c r="BD18" s="134"/>
      <c r="BE18" s="134"/>
      <c r="BF18" s="134"/>
      <c r="BG18" s="134"/>
      <c r="BH18" s="134"/>
      <c r="BI18" s="134"/>
      <c r="BJ18" s="134"/>
      <c r="BK18" s="134"/>
      <c r="BL18" s="134"/>
      <c r="BM18" s="134"/>
      <c r="BN18" s="134"/>
      <c r="BO18" s="135"/>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50"/>
      <c r="C19" s="150"/>
      <c r="D19" s="150"/>
      <c r="E19" s="126"/>
      <c r="F19" s="125"/>
      <c r="G19" s="126"/>
      <c r="H19" s="125"/>
      <c r="I19" s="126"/>
      <c r="J19" s="159"/>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4"/>
      <c r="AQ19" s="130"/>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2"/>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7"/>
      <c r="B20" s="151"/>
      <c r="C20" s="151"/>
      <c r="D20" s="151"/>
      <c r="E20" s="128"/>
      <c r="F20" s="127"/>
      <c r="G20" s="128"/>
      <c r="H20" s="127"/>
      <c r="I20" s="128"/>
      <c r="J20" s="155"/>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7"/>
      <c r="AQ20" s="133"/>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5"/>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50"/>
      <c r="C21" s="150"/>
      <c r="D21" s="150"/>
      <c r="E21" s="126"/>
      <c r="F21" s="125"/>
      <c r="G21" s="126"/>
      <c r="H21" s="125"/>
      <c r="I21" s="126"/>
      <c r="J21" s="159"/>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4"/>
      <c r="AQ21" s="130"/>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2"/>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7"/>
      <c r="B22" s="151"/>
      <c r="C22" s="151"/>
      <c r="D22" s="151"/>
      <c r="E22" s="128"/>
      <c r="F22" s="127"/>
      <c r="G22" s="128"/>
      <c r="H22" s="127"/>
      <c r="I22" s="128"/>
      <c r="J22" s="155"/>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7"/>
      <c r="AQ22" s="133"/>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5"/>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50"/>
      <c r="C23" s="150"/>
      <c r="D23" s="150"/>
      <c r="E23" s="126"/>
      <c r="F23" s="125"/>
      <c r="G23" s="126"/>
      <c r="H23" s="125"/>
      <c r="I23" s="126"/>
      <c r="J23" s="159"/>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c r="AQ23" s="130"/>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2"/>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7"/>
      <c r="B24" s="151"/>
      <c r="C24" s="151"/>
      <c r="D24" s="151"/>
      <c r="E24" s="128"/>
      <c r="F24" s="127"/>
      <c r="G24" s="128"/>
      <c r="H24" s="127"/>
      <c r="I24" s="128"/>
      <c r="J24" s="155"/>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7"/>
      <c r="AQ24" s="133"/>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5"/>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50"/>
      <c r="C25" s="150"/>
      <c r="D25" s="150"/>
      <c r="E25" s="126"/>
      <c r="F25" s="125"/>
      <c r="G25" s="126"/>
      <c r="H25" s="125"/>
      <c r="I25" s="126"/>
      <c r="J25" s="159"/>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4"/>
      <c r="AQ25" s="130"/>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2"/>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7"/>
      <c r="B26" s="151"/>
      <c r="C26" s="151"/>
      <c r="D26" s="151"/>
      <c r="E26" s="128"/>
      <c r="F26" s="127"/>
      <c r="G26" s="128"/>
      <c r="H26" s="127"/>
      <c r="I26" s="128"/>
      <c r="J26" s="155"/>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7"/>
      <c r="AQ26" s="133"/>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5"/>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50"/>
      <c r="C27" s="150"/>
      <c r="D27" s="150"/>
      <c r="E27" s="126"/>
      <c r="F27" s="125"/>
      <c r="G27" s="126"/>
      <c r="H27" s="125"/>
      <c r="I27" s="126"/>
      <c r="J27" s="159"/>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4"/>
      <c r="AQ27" s="130"/>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2"/>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7"/>
      <c r="B28" s="151"/>
      <c r="C28" s="151"/>
      <c r="D28" s="151"/>
      <c r="E28" s="128"/>
      <c r="F28" s="127"/>
      <c r="G28" s="128"/>
      <c r="H28" s="127"/>
      <c r="I28" s="128"/>
      <c r="J28" s="155"/>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7"/>
      <c r="AQ28" s="133"/>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5"/>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50"/>
      <c r="C29" s="150"/>
      <c r="D29" s="150"/>
      <c r="E29" s="126"/>
      <c r="F29" s="125"/>
      <c r="G29" s="126"/>
      <c r="H29" s="125"/>
      <c r="I29" s="126"/>
      <c r="J29" s="159"/>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4"/>
      <c r="AQ29" s="130"/>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2"/>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7"/>
      <c r="B30" s="151"/>
      <c r="C30" s="151"/>
      <c r="D30" s="151"/>
      <c r="E30" s="128"/>
      <c r="F30" s="127"/>
      <c r="G30" s="128"/>
      <c r="H30" s="127"/>
      <c r="I30" s="128"/>
      <c r="J30" s="155"/>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7"/>
      <c r="AQ30" s="133"/>
      <c r="AR30" s="134"/>
      <c r="AS30" s="134"/>
      <c r="AT30" s="134"/>
      <c r="AU30" s="134"/>
      <c r="AV30" s="134"/>
      <c r="AW30" s="134"/>
      <c r="AX30" s="134"/>
      <c r="AY30" s="134"/>
      <c r="AZ30" s="134"/>
      <c r="BA30" s="134"/>
      <c r="BB30" s="134"/>
      <c r="BC30" s="134"/>
      <c r="BD30" s="134"/>
      <c r="BE30" s="134"/>
      <c r="BF30" s="134"/>
      <c r="BG30" s="134"/>
      <c r="BH30" s="134"/>
      <c r="BI30" s="134"/>
      <c r="BJ30" s="134"/>
      <c r="BK30" s="134"/>
      <c r="BL30" s="134"/>
      <c r="BM30" s="134"/>
      <c r="BN30" s="134"/>
      <c r="BO30" s="135"/>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50"/>
      <c r="C31" s="150"/>
      <c r="D31" s="150"/>
      <c r="E31" s="126"/>
      <c r="F31" s="125"/>
      <c r="G31" s="126"/>
      <c r="H31" s="125"/>
      <c r="I31" s="126"/>
      <c r="J31" s="159"/>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4"/>
      <c r="AQ31" s="130"/>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2"/>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7"/>
      <c r="B32" s="151"/>
      <c r="C32" s="151"/>
      <c r="D32" s="151"/>
      <c r="E32" s="128"/>
      <c r="F32" s="127"/>
      <c r="G32" s="128"/>
      <c r="H32" s="127"/>
      <c r="I32" s="128"/>
      <c r="J32" s="155"/>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7"/>
      <c r="AQ32" s="133"/>
      <c r="AR32" s="134"/>
      <c r="AS32" s="134"/>
      <c r="AT32" s="134"/>
      <c r="AU32" s="134"/>
      <c r="AV32" s="134"/>
      <c r="AW32" s="134"/>
      <c r="AX32" s="134"/>
      <c r="AY32" s="134"/>
      <c r="AZ32" s="134"/>
      <c r="BA32" s="134"/>
      <c r="BB32" s="134"/>
      <c r="BC32" s="134"/>
      <c r="BD32" s="134"/>
      <c r="BE32" s="134"/>
      <c r="BF32" s="134"/>
      <c r="BG32" s="134"/>
      <c r="BH32" s="134"/>
      <c r="BI32" s="134"/>
      <c r="BJ32" s="134"/>
      <c r="BK32" s="134"/>
      <c r="BL32" s="134"/>
      <c r="BM32" s="134"/>
      <c r="BN32" s="134"/>
      <c r="BO32" s="135"/>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50"/>
      <c r="C33" s="150"/>
      <c r="D33" s="150"/>
      <c r="E33" s="126"/>
      <c r="F33" s="125"/>
      <c r="G33" s="126"/>
      <c r="H33" s="125"/>
      <c r="I33" s="126"/>
      <c r="J33" s="159"/>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4"/>
      <c r="AQ33" s="130"/>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2"/>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7"/>
      <c r="B34" s="151"/>
      <c r="C34" s="151"/>
      <c r="D34" s="151"/>
      <c r="E34" s="128"/>
      <c r="F34" s="127"/>
      <c r="G34" s="128"/>
      <c r="H34" s="127"/>
      <c r="I34" s="128"/>
      <c r="J34" s="155"/>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7"/>
      <c r="AQ34" s="133"/>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5"/>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42" t="s">
        <v>25</v>
      </c>
      <c r="B36" s="143"/>
      <c r="C36" s="143"/>
      <c r="D36" s="143"/>
      <c r="E36" s="144"/>
      <c r="F36" s="116" t="s">
        <v>11</v>
      </c>
      <c r="G36" s="118"/>
      <c r="H36" s="116" t="s">
        <v>10</v>
      </c>
      <c r="I36" s="118"/>
      <c r="J36" s="116" t="s">
        <v>17</v>
      </c>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8"/>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23">
        <v>1990</v>
      </c>
      <c r="B37" s="145"/>
      <c r="C37" s="145"/>
      <c r="D37" s="145"/>
      <c r="E37" s="146"/>
      <c r="F37" s="123">
        <v>5</v>
      </c>
      <c r="G37" s="124"/>
      <c r="H37" s="123">
        <v>1</v>
      </c>
      <c r="I37" s="124"/>
      <c r="J37" s="147" t="s">
        <v>220</v>
      </c>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23">
        <v>2005</v>
      </c>
      <c r="B38" s="145"/>
      <c r="C38" s="145"/>
      <c r="D38" s="145"/>
      <c r="E38" s="146"/>
      <c r="F38" s="123">
        <v>5</v>
      </c>
      <c r="G38" s="124"/>
      <c r="H38" s="123">
        <v>1</v>
      </c>
      <c r="I38" s="124"/>
      <c r="J38" s="147" t="s">
        <v>221</v>
      </c>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8"/>
      <c r="BM38" s="148"/>
      <c r="BN38" s="148"/>
      <c r="BO38" s="1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23">
        <v>2010</v>
      </c>
      <c r="B39" s="145"/>
      <c r="C39" s="145"/>
      <c r="D39" s="145"/>
      <c r="E39" s="146"/>
      <c r="F39" s="123">
        <v>10</v>
      </c>
      <c r="G39" s="124"/>
      <c r="H39" s="123">
        <v>1</v>
      </c>
      <c r="I39" s="124"/>
      <c r="J39" s="147" t="s">
        <v>222</v>
      </c>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8"/>
      <c r="BM39" s="148"/>
      <c r="BN39" s="148"/>
      <c r="BO39" s="1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23">
        <v>2019</v>
      </c>
      <c r="B40" s="145"/>
      <c r="C40" s="145"/>
      <c r="D40" s="145"/>
      <c r="E40" s="146"/>
      <c r="F40" s="123">
        <v>2</v>
      </c>
      <c r="G40" s="124"/>
      <c r="H40" s="123">
        <v>1</v>
      </c>
      <c r="I40" s="124"/>
      <c r="J40" s="147" t="s">
        <v>223</v>
      </c>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8"/>
      <c r="BM40" s="148"/>
      <c r="BN40" s="148"/>
      <c r="BO40" s="1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23"/>
      <c r="B41" s="145"/>
      <c r="C41" s="145"/>
      <c r="D41" s="145"/>
      <c r="E41" s="146"/>
      <c r="F41" s="123"/>
      <c r="G41" s="124"/>
      <c r="H41" s="123"/>
      <c r="I41" s="124"/>
      <c r="J41" s="147"/>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16" t="str">
        <f>入力シート①!E1&amp;リスト!H2&amp;リスト!I2&amp;リスト!J2&amp;リスト!K2&amp;リスト!L2&amp;リスト!M3</f>
        <v>令和7年4月1日　現在の業務内容</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8"/>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36" t="s">
        <v>241</v>
      </c>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39"/>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15" t="s">
        <v>18</v>
      </c>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MjN5BnyUAEduDrKfFgPBxDClHnDHPiIICmUzYDT2MIUMoEzY2XKcIom5aQvKZ7aZiv4OV/96pUsrIAKnwIeYNw==" saltValue="RvBb9Gtqx08dULL9dmU/8g==" spinCount="100000" sheet="1" objects="1" scenarios="1"/>
  <mergeCells count="120">
    <mergeCell ref="A43:BO43"/>
    <mergeCell ref="A44:BO45"/>
    <mergeCell ref="A46:BO46"/>
    <mergeCell ref="A40:E40"/>
    <mergeCell ref="F40:G40"/>
    <mergeCell ref="H40:I40"/>
    <mergeCell ref="J40:BO40"/>
    <mergeCell ref="A41:E41"/>
    <mergeCell ref="F41:G41"/>
    <mergeCell ref="H41:I41"/>
    <mergeCell ref="J41:BO41"/>
    <mergeCell ref="A38:E38"/>
    <mergeCell ref="F38:G38"/>
    <mergeCell ref="H38:I38"/>
    <mergeCell ref="J38:BO38"/>
    <mergeCell ref="A39:E39"/>
    <mergeCell ref="F39:G39"/>
    <mergeCell ref="H39:I39"/>
    <mergeCell ref="J39:BO39"/>
    <mergeCell ref="A36:E36"/>
    <mergeCell ref="F36:G36"/>
    <mergeCell ref="H36:I36"/>
    <mergeCell ref="J36:BO36"/>
    <mergeCell ref="A37:E37"/>
    <mergeCell ref="F37:G37"/>
    <mergeCell ref="H37:I37"/>
    <mergeCell ref="J37:BO37"/>
    <mergeCell ref="A33:E34"/>
    <mergeCell ref="F33:G34"/>
    <mergeCell ref="H33:I34"/>
    <mergeCell ref="J33:AP34"/>
    <mergeCell ref="AQ33:BO33"/>
    <mergeCell ref="AQ34:BO34"/>
    <mergeCell ref="A31:E32"/>
    <mergeCell ref="F31:G32"/>
    <mergeCell ref="H31:I32"/>
    <mergeCell ref="J31:AP32"/>
    <mergeCell ref="AQ31:BO31"/>
    <mergeCell ref="AQ32:BO32"/>
    <mergeCell ref="A29:E30"/>
    <mergeCell ref="F29:G30"/>
    <mergeCell ref="H29:I30"/>
    <mergeCell ref="J29:AP30"/>
    <mergeCell ref="AQ29:BO29"/>
    <mergeCell ref="AQ30:BO30"/>
    <mergeCell ref="A27:E28"/>
    <mergeCell ref="F27:G28"/>
    <mergeCell ref="H27:I28"/>
    <mergeCell ref="J27:AP28"/>
    <mergeCell ref="AQ27:BO27"/>
    <mergeCell ref="AQ28:BO28"/>
    <mergeCell ref="A25:E26"/>
    <mergeCell ref="F25:G26"/>
    <mergeCell ref="H25:I26"/>
    <mergeCell ref="J25:AP26"/>
    <mergeCell ref="AQ25:BO25"/>
    <mergeCell ref="AQ26:BO26"/>
    <mergeCell ref="A23:E24"/>
    <mergeCell ref="F23:G24"/>
    <mergeCell ref="H23:I24"/>
    <mergeCell ref="J23:AP24"/>
    <mergeCell ref="AQ23:BO23"/>
    <mergeCell ref="AQ24:BO24"/>
    <mergeCell ref="A21:E22"/>
    <mergeCell ref="F21:G22"/>
    <mergeCell ref="H21:I22"/>
    <mergeCell ref="J21:AP22"/>
    <mergeCell ref="AQ21:BO21"/>
    <mergeCell ref="AQ22:BO22"/>
    <mergeCell ref="A19:E20"/>
    <mergeCell ref="F19:G20"/>
    <mergeCell ref="H19:I20"/>
    <mergeCell ref="J19:AP20"/>
    <mergeCell ref="AQ19:BO19"/>
    <mergeCell ref="AQ20:BO20"/>
    <mergeCell ref="A17:E18"/>
    <mergeCell ref="F17:G18"/>
    <mergeCell ref="H17:I18"/>
    <mergeCell ref="J17:AP18"/>
    <mergeCell ref="AQ17:BO17"/>
    <mergeCell ref="AQ18:BO18"/>
    <mergeCell ref="A15:E16"/>
    <mergeCell ref="J15:AP16"/>
    <mergeCell ref="A13:E14"/>
    <mergeCell ref="F13:G14"/>
    <mergeCell ref="H13:I14"/>
    <mergeCell ref="J13:AP14"/>
    <mergeCell ref="AQ13:BO13"/>
    <mergeCell ref="AQ14:BO14"/>
    <mergeCell ref="A7:E8"/>
    <mergeCell ref="F7:G8"/>
    <mergeCell ref="H7:I8"/>
    <mergeCell ref="J7:AP8"/>
    <mergeCell ref="AQ7:BO7"/>
    <mergeCell ref="A11:E12"/>
    <mergeCell ref="F11:G12"/>
    <mergeCell ref="H11:I12"/>
    <mergeCell ref="J11:AP12"/>
    <mergeCell ref="AQ11:BO11"/>
    <mergeCell ref="AQ12:BO12"/>
    <mergeCell ref="AQ8:BO8"/>
    <mergeCell ref="A9:E10"/>
    <mergeCell ref="F9:G10"/>
    <mergeCell ref="H9:I10"/>
    <mergeCell ref="J9:AP10"/>
    <mergeCell ref="AQ9:BO9"/>
    <mergeCell ref="AQ10:BO10"/>
    <mergeCell ref="AT1:BO2"/>
    <mergeCell ref="B3:N4"/>
    <mergeCell ref="P3:T3"/>
    <mergeCell ref="U3:AW3"/>
    <mergeCell ref="AX3:BO3"/>
    <mergeCell ref="P4:T4"/>
    <mergeCell ref="U4:AW4"/>
    <mergeCell ref="AX4:BO4"/>
    <mergeCell ref="A6:E6"/>
    <mergeCell ref="F6:G6"/>
    <mergeCell ref="H6:I6"/>
    <mergeCell ref="J6:AP6"/>
    <mergeCell ref="AQ6:BO6"/>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700-000000000000}">
          <x14:formula1>
            <xm:f>リスト!$A$1:$A$152</xm:f>
          </x14:formula1>
          <xm:sqref>A37:E41 B17:E34 B7:E14 A7:A15 A17:A34</xm:sqref>
        </x14:dataValidation>
        <x14:dataValidation type="list" allowBlank="1" showInputMessage="1" showErrorMessage="1" xr:uid="{00000000-0002-0000-0700-000001000000}">
          <x14:formula1>
            <xm:f>リスト!$B$1:$B$13</xm:f>
          </x14:formula1>
          <xm:sqref>F7:G34 F37:G41</xm:sqref>
        </x14:dataValidation>
        <x14:dataValidation type="list" allowBlank="1" showInputMessage="1" showErrorMessage="1" xr:uid="{00000000-0002-0000-0700-000002000000}">
          <x14:formula1>
            <xm:f>リスト!$C$1:$C$32</xm:f>
          </x14:formula1>
          <xm:sqref>H7:I34 H37:I41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FM325"/>
  <sheetViews>
    <sheetView showGridLines="0" view="pageBreakPreview" zoomScale="60" zoomScaleNormal="100" workbookViewId="0">
      <selection activeCell="J39" sqref="J39:BO39"/>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401</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13" t="str">
        <f>入力シート①!E1&amp;リスト!H2&amp;リスト!I2&amp;リスト!J2&amp;リスト!K2&amp;リスト!L2&amp;リスト!M2</f>
        <v>令和7年4月1日現在</v>
      </c>
      <c r="AU1" s="113"/>
      <c r="AV1" s="113"/>
      <c r="AW1" s="113"/>
      <c r="AX1" s="113"/>
      <c r="AY1" s="113"/>
      <c r="AZ1" s="113"/>
      <c r="BA1" s="113"/>
      <c r="BB1" s="113"/>
      <c r="BC1" s="113"/>
      <c r="BD1" s="113"/>
      <c r="BE1" s="113"/>
      <c r="BF1" s="113"/>
      <c r="BG1" s="113"/>
      <c r="BH1" s="113"/>
      <c r="BI1" s="113"/>
      <c r="BJ1" s="113"/>
      <c r="BK1" s="113"/>
      <c r="BL1" s="113"/>
      <c r="BM1" s="113"/>
      <c r="BN1" s="113"/>
      <c r="BO1" s="113"/>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14"/>
      <c r="AU2" s="114"/>
      <c r="AV2" s="114"/>
      <c r="AW2" s="114"/>
      <c r="AX2" s="114"/>
      <c r="AY2" s="114"/>
      <c r="AZ2" s="114"/>
      <c r="BA2" s="114"/>
      <c r="BB2" s="114"/>
      <c r="BC2" s="114"/>
      <c r="BD2" s="114"/>
      <c r="BE2" s="114"/>
      <c r="BF2" s="114"/>
      <c r="BG2" s="114"/>
      <c r="BH2" s="114"/>
      <c r="BI2" s="114"/>
      <c r="BJ2" s="114"/>
      <c r="BK2" s="114"/>
      <c r="BL2" s="114"/>
      <c r="BM2" s="114"/>
      <c r="BN2" s="114"/>
      <c r="BO2" s="114"/>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19" t="s">
        <v>16</v>
      </c>
      <c r="C3" s="119"/>
      <c r="D3" s="119"/>
      <c r="E3" s="119"/>
      <c r="F3" s="119"/>
      <c r="G3" s="119"/>
      <c r="H3" s="119"/>
      <c r="I3" s="119"/>
      <c r="J3" s="119"/>
      <c r="K3" s="119"/>
      <c r="L3" s="119"/>
      <c r="M3" s="119"/>
      <c r="N3" s="119"/>
      <c r="O3" s="46"/>
      <c r="P3" s="169" t="s">
        <v>402</v>
      </c>
      <c r="Q3" s="170"/>
      <c r="R3" s="170"/>
      <c r="S3" s="170"/>
      <c r="T3" s="171"/>
      <c r="U3" s="160" t="s">
        <v>246</v>
      </c>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2"/>
      <c r="AX3" s="120" t="s">
        <v>19</v>
      </c>
      <c r="AY3" s="121"/>
      <c r="AZ3" s="121"/>
      <c r="BA3" s="121"/>
      <c r="BB3" s="121"/>
      <c r="BC3" s="121"/>
      <c r="BD3" s="121"/>
      <c r="BE3" s="121"/>
      <c r="BF3" s="121"/>
      <c r="BG3" s="121"/>
      <c r="BH3" s="121"/>
      <c r="BI3" s="121"/>
      <c r="BJ3" s="121"/>
      <c r="BK3" s="121"/>
      <c r="BL3" s="121"/>
      <c r="BM3" s="121"/>
      <c r="BN3" s="121"/>
      <c r="BO3" s="122"/>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19"/>
      <c r="C4" s="119"/>
      <c r="D4" s="119"/>
      <c r="E4" s="119"/>
      <c r="F4" s="119"/>
      <c r="G4" s="119"/>
      <c r="H4" s="119"/>
      <c r="I4" s="119"/>
      <c r="J4" s="119"/>
      <c r="K4" s="119"/>
      <c r="L4" s="119"/>
      <c r="M4" s="119"/>
      <c r="N4" s="119"/>
      <c r="O4" s="46"/>
      <c r="P4" s="166" t="s">
        <v>53</v>
      </c>
      <c r="Q4" s="167"/>
      <c r="R4" s="167"/>
      <c r="S4" s="167"/>
      <c r="T4" s="168"/>
      <c r="U4" s="163" t="s">
        <v>245</v>
      </c>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5"/>
      <c r="AX4" s="110">
        <v>28491</v>
      </c>
      <c r="AY4" s="111"/>
      <c r="AZ4" s="111"/>
      <c r="BA4" s="111"/>
      <c r="BB4" s="111"/>
      <c r="BC4" s="111"/>
      <c r="BD4" s="111"/>
      <c r="BE4" s="111"/>
      <c r="BF4" s="111"/>
      <c r="BG4" s="111"/>
      <c r="BH4" s="111"/>
      <c r="BI4" s="111"/>
      <c r="BJ4" s="111"/>
      <c r="BK4" s="111"/>
      <c r="BL4" s="111"/>
      <c r="BM4" s="111"/>
      <c r="BN4" s="111"/>
      <c r="BO4" s="112"/>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42" t="s">
        <v>25</v>
      </c>
      <c r="B6" s="143"/>
      <c r="C6" s="143"/>
      <c r="D6" s="143"/>
      <c r="E6" s="144"/>
      <c r="F6" s="116" t="s">
        <v>9</v>
      </c>
      <c r="G6" s="118"/>
      <c r="H6" s="116" t="s">
        <v>10</v>
      </c>
      <c r="I6" s="118"/>
      <c r="J6" s="116" t="s">
        <v>31</v>
      </c>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58"/>
      <c r="AQ6" s="129" t="s">
        <v>32</v>
      </c>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8"/>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v>2015</v>
      </c>
      <c r="B7" s="150"/>
      <c r="C7" s="150"/>
      <c r="D7" s="150"/>
      <c r="E7" s="126"/>
      <c r="F7" s="125">
        <v>4</v>
      </c>
      <c r="G7" s="126"/>
      <c r="H7" s="125">
        <v>1</v>
      </c>
      <c r="I7" s="126"/>
      <c r="J7" s="152" t="s">
        <v>255</v>
      </c>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4"/>
      <c r="AQ7" s="130" t="s">
        <v>253</v>
      </c>
      <c r="AR7" s="131"/>
      <c r="AS7" s="131"/>
      <c r="AT7" s="131"/>
      <c r="AU7" s="131"/>
      <c r="AV7" s="131"/>
      <c r="AW7" s="131"/>
      <c r="AX7" s="131"/>
      <c r="AY7" s="131"/>
      <c r="AZ7" s="131"/>
      <c r="BA7" s="131"/>
      <c r="BB7" s="131"/>
      <c r="BC7" s="131"/>
      <c r="BD7" s="131"/>
      <c r="BE7" s="131"/>
      <c r="BF7" s="131"/>
      <c r="BG7" s="131"/>
      <c r="BH7" s="131"/>
      <c r="BI7" s="131"/>
      <c r="BJ7" s="131"/>
      <c r="BK7" s="131"/>
      <c r="BL7" s="131"/>
      <c r="BM7" s="131"/>
      <c r="BN7" s="131"/>
      <c r="BO7" s="132"/>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7"/>
      <c r="B8" s="151"/>
      <c r="C8" s="151"/>
      <c r="D8" s="151"/>
      <c r="E8" s="128"/>
      <c r="F8" s="127"/>
      <c r="G8" s="128"/>
      <c r="H8" s="127"/>
      <c r="I8" s="128"/>
      <c r="J8" s="155"/>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7"/>
      <c r="AQ8" s="133" t="s">
        <v>247</v>
      </c>
      <c r="AR8" s="134"/>
      <c r="AS8" s="134"/>
      <c r="AT8" s="134"/>
      <c r="AU8" s="134"/>
      <c r="AV8" s="134"/>
      <c r="AW8" s="134"/>
      <c r="AX8" s="134"/>
      <c r="AY8" s="134"/>
      <c r="AZ8" s="134"/>
      <c r="BA8" s="134"/>
      <c r="BB8" s="134"/>
      <c r="BC8" s="134"/>
      <c r="BD8" s="134"/>
      <c r="BE8" s="134"/>
      <c r="BF8" s="134"/>
      <c r="BG8" s="134"/>
      <c r="BH8" s="134"/>
      <c r="BI8" s="134"/>
      <c r="BJ8" s="134"/>
      <c r="BK8" s="134"/>
      <c r="BL8" s="134"/>
      <c r="BM8" s="134"/>
      <c r="BN8" s="134"/>
      <c r="BO8" s="135"/>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v>2019</v>
      </c>
      <c r="B9" s="150"/>
      <c r="C9" s="150"/>
      <c r="D9" s="150"/>
      <c r="E9" s="126"/>
      <c r="F9" s="125">
        <v>4</v>
      </c>
      <c r="G9" s="126"/>
      <c r="H9" s="125">
        <v>1</v>
      </c>
      <c r="I9" s="126"/>
      <c r="J9" s="159" t="s">
        <v>248</v>
      </c>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4"/>
      <c r="AQ9" s="130"/>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2"/>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7"/>
      <c r="B10" s="151"/>
      <c r="C10" s="151"/>
      <c r="D10" s="151"/>
      <c r="E10" s="128"/>
      <c r="F10" s="127"/>
      <c r="G10" s="128"/>
      <c r="H10" s="127"/>
      <c r="I10" s="128"/>
      <c r="J10" s="155"/>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7"/>
      <c r="AQ10" s="133"/>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5"/>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v>2021</v>
      </c>
      <c r="B11" s="150"/>
      <c r="C11" s="150"/>
      <c r="D11" s="150"/>
      <c r="E11" s="126"/>
      <c r="F11" s="125">
        <v>4</v>
      </c>
      <c r="G11" s="126"/>
      <c r="H11" s="125">
        <v>1</v>
      </c>
      <c r="I11" s="126"/>
      <c r="J11" s="152" t="s">
        <v>266</v>
      </c>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3"/>
      <c r="AQ11" s="130" t="s">
        <v>214</v>
      </c>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2"/>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7"/>
      <c r="B12" s="151"/>
      <c r="C12" s="151"/>
      <c r="D12" s="151"/>
      <c r="E12" s="128"/>
      <c r="F12" s="127"/>
      <c r="G12" s="128"/>
      <c r="H12" s="127"/>
      <c r="I12" s="128"/>
      <c r="J12" s="174"/>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75"/>
      <c r="AL12" s="175"/>
      <c r="AM12" s="175"/>
      <c r="AN12" s="175"/>
      <c r="AO12" s="175"/>
      <c r="AP12" s="176"/>
      <c r="AQ12" s="133" t="s">
        <v>247</v>
      </c>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5"/>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50"/>
      <c r="C13" s="150"/>
      <c r="D13" s="150"/>
      <c r="E13" s="126"/>
      <c r="F13" s="125"/>
      <c r="G13" s="126"/>
      <c r="H13" s="125"/>
      <c r="I13" s="126"/>
      <c r="J13" s="159" t="s">
        <v>256</v>
      </c>
      <c r="K13" s="153"/>
      <c r="L13" s="153"/>
      <c r="M13" s="153"/>
      <c r="N13" s="153"/>
      <c r="O13" s="153"/>
      <c r="P13" s="153"/>
      <c r="Q13" s="153"/>
      <c r="R13" s="153"/>
      <c r="S13" s="153"/>
      <c r="T13" s="153"/>
      <c r="U13" s="153"/>
      <c r="V13" s="153"/>
      <c r="W13" s="153"/>
      <c r="X13" s="153"/>
      <c r="Y13" s="153"/>
      <c r="Z13" s="153"/>
      <c r="AA13" s="153"/>
      <c r="AB13" s="153"/>
      <c r="AC13" s="153"/>
      <c r="AD13" s="153"/>
      <c r="AE13" s="153"/>
      <c r="AF13" s="153"/>
      <c r="AG13" s="153"/>
      <c r="AH13" s="153"/>
      <c r="AI13" s="153"/>
      <c r="AJ13" s="153"/>
      <c r="AK13" s="153"/>
      <c r="AL13" s="153"/>
      <c r="AM13" s="153"/>
      <c r="AN13" s="153"/>
      <c r="AO13" s="153"/>
      <c r="AP13" s="154"/>
      <c r="AQ13" s="130"/>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2"/>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7"/>
      <c r="B14" s="151"/>
      <c r="C14" s="151"/>
      <c r="D14" s="151"/>
      <c r="E14" s="128"/>
      <c r="F14" s="127"/>
      <c r="G14" s="128"/>
      <c r="H14" s="127"/>
      <c r="I14" s="128"/>
      <c r="J14" s="155"/>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7"/>
      <c r="AQ14" s="133"/>
      <c r="AR14" s="134"/>
      <c r="AS14" s="134"/>
      <c r="AT14" s="134"/>
      <c r="AU14" s="134"/>
      <c r="AV14" s="134"/>
      <c r="AW14" s="134"/>
      <c r="AX14" s="134"/>
      <c r="AY14" s="134"/>
      <c r="AZ14" s="134"/>
      <c r="BA14" s="134"/>
      <c r="BB14" s="134"/>
      <c r="BC14" s="134"/>
      <c r="BD14" s="134"/>
      <c r="BE14" s="134"/>
      <c r="BF14" s="134"/>
      <c r="BG14" s="134"/>
      <c r="BH14" s="134"/>
      <c r="BI14" s="134"/>
      <c r="BJ14" s="134"/>
      <c r="BK14" s="134"/>
      <c r="BL14" s="134"/>
      <c r="BM14" s="134"/>
      <c r="BN14" s="134"/>
      <c r="BO14" s="135"/>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50"/>
      <c r="C15" s="150"/>
      <c r="D15" s="150"/>
      <c r="E15" s="126"/>
      <c r="F15" s="61"/>
      <c r="G15" s="62"/>
      <c r="H15" s="61"/>
      <c r="I15" s="62"/>
      <c r="J15" s="159"/>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3"/>
      <c r="AL15" s="153"/>
      <c r="AM15" s="153"/>
      <c r="AN15" s="153"/>
      <c r="AO15" s="153"/>
      <c r="AP15" s="154"/>
      <c r="AQ15" s="63"/>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5"/>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7"/>
      <c r="B16" s="151"/>
      <c r="C16" s="151"/>
      <c r="D16" s="151"/>
      <c r="E16" s="128"/>
      <c r="F16" s="66"/>
      <c r="G16" s="67"/>
      <c r="H16" s="66"/>
      <c r="I16" s="67"/>
      <c r="J16" s="155"/>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7"/>
      <c r="AQ16" s="68"/>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70"/>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50"/>
      <c r="C17" s="150"/>
      <c r="D17" s="150"/>
      <c r="E17" s="126"/>
      <c r="F17" s="125"/>
      <c r="G17" s="126"/>
      <c r="H17" s="125"/>
      <c r="I17" s="126"/>
      <c r="J17" s="159"/>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c r="AH17" s="153"/>
      <c r="AI17" s="153"/>
      <c r="AJ17" s="153"/>
      <c r="AK17" s="153"/>
      <c r="AL17" s="153"/>
      <c r="AM17" s="153"/>
      <c r="AN17" s="153"/>
      <c r="AO17" s="153"/>
      <c r="AP17" s="154"/>
      <c r="AQ17" s="130"/>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2"/>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7"/>
      <c r="B18" s="151"/>
      <c r="C18" s="151"/>
      <c r="D18" s="151"/>
      <c r="E18" s="128"/>
      <c r="F18" s="127"/>
      <c r="G18" s="128"/>
      <c r="H18" s="127"/>
      <c r="I18" s="128"/>
      <c r="J18" s="155"/>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7"/>
      <c r="AQ18" s="133"/>
      <c r="AR18" s="134"/>
      <c r="AS18" s="134"/>
      <c r="AT18" s="134"/>
      <c r="AU18" s="134"/>
      <c r="AV18" s="134"/>
      <c r="AW18" s="134"/>
      <c r="AX18" s="134"/>
      <c r="AY18" s="134"/>
      <c r="AZ18" s="134"/>
      <c r="BA18" s="134"/>
      <c r="BB18" s="134"/>
      <c r="BC18" s="134"/>
      <c r="BD18" s="134"/>
      <c r="BE18" s="134"/>
      <c r="BF18" s="134"/>
      <c r="BG18" s="134"/>
      <c r="BH18" s="134"/>
      <c r="BI18" s="134"/>
      <c r="BJ18" s="134"/>
      <c r="BK18" s="134"/>
      <c r="BL18" s="134"/>
      <c r="BM18" s="134"/>
      <c r="BN18" s="134"/>
      <c r="BO18" s="135"/>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50"/>
      <c r="C19" s="150"/>
      <c r="D19" s="150"/>
      <c r="E19" s="126"/>
      <c r="F19" s="125"/>
      <c r="G19" s="126"/>
      <c r="H19" s="125"/>
      <c r="I19" s="126"/>
      <c r="J19" s="159"/>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4"/>
      <c r="AQ19" s="130"/>
      <c r="AR19" s="131"/>
      <c r="AS19" s="131"/>
      <c r="AT19" s="131"/>
      <c r="AU19" s="131"/>
      <c r="AV19" s="131"/>
      <c r="AW19" s="131"/>
      <c r="AX19" s="131"/>
      <c r="AY19" s="131"/>
      <c r="AZ19" s="131"/>
      <c r="BA19" s="131"/>
      <c r="BB19" s="131"/>
      <c r="BC19" s="131"/>
      <c r="BD19" s="131"/>
      <c r="BE19" s="131"/>
      <c r="BF19" s="131"/>
      <c r="BG19" s="131"/>
      <c r="BH19" s="131"/>
      <c r="BI19" s="131"/>
      <c r="BJ19" s="131"/>
      <c r="BK19" s="131"/>
      <c r="BL19" s="131"/>
      <c r="BM19" s="131"/>
      <c r="BN19" s="131"/>
      <c r="BO19" s="132"/>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7"/>
      <c r="B20" s="151"/>
      <c r="C20" s="151"/>
      <c r="D20" s="151"/>
      <c r="E20" s="128"/>
      <c r="F20" s="127"/>
      <c r="G20" s="128"/>
      <c r="H20" s="127"/>
      <c r="I20" s="128"/>
      <c r="J20" s="155"/>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7"/>
      <c r="AQ20" s="133"/>
      <c r="AR20" s="134"/>
      <c r="AS20" s="134"/>
      <c r="AT20" s="134"/>
      <c r="AU20" s="134"/>
      <c r="AV20" s="134"/>
      <c r="AW20" s="134"/>
      <c r="AX20" s="134"/>
      <c r="AY20" s="134"/>
      <c r="AZ20" s="134"/>
      <c r="BA20" s="134"/>
      <c r="BB20" s="134"/>
      <c r="BC20" s="134"/>
      <c r="BD20" s="134"/>
      <c r="BE20" s="134"/>
      <c r="BF20" s="134"/>
      <c r="BG20" s="134"/>
      <c r="BH20" s="134"/>
      <c r="BI20" s="134"/>
      <c r="BJ20" s="134"/>
      <c r="BK20" s="134"/>
      <c r="BL20" s="134"/>
      <c r="BM20" s="134"/>
      <c r="BN20" s="134"/>
      <c r="BO20" s="135"/>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50"/>
      <c r="C21" s="150"/>
      <c r="D21" s="150"/>
      <c r="E21" s="126"/>
      <c r="F21" s="125"/>
      <c r="G21" s="126"/>
      <c r="H21" s="125"/>
      <c r="I21" s="126"/>
      <c r="J21" s="159"/>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4"/>
      <c r="AQ21" s="130"/>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2"/>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7"/>
      <c r="B22" s="151"/>
      <c r="C22" s="151"/>
      <c r="D22" s="151"/>
      <c r="E22" s="128"/>
      <c r="F22" s="127"/>
      <c r="G22" s="128"/>
      <c r="H22" s="127"/>
      <c r="I22" s="128"/>
      <c r="J22" s="155"/>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7"/>
      <c r="AQ22" s="133"/>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5"/>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50"/>
      <c r="C23" s="150"/>
      <c r="D23" s="150"/>
      <c r="E23" s="126"/>
      <c r="F23" s="125"/>
      <c r="G23" s="126"/>
      <c r="H23" s="125"/>
      <c r="I23" s="126"/>
      <c r="J23" s="159"/>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54"/>
      <c r="AQ23" s="130"/>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2"/>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7"/>
      <c r="B24" s="151"/>
      <c r="C24" s="151"/>
      <c r="D24" s="151"/>
      <c r="E24" s="128"/>
      <c r="F24" s="127"/>
      <c r="G24" s="128"/>
      <c r="H24" s="127"/>
      <c r="I24" s="128"/>
      <c r="J24" s="155"/>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7"/>
      <c r="AQ24" s="133"/>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5"/>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50"/>
      <c r="C25" s="150"/>
      <c r="D25" s="150"/>
      <c r="E25" s="126"/>
      <c r="F25" s="125"/>
      <c r="G25" s="126"/>
      <c r="H25" s="125"/>
      <c r="I25" s="126"/>
      <c r="J25" s="159"/>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153"/>
      <c r="AO25" s="153"/>
      <c r="AP25" s="154"/>
      <c r="AQ25" s="130"/>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2"/>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7"/>
      <c r="B26" s="151"/>
      <c r="C26" s="151"/>
      <c r="D26" s="151"/>
      <c r="E26" s="128"/>
      <c r="F26" s="127"/>
      <c r="G26" s="128"/>
      <c r="H26" s="127"/>
      <c r="I26" s="128"/>
      <c r="J26" s="155"/>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7"/>
      <c r="AQ26" s="133"/>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5"/>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50"/>
      <c r="C27" s="150"/>
      <c r="D27" s="150"/>
      <c r="E27" s="126"/>
      <c r="F27" s="125"/>
      <c r="G27" s="126"/>
      <c r="H27" s="125"/>
      <c r="I27" s="126"/>
      <c r="J27" s="159"/>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c r="AP27" s="154"/>
      <c r="AQ27" s="130"/>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2"/>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7"/>
      <c r="B28" s="151"/>
      <c r="C28" s="151"/>
      <c r="D28" s="151"/>
      <c r="E28" s="128"/>
      <c r="F28" s="127"/>
      <c r="G28" s="128"/>
      <c r="H28" s="127"/>
      <c r="I28" s="128"/>
      <c r="J28" s="155"/>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7"/>
      <c r="AQ28" s="133"/>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5"/>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50"/>
      <c r="C29" s="150"/>
      <c r="D29" s="150"/>
      <c r="E29" s="126"/>
      <c r="F29" s="125"/>
      <c r="G29" s="126"/>
      <c r="H29" s="125"/>
      <c r="I29" s="126"/>
      <c r="J29" s="159"/>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4"/>
      <c r="AQ29" s="130"/>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2"/>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7"/>
      <c r="B30" s="151"/>
      <c r="C30" s="151"/>
      <c r="D30" s="151"/>
      <c r="E30" s="128"/>
      <c r="F30" s="127"/>
      <c r="G30" s="128"/>
      <c r="H30" s="127"/>
      <c r="I30" s="128"/>
      <c r="J30" s="155"/>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7"/>
      <c r="AQ30" s="133"/>
      <c r="AR30" s="134"/>
      <c r="AS30" s="134"/>
      <c r="AT30" s="134"/>
      <c r="AU30" s="134"/>
      <c r="AV30" s="134"/>
      <c r="AW30" s="134"/>
      <c r="AX30" s="134"/>
      <c r="AY30" s="134"/>
      <c r="AZ30" s="134"/>
      <c r="BA30" s="134"/>
      <c r="BB30" s="134"/>
      <c r="BC30" s="134"/>
      <c r="BD30" s="134"/>
      <c r="BE30" s="134"/>
      <c r="BF30" s="134"/>
      <c r="BG30" s="134"/>
      <c r="BH30" s="134"/>
      <c r="BI30" s="134"/>
      <c r="BJ30" s="134"/>
      <c r="BK30" s="134"/>
      <c r="BL30" s="134"/>
      <c r="BM30" s="134"/>
      <c r="BN30" s="134"/>
      <c r="BO30" s="135"/>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50"/>
      <c r="C31" s="150"/>
      <c r="D31" s="150"/>
      <c r="E31" s="126"/>
      <c r="F31" s="125"/>
      <c r="G31" s="126"/>
      <c r="H31" s="125"/>
      <c r="I31" s="126"/>
      <c r="J31" s="159"/>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4"/>
      <c r="AQ31" s="130"/>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2"/>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7"/>
      <c r="B32" s="151"/>
      <c r="C32" s="151"/>
      <c r="D32" s="151"/>
      <c r="E32" s="128"/>
      <c r="F32" s="127"/>
      <c r="G32" s="128"/>
      <c r="H32" s="127"/>
      <c r="I32" s="128"/>
      <c r="J32" s="155"/>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7"/>
      <c r="AQ32" s="133"/>
      <c r="AR32" s="134"/>
      <c r="AS32" s="134"/>
      <c r="AT32" s="134"/>
      <c r="AU32" s="134"/>
      <c r="AV32" s="134"/>
      <c r="AW32" s="134"/>
      <c r="AX32" s="134"/>
      <c r="AY32" s="134"/>
      <c r="AZ32" s="134"/>
      <c r="BA32" s="134"/>
      <c r="BB32" s="134"/>
      <c r="BC32" s="134"/>
      <c r="BD32" s="134"/>
      <c r="BE32" s="134"/>
      <c r="BF32" s="134"/>
      <c r="BG32" s="134"/>
      <c r="BH32" s="134"/>
      <c r="BI32" s="134"/>
      <c r="BJ32" s="134"/>
      <c r="BK32" s="134"/>
      <c r="BL32" s="134"/>
      <c r="BM32" s="134"/>
      <c r="BN32" s="134"/>
      <c r="BO32" s="135"/>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50"/>
      <c r="C33" s="150"/>
      <c r="D33" s="150"/>
      <c r="E33" s="126"/>
      <c r="F33" s="125"/>
      <c r="G33" s="126"/>
      <c r="H33" s="125"/>
      <c r="I33" s="126"/>
      <c r="J33" s="159"/>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4"/>
      <c r="AQ33" s="130"/>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2"/>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7"/>
      <c r="B34" s="151"/>
      <c r="C34" s="151"/>
      <c r="D34" s="151"/>
      <c r="E34" s="128"/>
      <c r="F34" s="127"/>
      <c r="G34" s="128"/>
      <c r="H34" s="127"/>
      <c r="I34" s="128"/>
      <c r="J34" s="155"/>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7"/>
      <c r="AQ34" s="133"/>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5"/>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42" t="s">
        <v>25</v>
      </c>
      <c r="B36" s="143"/>
      <c r="C36" s="143"/>
      <c r="D36" s="143"/>
      <c r="E36" s="144"/>
      <c r="F36" s="116" t="s">
        <v>11</v>
      </c>
      <c r="G36" s="118"/>
      <c r="H36" s="116" t="s">
        <v>10</v>
      </c>
      <c r="I36" s="118"/>
      <c r="J36" s="116" t="s">
        <v>17</v>
      </c>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8"/>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23">
        <v>2014</v>
      </c>
      <c r="B37" s="145"/>
      <c r="C37" s="145"/>
      <c r="D37" s="145"/>
      <c r="E37" s="146"/>
      <c r="F37" s="123">
        <v>5</v>
      </c>
      <c r="G37" s="124"/>
      <c r="H37" s="123">
        <v>1</v>
      </c>
      <c r="I37" s="124"/>
      <c r="J37" s="147" t="s">
        <v>260</v>
      </c>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23"/>
      <c r="B38" s="145"/>
      <c r="C38" s="145"/>
      <c r="D38" s="145"/>
      <c r="E38" s="146"/>
      <c r="F38" s="123"/>
      <c r="G38" s="124"/>
      <c r="H38" s="123"/>
      <c r="I38" s="124"/>
      <c r="J38" s="147"/>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8"/>
      <c r="BM38" s="148"/>
      <c r="BN38" s="148"/>
      <c r="BO38" s="149"/>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23"/>
      <c r="B39" s="145"/>
      <c r="C39" s="145"/>
      <c r="D39" s="145"/>
      <c r="E39" s="146"/>
      <c r="F39" s="123"/>
      <c r="G39" s="124"/>
      <c r="H39" s="123"/>
      <c r="I39" s="124"/>
      <c r="J39" s="147"/>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8"/>
      <c r="BM39" s="148"/>
      <c r="BN39" s="148"/>
      <c r="BO39" s="149"/>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23"/>
      <c r="B40" s="145"/>
      <c r="C40" s="145"/>
      <c r="D40" s="145"/>
      <c r="E40" s="146"/>
      <c r="F40" s="123"/>
      <c r="G40" s="124"/>
      <c r="H40" s="123"/>
      <c r="I40" s="124"/>
      <c r="J40" s="147"/>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8"/>
      <c r="BM40" s="148"/>
      <c r="BN40" s="148"/>
      <c r="BO40" s="149"/>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23"/>
      <c r="B41" s="145"/>
      <c r="C41" s="145"/>
      <c r="D41" s="145"/>
      <c r="E41" s="146"/>
      <c r="F41" s="123"/>
      <c r="G41" s="124"/>
      <c r="H41" s="123"/>
      <c r="I41" s="124"/>
      <c r="J41" s="147"/>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9"/>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16" t="str">
        <f>入力シート①!E1&amp;リスト!H2&amp;リスト!I2&amp;リスト!J2&amp;リスト!K2&amp;リスト!L2&amp;リスト!M3</f>
        <v>令和7年4月1日　現在の業務内容</v>
      </c>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8"/>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36" t="s">
        <v>242</v>
      </c>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39"/>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15" t="s">
        <v>18</v>
      </c>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u9VILvvQDfzex0zsjJvTHPfTdRl+CEkjtXvVOe0nYyL7HqDPg/c+Hr1ns1V6h+xLapMt+wM3SlbSS5AvD8elFA==" saltValue="djx0UlinvCHyBpQ1pfGs9A==" spinCount="100000" sheet="1" objects="1" scenarios="1"/>
  <mergeCells count="120">
    <mergeCell ref="A43:BO43"/>
    <mergeCell ref="A44:BO45"/>
    <mergeCell ref="A46:BO46"/>
    <mergeCell ref="A15:E16"/>
    <mergeCell ref="J15:AP16"/>
    <mergeCell ref="A40:E40"/>
    <mergeCell ref="F40:G40"/>
    <mergeCell ref="H40:I40"/>
    <mergeCell ref="J40:BO40"/>
    <mergeCell ref="A41:E41"/>
    <mergeCell ref="F41:G41"/>
    <mergeCell ref="H41:I41"/>
    <mergeCell ref="J41:BO41"/>
    <mergeCell ref="A38:E38"/>
    <mergeCell ref="F38:G38"/>
    <mergeCell ref="H38:I38"/>
    <mergeCell ref="J38:BO38"/>
    <mergeCell ref="A39:E39"/>
    <mergeCell ref="F39:G39"/>
    <mergeCell ref="H39:I39"/>
    <mergeCell ref="J39:BO39"/>
    <mergeCell ref="A36:E36"/>
    <mergeCell ref="F36:G36"/>
    <mergeCell ref="H36:I36"/>
    <mergeCell ref="J36:BO36"/>
    <mergeCell ref="A37:E37"/>
    <mergeCell ref="F37:G37"/>
    <mergeCell ref="H37:I37"/>
    <mergeCell ref="J37:BO37"/>
    <mergeCell ref="A33:E34"/>
    <mergeCell ref="F33:G34"/>
    <mergeCell ref="H33:I34"/>
    <mergeCell ref="J33:AP34"/>
    <mergeCell ref="AQ33:BO33"/>
    <mergeCell ref="AQ34:BO34"/>
    <mergeCell ref="A31:E32"/>
    <mergeCell ref="F31:G32"/>
    <mergeCell ref="H31:I32"/>
    <mergeCell ref="J31:AP32"/>
    <mergeCell ref="AQ31:BO31"/>
    <mergeCell ref="AQ32:BO32"/>
    <mergeCell ref="A29:E30"/>
    <mergeCell ref="F29:G30"/>
    <mergeCell ref="H29:I30"/>
    <mergeCell ref="J29:AP30"/>
    <mergeCell ref="AQ29:BO29"/>
    <mergeCell ref="AQ30:BO30"/>
    <mergeCell ref="A27:E28"/>
    <mergeCell ref="F27:G28"/>
    <mergeCell ref="H27:I28"/>
    <mergeCell ref="J27:AP28"/>
    <mergeCell ref="AQ27:BO27"/>
    <mergeCell ref="AQ28:BO28"/>
    <mergeCell ref="A25:E26"/>
    <mergeCell ref="F25:G26"/>
    <mergeCell ref="H25:I26"/>
    <mergeCell ref="J25:AP26"/>
    <mergeCell ref="AQ25:BO25"/>
    <mergeCell ref="AQ26:BO26"/>
    <mergeCell ref="A23:E24"/>
    <mergeCell ref="F23:G24"/>
    <mergeCell ref="H23:I24"/>
    <mergeCell ref="J23:AP24"/>
    <mergeCell ref="AQ23:BO23"/>
    <mergeCell ref="AQ24:BO24"/>
    <mergeCell ref="A21:E22"/>
    <mergeCell ref="F21:G22"/>
    <mergeCell ref="H21:I22"/>
    <mergeCell ref="J21:AP22"/>
    <mergeCell ref="AQ21:BO21"/>
    <mergeCell ref="AQ22:BO22"/>
    <mergeCell ref="A19:E20"/>
    <mergeCell ref="F19:G20"/>
    <mergeCell ref="H19:I20"/>
    <mergeCell ref="J19:AP20"/>
    <mergeCell ref="AQ19:BO19"/>
    <mergeCell ref="AQ20:BO20"/>
    <mergeCell ref="A17:E18"/>
    <mergeCell ref="F17:G18"/>
    <mergeCell ref="H17:I18"/>
    <mergeCell ref="J17:AP18"/>
    <mergeCell ref="AQ17:BO17"/>
    <mergeCell ref="AQ18:BO18"/>
    <mergeCell ref="A13:E14"/>
    <mergeCell ref="F13:G14"/>
    <mergeCell ref="H13:I14"/>
    <mergeCell ref="J13:AP14"/>
    <mergeCell ref="AQ13:BO13"/>
    <mergeCell ref="AQ14:BO14"/>
    <mergeCell ref="A11:E12"/>
    <mergeCell ref="F11:G12"/>
    <mergeCell ref="H11:I12"/>
    <mergeCell ref="J11:AP12"/>
    <mergeCell ref="AQ11:BO11"/>
    <mergeCell ref="AQ12:BO12"/>
    <mergeCell ref="A9:E10"/>
    <mergeCell ref="F9:G10"/>
    <mergeCell ref="H9:I10"/>
    <mergeCell ref="J9:AP10"/>
    <mergeCell ref="AQ9:BO9"/>
    <mergeCell ref="AQ10:BO10"/>
    <mergeCell ref="A6:E6"/>
    <mergeCell ref="F6:G6"/>
    <mergeCell ref="H6:I6"/>
    <mergeCell ref="J6:AP6"/>
    <mergeCell ref="AQ6:BO6"/>
    <mergeCell ref="A7:E8"/>
    <mergeCell ref="F7:G8"/>
    <mergeCell ref="H7:I8"/>
    <mergeCell ref="J7:AP8"/>
    <mergeCell ref="AQ7:BO7"/>
    <mergeCell ref="AT1:BO2"/>
    <mergeCell ref="B3:N4"/>
    <mergeCell ref="P3:T3"/>
    <mergeCell ref="U3:AW3"/>
    <mergeCell ref="AX3:BO3"/>
    <mergeCell ref="P4:T4"/>
    <mergeCell ref="U4:AW4"/>
    <mergeCell ref="AX4:BO4"/>
    <mergeCell ref="AQ8:BO8"/>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0000000}">
          <x14:formula1>
            <xm:f>リスト!$C$1:$C$32</xm:f>
          </x14:formula1>
          <xm:sqref>H7:I34 H37:I41</xm:sqref>
        </x14:dataValidation>
        <x14:dataValidation type="list" allowBlank="1" showInputMessage="1" showErrorMessage="1" xr:uid="{00000000-0002-0000-0800-000001000000}">
          <x14:formula1>
            <xm:f>リスト!$B$1:$B$13</xm:f>
          </x14:formula1>
          <xm:sqref>F7:G34 F37:G41</xm:sqref>
        </x14:dataValidation>
        <x14:dataValidation type="list" allowBlank="1" showInputMessage="1" showErrorMessage="1" xr:uid="{00000000-0002-0000-0800-000002000000}">
          <x14:formula1>
            <xm:f>リスト!$A$1:$A$152</xm:f>
          </x14:formula1>
          <xm:sqref>A37:E41 B17:E34 B7:E14 A7:A15 A17:A34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6</vt:i4>
      </vt:variant>
    </vt:vector>
  </HeadingPairs>
  <TitlesOfParts>
    <vt:vector size="21" baseType="lpstr">
      <vt:lpstr>入力方法</vt:lpstr>
      <vt:lpstr>入力シート①</vt:lpstr>
      <vt:lpstr>入力シート②</vt:lpstr>
      <vt:lpstr>入力シート③</vt:lpstr>
      <vt:lpstr>推薦書</vt:lpstr>
      <vt:lpstr>経歴書①</vt:lpstr>
      <vt:lpstr>経歴書②</vt:lpstr>
      <vt:lpstr>経歴書③</vt:lpstr>
      <vt:lpstr>経歴書➃</vt:lpstr>
      <vt:lpstr>確認書</vt:lpstr>
      <vt:lpstr>リスト</vt:lpstr>
      <vt:lpstr>集計用①</vt:lpstr>
      <vt:lpstr>集計用②</vt:lpstr>
      <vt:lpstr>集計用③</vt:lpstr>
      <vt:lpstr>集計用➃</vt:lpstr>
      <vt:lpstr>確認書!Print_Area</vt:lpstr>
      <vt:lpstr>経歴書①!Print_Area</vt:lpstr>
      <vt:lpstr>経歴書②!Print_Area</vt:lpstr>
      <vt:lpstr>経歴書③!Print_Area</vt:lpstr>
      <vt:lpstr>経歴書➃!Print_Area</vt:lpstr>
      <vt:lpstr>推薦書!Print_Area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2025-08-14T04:33:03Z</dcterms:modified>
</cp:coreProperties>
</file>