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tfs02\fs02_shr01\Sosiki_62\会計管理課\新公会計担当係長\H28～31年度作業\51　組替(統一基準・連結)\01_統一基準への組替\01_作成\平成30年度\07_公表用（完成品）\"/>
    </mc:Choice>
  </mc:AlternateContent>
  <bookViews>
    <workbookView xWindow="0" yWindow="0" windowWidth="20490" windowHeight="7770"/>
  </bookViews>
  <sheets>
    <sheet name="有形固定資産" sheetId="1" r:id="rId1"/>
    <sheet name="増減の明細" sheetId="2" r:id="rId2"/>
    <sheet name="基金" sheetId="3" r:id="rId3"/>
    <sheet name="貸付金" sheetId="4" r:id="rId4"/>
    <sheet name="未収金及び長期延滞債権" sheetId="5" r:id="rId5"/>
    <sheet name="地方債（借入先別）" sheetId="6" r:id="rId6"/>
    <sheet name="地方債（利率別など）" sheetId="7" r:id="rId7"/>
    <sheet name="引当金" sheetId="8" r:id="rId8"/>
    <sheet name="補助金" sheetId="9" r:id="rId9"/>
    <sheet name="財源明細" sheetId="10" r:id="rId10"/>
    <sheet name="財源情報明細" sheetId="11" r:id="rId11"/>
    <sheet name="資金明細" sheetId="12" r:id="rId12"/>
  </sheets>
  <externalReferences>
    <externalReference r:id="rId13"/>
  </externalReferences>
  <definedNames>
    <definedName name="_xlnm.Print_Area" localSheetId="7">引当金!$A$1:$H$11</definedName>
    <definedName name="_xlnm.Print_Area" localSheetId="2">基金!$B$1:$L$21</definedName>
    <definedName name="_xlnm.Print_Area" localSheetId="10">財源情報明細!$B$1:$I$10</definedName>
    <definedName name="_xlnm.Print_Area" localSheetId="9">財源明細!$A$1:$G$73</definedName>
    <definedName name="_xlnm.Print_Area" localSheetId="1">増減の明細!$B$1:$N$27</definedName>
    <definedName name="_xlnm.Print_Area" localSheetId="3">貸付金!$B$1:$I$13</definedName>
    <definedName name="_xlnm.Print_Area" localSheetId="5">'地方債（借入先別）'!$A$1:$M$19</definedName>
    <definedName name="_xlnm.Print_Area" localSheetId="6">'地方債（利率別など）'!$A$1:$L$18</definedName>
    <definedName name="_xlnm.Print_Area" localSheetId="8">補助金!$A$1:$K$28</definedName>
    <definedName name="_xlnm.Print_Area" localSheetId="0">有形固定資産!$A$1:$T$50</definedName>
    <definedName name="TBL_Kamoku" localSheetId="10">#REF!</definedName>
    <definedName name="TBL_Kamoku">#REF!</definedName>
    <definedName name="TBL_KamokuCD" localSheetId="10">#REF!</definedName>
    <definedName name="TBL_KamokuCD">#REF!</definedName>
    <definedName name="リース区分">OFFSET([1]その他マスタ!$P$1,1,0,COUNTA([1]その他マスタ!$P:$P)-1,2)</definedName>
    <definedName name="リース区分Dropdown">OFFSET([1]その他マスタ!$P$1,1,2,COUNTA([1]その他マスタ!$P:$P)-1,1)</definedName>
    <definedName name="異動事由">OFFSET([1]その他マスタ!$Y$1,1,0,COUNTA([1]その他マスタ!$Y:$Y)-1,2)</definedName>
    <definedName name="異動事由Dropdown">OFFSET([1]その他マスタ!$Y$1,1,2,COUNTA([1]その他マスタ!$Y:$Y)-1,1)</definedName>
    <definedName name="会計" localSheetId="10">OFFSET(#REF!,1,0,COUNTA(#REF!)-1,2)</definedName>
    <definedName name="会計" localSheetId="9">OFFSET(#REF!,1,0,COUNTA(#REF!)-1,3)</definedName>
    <definedName name="会計">OFFSET(#REF!,1,0,COUNTA(#REF!)-1,3)</definedName>
    <definedName name="会計Dropdown" localSheetId="10">OFFSET(#REF!,1,0,COUNTA(#REF!)-1,1)</definedName>
    <definedName name="会計Dropdown" localSheetId="9">OFFSET(#REF!,1,0,COUNT(#REF!),1)</definedName>
    <definedName name="会計Dropdown">OFFSET(#REF!,1,0,COUNT(#REF!),1)</definedName>
    <definedName name="施設" localSheetId="10">OFFSET(#REF!,1,0,COUNTA(#REF!)-1,2)</definedName>
    <definedName name="施設">OFFSET(#REF!,1,0,COUNTA(#REF!)-1,2)</definedName>
    <definedName name="施設Dropdown" localSheetId="10">OFFSET(#REF!,1,0,COUNTA(#REF!)-1,1)</definedName>
    <definedName name="施設Dropdown">OFFSET(#REF!,1,0,COUNTA(#REF!)-1,1)</definedName>
    <definedName name="資産区分">OFFSET([1]その他マスタ!$A$1,1,0,COUNTA([1]その他マスタ!$A:$A)-1,2)</definedName>
    <definedName name="資産区分Dropdown">OFFSET([1]その他マスタ!$A$1,1,2,COUNTA([1]その他マスタ!$A:$A)-1,1)</definedName>
    <definedName name="資産構造" localSheetId="10">OFFSET(#REF!,1,0,COUNTA(#REF!)-1,2)</definedName>
    <definedName name="資産構造">OFFSET(#REF!,1,0,COUNTA(#REF!)-1,2)</definedName>
    <definedName name="資産構造Dropdown" localSheetId="10">OFFSET(#REF!,1,0,COUNTA(#REF!)-1,1)</definedName>
    <definedName name="資産構造Dropdown">OFFSET(#REF!,1,0,COUNTA(#REF!)-1,1)</definedName>
    <definedName name="資産属性" localSheetId="10">OFFSET(#REF!,1,0,COUNTA(#REF!)-1,2)</definedName>
    <definedName name="資産属性">OFFSET(#REF!,1,0,COUNTA(#REF!)-1,2)</definedName>
    <definedName name="資産属性Dropdown" localSheetId="10">OFFSET(#REF!,1,0,COUNTA(#REF!)-1,1)</definedName>
    <definedName name="資産属性Dropdown">OFFSET(#REF!,1,0,COUNTA(#REF!)-1,1)</definedName>
    <definedName name="資産登録種別">OFFSET([1]その他マスタ!$D$1,1,0,COUNTA([1]その他マスタ!$D:$D)-1,2)</definedName>
    <definedName name="資産登録種別Dropdown">OFFSET([1]その他マスタ!$D$1,1,2,COUNTA([1]その他マスタ!$D:$D)-1,1)</definedName>
    <definedName name="資産用途" localSheetId="10">OFFSET(#REF!,1,0,COUNTA(#REF!)-1,2)</definedName>
    <definedName name="資産用途">OFFSET(#REF!,1,0,COUNTA(#REF!)-1,2)</definedName>
    <definedName name="資産用途Dropdown" localSheetId="10">OFFSET(#REF!,1,0,COUNTA(#REF!)-1,1)</definedName>
    <definedName name="資産用途Dropdown">OFFSET(#REF!,1,0,COUNTA(#REF!)-1,1)</definedName>
    <definedName name="事業分類" localSheetId="10">OFFSET(#REF!,1,0,COUNTA(#REF!)-1,2)</definedName>
    <definedName name="事業分類">OFFSET(#REF!,1,0,COUNTA(#REF!)-1,2)</definedName>
    <definedName name="事業分類Dropdown" localSheetId="10">OFFSET(#REF!,1,0,COUNTA(#REF!)-1,1)</definedName>
    <definedName name="事業分類Dropdown">OFFSET(#REF!,1,0,COUNTA(#REF!)-1,1)</definedName>
    <definedName name="償却開始区分">OFFSET([1]その他マスタ!$J$1,1,0,COUNTA([1]その他マスタ!$J:$J)-1,2)</definedName>
    <definedName name="償却開始区分Dropdown">OFFSET([1]その他マスタ!$J$1,1,2,COUNTA([1]その他マスタ!$J:$J)-1,1)</definedName>
    <definedName name="償却対象区分">OFFSET([1]その他マスタ!$G$1,1,0,COUNTA([1]その他マスタ!$G:$G)-1,2)</definedName>
    <definedName name="償却対象区分Dropdown">OFFSET([1]その他マスタ!$G$1,1,2,COUNTA([1]その他マスタ!$G:$G)-1,1)</definedName>
    <definedName name="単位" localSheetId="10">OFFSET(#REF!,1,0,COUNTA(#REF!)-1,2)</definedName>
    <definedName name="単位">OFFSET(#REF!,1,0,COUNTA(#REF!)-1,2)</definedName>
    <definedName name="単位Dropdown" localSheetId="10">OFFSET(#REF!,1,0,COUNTA(#REF!)-1,1)</definedName>
    <definedName name="単位Dropdown">OFFSET(#REF!,1,0,COUNTA(#REF!)-1,1)</definedName>
    <definedName name="地目" localSheetId="10">OFFSET(#REF!,1,0,COUNTA(#REF!)-1,2)</definedName>
    <definedName name="地目">OFFSET(#REF!,1,0,COUNTA(#REF!)-1,2)</definedName>
    <definedName name="地目Dropdown" localSheetId="10">OFFSET(#REF!,1,0,COUNTA(#REF!)-1,1)</definedName>
    <definedName name="地目Dropdown">OFFSET(#REF!,1,0,COUNTA(#REF!)-1,1)</definedName>
    <definedName name="中古区分">OFFSET([1]その他マスタ!$S$1,1,0,COUNTA([1]その他マスタ!$S:$S)-1,2)</definedName>
    <definedName name="中古区分Dropdown">OFFSET([1]その他マスタ!$S$1,1,2,COUNTA([1]その他マスタ!$S:$S)-1,1)</definedName>
    <definedName name="売却可能区分">OFFSET([1]その他マスタ!$V$1,1,0,COUNTA([1]その他マスタ!$V:$V)-1,2)</definedName>
    <definedName name="売却可能区分Dropdown">OFFSET([1]その他マスタ!$V$1,1,2,COUNTA([1]その他マスタ!$V:$V)-1,1)</definedName>
    <definedName name="備忘価額区分">OFFSET([1]その他マスタ!$M$1,1,0,COUNTA([1]その他マスタ!$M:$M)-1,2)</definedName>
    <definedName name="備忘価額区分Dropdown">OFFSET([1]その他マスタ!$M$1,1,2,COUNTA([1]その他マスタ!$M:$M)-1,1)</definedName>
    <definedName name="部門" localSheetId="10">OFFSET(#REF!,1,0,COUNTA(#REF!)-1,2)</definedName>
    <definedName name="部門">OFFSET(#REF!,1,0,COUNTA(#REF!)-1,2)</definedName>
    <definedName name="部門Dropdown" localSheetId="10">OFFSET(#REF!,1,0,COUNTA(#REF!)-1,1)</definedName>
    <definedName name="部門Dropdown">OFFSET(#REF!,1,0,COUNTA(#REF!)-1,1)</definedName>
    <definedName name="補助科目" localSheetId="10">OFFSET(#REF!,1,0,COUNTA(#REF!)-1,2)</definedName>
    <definedName name="補助科目">OFFSET(#REF!,1,0,COUNTA(#REF!)-1,2)</definedName>
    <definedName name="補助科目Dropdown" localSheetId="10">OFFSET(#REF!,1,0,COUNTA(#REF!)-1,1)</definedName>
    <definedName name="補助科目Dropdown">OFFSET(#REF!,1,0,COUNTA(#REF!)-1,1)</definedName>
    <definedName name="目的別資産区分" localSheetId="10">OFFSET(#REF!,1,0,COUNTA(#REF!)-1,2)</definedName>
    <definedName name="目的別資産区分">OFFSET(#REF!,1,0,COUNTA(#REF!)-1,2)</definedName>
    <definedName name="目的別資産区分Dropdown" localSheetId="10">OFFSET(#REF!,1,0,COUNTA(#REF!)-1,1)</definedName>
    <definedName name="目的別資産区分Dropdown">OFFSET(#REF!,1,0,COUNTA(#REF!)-1,1)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9" l="1"/>
  <c r="G9" i="9"/>
  <c r="G25" i="9" s="1"/>
  <c r="G26" i="9" s="1"/>
</calcChain>
</file>

<file path=xl/sharedStrings.xml><?xml version="1.0" encoding="utf-8"?>
<sst xmlns="http://schemas.openxmlformats.org/spreadsheetml/2006/main" count="809" uniqueCount="289">
  <si>
    <t>【様式第５号】</t>
    <rPh sb="1" eb="3">
      <t>ヨウシキ</t>
    </rPh>
    <rPh sb="3" eb="4">
      <t>ダイ</t>
    </rPh>
    <rPh sb="5" eb="6">
      <t>ゴウ</t>
    </rPh>
    <phoneticPr fontId="7"/>
  </si>
  <si>
    <t>１．貸借対照表の内容に関する明細</t>
    <rPh sb="2" eb="4">
      <t>タイシャク</t>
    </rPh>
    <rPh sb="4" eb="7">
      <t>タイショウヒョウ</t>
    </rPh>
    <rPh sb="8" eb="10">
      <t>ナイヨウ</t>
    </rPh>
    <rPh sb="11" eb="12">
      <t>カン</t>
    </rPh>
    <rPh sb="14" eb="16">
      <t>メイサイ</t>
    </rPh>
    <phoneticPr fontId="7"/>
  </si>
  <si>
    <t>（１）資産項目の明細</t>
    <rPh sb="3" eb="5">
      <t>シサン</t>
    </rPh>
    <rPh sb="5" eb="7">
      <t>コウモク</t>
    </rPh>
    <rPh sb="8" eb="10">
      <t>メイサイ</t>
    </rPh>
    <phoneticPr fontId="7"/>
  </si>
  <si>
    <t>①有形固定資産の明細</t>
    <rPh sb="1" eb="3">
      <t>ユウケイ</t>
    </rPh>
    <rPh sb="3" eb="5">
      <t>コテイ</t>
    </rPh>
    <rPh sb="5" eb="7">
      <t>シサン</t>
    </rPh>
    <rPh sb="8" eb="10">
      <t>メイサイ</t>
    </rPh>
    <phoneticPr fontId="7"/>
  </si>
  <si>
    <t>（単位：千円）</t>
    <rPh sb="1" eb="3">
      <t>タンイ</t>
    </rPh>
    <rPh sb="4" eb="6">
      <t>センエン</t>
    </rPh>
    <phoneticPr fontId="7"/>
  </si>
  <si>
    <t>区分</t>
    <rPh sb="0" eb="2">
      <t>クブン</t>
    </rPh>
    <phoneticPr fontId="7"/>
  </si>
  <si>
    <t xml:space="preserve">
前年度末残高
（A）</t>
    <rPh sb="1" eb="4">
      <t>ゼンネンド</t>
    </rPh>
    <rPh sb="4" eb="5">
      <t>マツ</t>
    </rPh>
    <rPh sb="5" eb="7">
      <t>ザンダカ</t>
    </rPh>
    <phoneticPr fontId="6"/>
  </si>
  <si>
    <t xml:space="preserve">
本年度増加額
（ｄ）</t>
    <rPh sb="1" eb="4">
      <t>ホンネンド</t>
    </rPh>
    <rPh sb="4" eb="7">
      <t>ゾウカガク</t>
    </rPh>
    <phoneticPr fontId="6"/>
  </si>
  <si>
    <t xml:space="preserve">
本年度減少額
（C）</t>
    <rPh sb="1" eb="4">
      <t>ホンネンド</t>
    </rPh>
    <rPh sb="4" eb="7">
      <t>ゲンショウガク</t>
    </rPh>
    <phoneticPr fontId="6"/>
  </si>
  <si>
    <t>本年度末残高
（A)＋（ｄ)-（C)
（D）</t>
    <rPh sb="0" eb="3">
      <t>ホンネンド</t>
    </rPh>
    <rPh sb="3" eb="4">
      <t>マツ</t>
    </rPh>
    <rPh sb="4" eb="6">
      <t>ザンダカ</t>
    </rPh>
    <phoneticPr fontId="6"/>
  </si>
  <si>
    <t>本年度末
減価償却累計額
（E)</t>
    <rPh sb="0" eb="1">
      <t>ホン</t>
    </rPh>
    <rPh sb="1" eb="4">
      <t>ネンドマツ</t>
    </rPh>
    <rPh sb="5" eb="7">
      <t>ゲンカ</t>
    </rPh>
    <rPh sb="7" eb="9">
      <t>ショウキャク</t>
    </rPh>
    <rPh sb="9" eb="12">
      <t>ルイケイガク</t>
    </rPh>
    <phoneticPr fontId="6"/>
  </si>
  <si>
    <t xml:space="preserve">
本年度償却額
（F)</t>
    <rPh sb="1" eb="4">
      <t>ホンネンド</t>
    </rPh>
    <rPh sb="4" eb="7">
      <t>ショウキャクガク</t>
    </rPh>
    <phoneticPr fontId="6"/>
  </si>
  <si>
    <t>差引本年度末残高
（D)－（E)
（G)</t>
    <rPh sb="0" eb="2">
      <t>サシヒキ</t>
    </rPh>
    <rPh sb="2" eb="5">
      <t>ホンネンド</t>
    </rPh>
    <rPh sb="5" eb="6">
      <t>マツ</t>
    </rPh>
    <rPh sb="6" eb="8">
      <t>ザンダカ</t>
    </rPh>
    <phoneticPr fontId="7"/>
  </si>
  <si>
    <t xml:space="preserve"> 事業用資産</t>
    <rPh sb="1" eb="4">
      <t>ジギョウヨウ</t>
    </rPh>
    <rPh sb="4" eb="6">
      <t>シサン</t>
    </rPh>
    <phoneticPr fontId="7"/>
  </si>
  <si>
    <t>　  土地</t>
    <rPh sb="3" eb="5">
      <t>トチ</t>
    </rPh>
    <phoneticPr fontId="6"/>
  </si>
  <si>
    <t>　　立木竹</t>
    <rPh sb="2" eb="4">
      <t>タチキ</t>
    </rPh>
    <rPh sb="4" eb="5">
      <t>タケ</t>
    </rPh>
    <phoneticPr fontId="7"/>
  </si>
  <si>
    <t>　　建物</t>
    <rPh sb="2" eb="4">
      <t>タテモノ</t>
    </rPh>
    <phoneticPr fontId="6"/>
  </si>
  <si>
    <t>　　工作物</t>
    <rPh sb="2" eb="5">
      <t>コウサクブツ</t>
    </rPh>
    <phoneticPr fontId="6"/>
  </si>
  <si>
    <t>　　船舶</t>
    <rPh sb="2" eb="4">
      <t>センパク</t>
    </rPh>
    <phoneticPr fontId="7"/>
  </si>
  <si>
    <t>　　浮標等</t>
    <rPh sb="2" eb="4">
      <t>フヒョウ</t>
    </rPh>
    <rPh sb="4" eb="5">
      <t>ナド</t>
    </rPh>
    <phoneticPr fontId="7"/>
  </si>
  <si>
    <t>　　航空機</t>
    <rPh sb="2" eb="5">
      <t>コウクウキ</t>
    </rPh>
    <phoneticPr fontId="7"/>
  </si>
  <si>
    <t>　　その他</t>
    <rPh sb="4" eb="5">
      <t>タ</t>
    </rPh>
    <phoneticPr fontId="6"/>
  </si>
  <si>
    <t>　　建設仮勘定</t>
    <rPh sb="2" eb="4">
      <t>ケンセツ</t>
    </rPh>
    <rPh sb="4" eb="7">
      <t>カリカンジョウ</t>
    </rPh>
    <phoneticPr fontId="7"/>
  </si>
  <si>
    <t xml:space="preserve"> インフラ資産</t>
    <rPh sb="5" eb="7">
      <t>シサン</t>
    </rPh>
    <phoneticPr fontId="7"/>
  </si>
  <si>
    <t>　　土地</t>
    <rPh sb="2" eb="4">
      <t>トチ</t>
    </rPh>
    <phoneticPr fontId="6"/>
  </si>
  <si>
    <t>　　建物</t>
    <rPh sb="2" eb="4">
      <t>タテモノ</t>
    </rPh>
    <phoneticPr fontId="7"/>
  </si>
  <si>
    <t xml:space="preserve"> 物品</t>
    <rPh sb="1" eb="3">
      <t>ブッピン</t>
    </rPh>
    <phoneticPr fontId="6"/>
  </si>
  <si>
    <t>合計</t>
    <rPh sb="0" eb="2">
      <t>ゴウケイ</t>
    </rPh>
    <phoneticPr fontId="6"/>
  </si>
  <si>
    <t>②有形固定資産の行政目的別明細</t>
    <rPh sb="1" eb="3">
      <t>ユウケイ</t>
    </rPh>
    <rPh sb="3" eb="5">
      <t>コテイ</t>
    </rPh>
    <rPh sb="5" eb="7">
      <t>シサン</t>
    </rPh>
    <rPh sb="8" eb="10">
      <t>ギョウセイ</t>
    </rPh>
    <rPh sb="10" eb="12">
      <t>モクテキ</t>
    </rPh>
    <rPh sb="12" eb="13">
      <t>ベツ</t>
    </rPh>
    <rPh sb="13" eb="15">
      <t>メイサイ</t>
    </rPh>
    <phoneticPr fontId="7"/>
  </si>
  <si>
    <t>生活インフラ・
国土保全</t>
    <rPh sb="0" eb="2">
      <t>セイカツ</t>
    </rPh>
    <rPh sb="8" eb="10">
      <t>コクド</t>
    </rPh>
    <rPh sb="10" eb="12">
      <t>ホゼン</t>
    </rPh>
    <phoneticPr fontId="6"/>
  </si>
  <si>
    <t>教育</t>
    <rPh sb="0" eb="2">
      <t>キョウイク</t>
    </rPh>
    <phoneticPr fontId="7"/>
  </si>
  <si>
    <t>福祉</t>
    <rPh sb="0" eb="2">
      <t>フクシ</t>
    </rPh>
    <phoneticPr fontId="7"/>
  </si>
  <si>
    <t>環境衛生</t>
    <rPh sb="0" eb="2">
      <t>カンキョウ</t>
    </rPh>
    <rPh sb="2" eb="4">
      <t>エイセイ</t>
    </rPh>
    <phoneticPr fontId="7"/>
  </si>
  <si>
    <t>産業振興</t>
    <rPh sb="0" eb="2">
      <t>サンギョウ</t>
    </rPh>
    <rPh sb="2" eb="4">
      <t>シンコウ</t>
    </rPh>
    <phoneticPr fontId="7"/>
  </si>
  <si>
    <t>消防</t>
    <rPh sb="0" eb="2">
      <t>ショウボウ</t>
    </rPh>
    <phoneticPr fontId="7"/>
  </si>
  <si>
    <t>総務</t>
    <rPh sb="0" eb="2">
      <t>ソウム</t>
    </rPh>
    <phoneticPr fontId="7"/>
  </si>
  <si>
    <t>合計</t>
    <rPh sb="0" eb="2">
      <t>ゴウケイ</t>
    </rPh>
    <phoneticPr fontId="7"/>
  </si>
  <si>
    <t>全体附属明細書</t>
    <rPh sb="0" eb="2">
      <t>ゼンタイ</t>
    </rPh>
    <rPh sb="2" eb="4">
      <t>フゾク</t>
    </rPh>
    <rPh sb="4" eb="7">
      <t>メイサイショ</t>
    </rPh>
    <phoneticPr fontId="7"/>
  </si>
  <si>
    <t>-</t>
  </si>
  <si>
    <t>-</t>
    <phoneticPr fontId="6"/>
  </si>
  <si>
    <t>-</t>
    <phoneticPr fontId="6"/>
  </si>
  <si>
    <t>③投資及び出資金の明細</t>
    <phoneticPr fontId="7"/>
  </si>
  <si>
    <t>市場価格のあるもの</t>
    <rPh sb="0" eb="2">
      <t>シジョウ</t>
    </rPh>
    <rPh sb="2" eb="4">
      <t>カカク</t>
    </rPh>
    <phoneticPr fontId="7"/>
  </si>
  <si>
    <t>銘柄名</t>
    <rPh sb="0" eb="2">
      <t>メイガラ</t>
    </rPh>
    <rPh sb="2" eb="3">
      <t>メイ</t>
    </rPh>
    <phoneticPr fontId="6"/>
  </si>
  <si>
    <t xml:space="preserve">
株数・口数など
（A）</t>
    <rPh sb="1" eb="3">
      <t>カブスウ</t>
    </rPh>
    <rPh sb="4" eb="5">
      <t>クチ</t>
    </rPh>
    <rPh sb="5" eb="6">
      <t>スウ</t>
    </rPh>
    <phoneticPr fontId="6"/>
  </si>
  <si>
    <t xml:space="preserve">
時価単価
（B）</t>
    <rPh sb="1" eb="3">
      <t>ジカ</t>
    </rPh>
    <rPh sb="3" eb="5">
      <t>タンカ</t>
    </rPh>
    <phoneticPr fontId="6"/>
  </si>
  <si>
    <t>貸借対照表計上額
（A）×（B)
（C)</t>
    <rPh sb="0" eb="2">
      <t>タイシャク</t>
    </rPh>
    <rPh sb="2" eb="5">
      <t>タイショウヒョウ</t>
    </rPh>
    <rPh sb="5" eb="8">
      <t>ケイジョウガク</t>
    </rPh>
    <phoneticPr fontId="6"/>
  </si>
  <si>
    <t xml:space="preserve">
取得単価
（D)</t>
    <rPh sb="1" eb="3">
      <t>シュトク</t>
    </rPh>
    <rPh sb="3" eb="5">
      <t>タンカ</t>
    </rPh>
    <phoneticPr fontId="6"/>
  </si>
  <si>
    <t>取得原価
（A）×（D)
（E)</t>
    <rPh sb="0" eb="2">
      <t>シュトク</t>
    </rPh>
    <rPh sb="2" eb="4">
      <t>ゲンカ</t>
    </rPh>
    <phoneticPr fontId="7"/>
  </si>
  <si>
    <t>評価差額
（C）－（E)
（F)</t>
    <rPh sb="0" eb="2">
      <t>ヒョウカ</t>
    </rPh>
    <rPh sb="2" eb="4">
      <t>サガク</t>
    </rPh>
    <phoneticPr fontId="7"/>
  </si>
  <si>
    <t>（参考）財産に関する
調書記載額</t>
    <rPh sb="1" eb="3">
      <t>サンコウ</t>
    </rPh>
    <rPh sb="4" eb="6">
      <t>ザイサン</t>
    </rPh>
    <rPh sb="7" eb="8">
      <t>カン</t>
    </rPh>
    <rPh sb="11" eb="13">
      <t>チョウショ</t>
    </rPh>
    <rPh sb="13" eb="15">
      <t>キサイ</t>
    </rPh>
    <rPh sb="15" eb="16">
      <t>ガク</t>
    </rPh>
    <phoneticPr fontId="7"/>
  </si>
  <si>
    <t>市場価格のないもののうち連結対象団体（会計）に対するもの</t>
    <rPh sb="0" eb="2">
      <t>シジョウ</t>
    </rPh>
    <rPh sb="2" eb="4">
      <t>カカク</t>
    </rPh>
    <rPh sb="12" eb="14">
      <t>レンケツ</t>
    </rPh>
    <rPh sb="14" eb="16">
      <t>タイショウ</t>
    </rPh>
    <rPh sb="16" eb="18">
      <t>ダンタイ</t>
    </rPh>
    <rPh sb="19" eb="21">
      <t>カイケイ</t>
    </rPh>
    <rPh sb="23" eb="24">
      <t>タイ</t>
    </rPh>
    <phoneticPr fontId="7"/>
  </si>
  <si>
    <t>相手先名</t>
    <rPh sb="0" eb="3">
      <t>アイテサキ</t>
    </rPh>
    <rPh sb="3" eb="4">
      <t>メイ</t>
    </rPh>
    <phoneticPr fontId="6"/>
  </si>
  <si>
    <t>出資金額
（貸借対照表計上額）
（A)</t>
    <rPh sb="0" eb="2">
      <t>シュッシ</t>
    </rPh>
    <rPh sb="2" eb="4">
      <t>キンガク</t>
    </rPh>
    <rPh sb="6" eb="8">
      <t>タイシャク</t>
    </rPh>
    <rPh sb="8" eb="11">
      <t>タイショウヒョウ</t>
    </rPh>
    <rPh sb="11" eb="14">
      <t>ケイジョウガク</t>
    </rPh>
    <phoneticPr fontId="6"/>
  </si>
  <si>
    <t xml:space="preserve">
資産
（B)</t>
    <rPh sb="1" eb="3">
      <t>シサン</t>
    </rPh>
    <phoneticPr fontId="6"/>
  </si>
  <si>
    <t xml:space="preserve">
負債
（C)</t>
    <rPh sb="1" eb="3">
      <t>フサイ</t>
    </rPh>
    <phoneticPr fontId="6"/>
  </si>
  <si>
    <t>純資産額
（B）－（C)
（D)</t>
    <rPh sb="0" eb="3">
      <t>ジュンシサン</t>
    </rPh>
    <rPh sb="3" eb="4">
      <t>ガク</t>
    </rPh>
    <phoneticPr fontId="6"/>
  </si>
  <si>
    <t xml:space="preserve">
資本金
（E)</t>
    <rPh sb="1" eb="4">
      <t>シホンキン</t>
    </rPh>
    <phoneticPr fontId="6"/>
  </si>
  <si>
    <t>出資割合（％）
（A）/（E)
（F)</t>
    <rPh sb="0" eb="2">
      <t>シュッシ</t>
    </rPh>
    <rPh sb="2" eb="4">
      <t>ワリアイ</t>
    </rPh>
    <phoneticPr fontId="6"/>
  </si>
  <si>
    <t>実質価額
（D)×（F)
（G)</t>
    <rPh sb="0" eb="2">
      <t>ジッシツ</t>
    </rPh>
    <rPh sb="2" eb="4">
      <t>カガク</t>
    </rPh>
    <phoneticPr fontId="7"/>
  </si>
  <si>
    <t>投資損失引当金
計上額
（H)</t>
    <rPh sb="0" eb="2">
      <t>トウシ</t>
    </rPh>
    <rPh sb="2" eb="4">
      <t>ソンシツ</t>
    </rPh>
    <rPh sb="4" eb="7">
      <t>ヒキアテキン</t>
    </rPh>
    <rPh sb="8" eb="11">
      <t>ケイジョウガク</t>
    </rPh>
    <phoneticPr fontId="7"/>
  </si>
  <si>
    <t>公益財団法人
板橋区産業振興公社</t>
    <rPh sb="0" eb="2">
      <t>コウエキ</t>
    </rPh>
    <rPh sb="2" eb="4">
      <t>ザイダン</t>
    </rPh>
    <rPh sb="4" eb="6">
      <t>ホウジン</t>
    </rPh>
    <rPh sb="7" eb="10">
      <t>イタバシク</t>
    </rPh>
    <rPh sb="10" eb="12">
      <t>サンギョウ</t>
    </rPh>
    <rPh sb="12" eb="14">
      <t>シンコウ</t>
    </rPh>
    <rPh sb="14" eb="16">
      <t>コウシャ</t>
    </rPh>
    <phoneticPr fontId="6"/>
  </si>
  <si>
    <t>公益財団法人
板橋区文化・国際交流財団</t>
    <rPh sb="0" eb="2">
      <t>コウエキ</t>
    </rPh>
    <rPh sb="2" eb="4">
      <t>ザイダン</t>
    </rPh>
    <rPh sb="4" eb="6">
      <t>ホウジン</t>
    </rPh>
    <rPh sb="7" eb="10">
      <t>イタバシク</t>
    </rPh>
    <rPh sb="10" eb="12">
      <t>ブンカ</t>
    </rPh>
    <rPh sb="13" eb="15">
      <t>コクサイ</t>
    </rPh>
    <rPh sb="15" eb="17">
      <t>コウリュウ</t>
    </rPh>
    <rPh sb="17" eb="19">
      <t>ザイダン</t>
    </rPh>
    <phoneticPr fontId="6"/>
  </si>
  <si>
    <t>板橋区土地開発公社</t>
    <rPh sb="0" eb="3">
      <t>イタバシク</t>
    </rPh>
    <rPh sb="3" eb="5">
      <t>トチ</t>
    </rPh>
    <rPh sb="5" eb="7">
      <t>カイハツ</t>
    </rPh>
    <rPh sb="7" eb="9">
      <t>コウシャ</t>
    </rPh>
    <phoneticPr fontId="6"/>
  </si>
  <si>
    <t>公益財団法人
植村記念財団</t>
    <rPh sb="0" eb="2">
      <t>コウエキ</t>
    </rPh>
    <rPh sb="2" eb="4">
      <t>ザイダン</t>
    </rPh>
    <rPh sb="4" eb="6">
      <t>ホウジン</t>
    </rPh>
    <rPh sb="7" eb="9">
      <t>ウエムラ</t>
    </rPh>
    <rPh sb="9" eb="11">
      <t>キネン</t>
    </rPh>
    <rPh sb="11" eb="13">
      <t>ザイダン</t>
    </rPh>
    <phoneticPr fontId="6"/>
  </si>
  <si>
    <t>市場価格のないもののうち連結対象団体（会計）以外に対するもの</t>
    <rPh sb="0" eb="2">
      <t>シジョウ</t>
    </rPh>
    <rPh sb="2" eb="4">
      <t>カカク</t>
    </rPh>
    <rPh sb="12" eb="14">
      <t>レンケツ</t>
    </rPh>
    <rPh sb="14" eb="16">
      <t>タイショウ</t>
    </rPh>
    <rPh sb="16" eb="18">
      <t>ダンタイ</t>
    </rPh>
    <rPh sb="19" eb="21">
      <t>カイケイ</t>
    </rPh>
    <rPh sb="22" eb="24">
      <t>イガイ</t>
    </rPh>
    <rPh sb="25" eb="26">
      <t>タイ</t>
    </rPh>
    <phoneticPr fontId="7"/>
  </si>
  <si>
    <t xml:space="preserve">
出資金額
（A)</t>
    <rPh sb="1" eb="3">
      <t>シュッシ</t>
    </rPh>
    <rPh sb="3" eb="5">
      <t>キンガク</t>
    </rPh>
    <phoneticPr fontId="6"/>
  </si>
  <si>
    <t xml:space="preserve">
強制評価減
（H)</t>
    <rPh sb="1" eb="3">
      <t>キョウセイ</t>
    </rPh>
    <rPh sb="3" eb="5">
      <t>ヒョウカ</t>
    </rPh>
    <rPh sb="5" eb="6">
      <t>ゲン</t>
    </rPh>
    <phoneticPr fontId="7"/>
  </si>
  <si>
    <t>貸借対照表計上額
（Ａ）－（Ｈ）
（Ｉ）</t>
    <rPh sb="0" eb="2">
      <t>タイシャク</t>
    </rPh>
    <rPh sb="2" eb="5">
      <t>タイショウヒョウ</t>
    </rPh>
    <rPh sb="5" eb="8">
      <t>ケイジョウガク</t>
    </rPh>
    <phoneticPr fontId="7"/>
  </si>
  <si>
    <t>公益財団法人
東京都農林水産振興財団</t>
    <rPh sb="0" eb="2">
      <t>コウエキ</t>
    </rPh>
    <rPh sb="2" eb="4">
      <t>ザイダン</t>
    </rPh>
    <rPh sb="4" eb="6">
      <t>ホウジン</t>
    </rPh>
    <rPh sb="7" eb="10">
      <t>トウキョウト</t>
    </rPh>
    <rPh sb="10" eb="12">
      <t>ノウリン</t>
    </rPh>
    <rPh sb="12" eb="14">
      <t>スイサン</t>
    </rPh>
    <rPh sb="14" eb="16">
      <t>シンコウ</t>
    </rPh>
    <rPh sb="16" eb="18">
      <t>ザイダン</t>
    </rPh>
    <phoneticPr fontId="6"/>
  </si>
  <si>
    <t>公益財団法人
東京しごと財団</t>
    <rPh sb="0" eb="2">
      <t>コウエキ</t>
    </rPh>
    <rPh sb="2" eb="4">
      <t>ザイダン</t>
    </rPh>
    <rPh sb="4" eb="6">
      <t>ホウジン</t>
    </rPh>
    <rPh sb="7" eb="9">
      <t>トウキョウ</t>
    </rPh>
    <rPh sb="12" eb="14">
      <t>ザイダン</t>
    </rPh>
    <phoneticPr fontId="6"/>
  </si>
  <si>
    <t>一般財団法人
道路管理センター</t>
    <rPh sb="0" eb="2">
      <t>イッパン</t>
    </rPh>
    <rPh sb="2" eb="4">
      <t>ザイダン</t>
    </rPh>
    <rPh sb="4" eb="6">
      <t>ホウジン</t>
    </rPh>
    <rPh sb="7" eb="9">
      <t>ドウロ</t>
    </rPh>
    <rPh sb="9" eb="11">
      <t>カンリ</t>
    </rPh>
    <phoneticPr fontId="6"/>
  </si>
  <si>
    <t>公益財団法人
東京都防災・建築まちづくりセンター</t>
    <rPh sb="0" eb="2">
      <t>コウエキ</t>
    </rPh>
    <rPh sb="2" eb="4">
      <t>ザイダン</t>
    </rPh>
    <rPh sb="4" eb="6">
      <t>ホウジン</t>
    </rPh>
    <rPh sb="7" eb="10">
      <t>トウキョウト</t>
    </rPh>
    <rPh sb="10" eb="12">
      <t>ボウサイ</t>
    </rPh>
    <rPh sb="13" eb="15">
      <t>ケンチク</t>
    </rPh>
    <phoneticPr fontId="6"/>
  </si>
  <si>
    <t>公益財団法人
暴力団追放運動推進都民センター</t>
    <rPh sb="0" eb="2">
      <t>コウエキ</t>
    </rPh>
    <rPh sb="2" eb="4">
      <t>ザイダン</t>
    </rPh>
    <rPh sb="4" eb="6">
      <t>ホウジン</t>
    </rPh>
    <rPh sb="7" eb="10">
      <t>ボウリョクダン</t>
    </rPh>
    <rPh sb="10" eb="12">
      <t>ツイホウ</t>
    </rPh>
    <rPh sb="12" eb="14">
      <t>ウンドウ</t>
    </rPh>
    <rPh sb="14" eb="16">
      <t>スイシン</t>
    </rPh>
    <rPh sb="16" eb="18">
      <t>トミン</t>
    </rPh>
    <phoneticPr fontId="6"/>
  </si>
  <si>
    <t>地方公共団体金融機構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phoneticPr fontId="6"/>
  </si>
  <si>
    <t>東京都プリプレス・トッパン株式会社</t>
    <rPh sb="0" eb="3">
      <t>トウキョウト</t>
    </rPh>
    <rPh sb="13" eb="17">
      <t>カブシキガイシャ</t>
    </rPh>
    <phoneticPr fontId="6"/>
  </si>
  <si>
    <t>-</t>
    <phoneticPr fontId="6"/>
  </si>
  <si>
    <t>-</t>
    <phoneticPr fontId="6"/>
  </si>
  <si>
    <t>④基金の明細</t>
    <phoneticPr fontId="7"/>
  </si>
  <si>
    <t>（単位：千円）</t>
    <rPh sb="1" eb="3">
      <t>タンイ</t>
    </rPh>
    <rPh sb="4" eb="6">
      <t>センエン</t>
    </rPh>
    <phoneticPr fontId="6"/>
  </si>
  <si>
    <t>種類</t>
    <rPh sb="0" eb="2">
      <t>シュルイ</t>
    </rPh>
    <phoneticPr fontId="6"/>
  </si>
  <si>
    <t>現金預金</t>
    <rPh sb="0" eb="2">
      <t>ゲンキン</t>
    </rPh>
    <rPh sb="2" eb="4">
      <t>ヨキン</t>
    </rPh>
    <phoneticPr fontId="6"/>
  </si>
  <si>
    <t>有価証券</t>
    <rPh sb="0" eb="2">
      <t>ユウカ</t>
    </rPh>
    <rPh sb="2" eb="4">
      <t>ショウケン</t>
    </rPh>
    <phoneticPr fontId="6"/>
  </si>
  <si>
    <t>土地</t>
    <rPh sb="0" eb="2">
      <t>トチ</t>
    </rPh>
    <phoneticPr fontId="6"/>
  </si>
  <si>
    <t>その他</t>
    <rPh sb="2" eb="3">
      <t>ホカ</t>
    </rPh>
    <phoneticPr fontId="6"/>
  </si>
  <si>
    <r>
      <t xml:space="preserve">合計
</t>
    </r>
    <r>
      <rPr>
        <sz val="8"/>
        <rFont val="ＭＳ Ｐゴシック"/>
        <family val="3"/>
        <charset val="128"/>
      </rPr>
      <t>(貸借対照表計上額)</t>
    </r>
    <rPh sb="0" eb="2">
      <t>ゴウケイ</t>
    </rPh>
    <rPh sb="4" eb="6">
      <t>タイシャク</t>
    </rPh>
    <rPh sb="6" eb="9">
      <t>タイショウヒョウ</t>
    </rPh>
    <rPh sb="9" eb="12">
      <t>ケイジョウガク</t>
    </rPh>
    <phoneticPr fontId="6"/>
  </si>
  <si>
    <t>(参考)財産に関する
調書記載額</t>
    <rPh sb="1" eb="3">
      <t>サンコウ</t>
    </rPh>
    <rPh sb="4" eb="6">
      <t>ザイサン</t>
    </rPh>
    <rPh sb="7" eb="8">
      <t>カン</t>
    </rPh>
    <rPh sb="11" eb="13">
      <t>チョウショ</t>
    </rPh>
    <rPh sb="13" eb="15">
      <t>キサイ</t>
    </rPh>
    <rPh sb="15" eb="16">
      <t>ガク</t>
    </rPh>
    <phoneticPr fontId="6"/>
  </si>
  <si>
    <t>災害対策基金</t>
    <rPh sb="0" eb="2">
      <t>サイガイ</t>
    </rPh>
    <rPh sb="2" eb="4">
      <t>タイサク</t>
    </rPh>
    <rPh sb="4" eb="6">
      <t>キキン</t>
    </rPh>
    <phoneticPr fontId="3"/>
  </si>
  <si>
    <t>-</t>
    <phoneticPr fontId="6"/>
  </si>
  <si>
    <t>-</t>
    <phoneticPr fontId="6"/>
  </si>
  <si>
    <t>財政調整基金</t>
    <rPh sb="0" eb="2">
      <t>ザイセイ</t>
    </rPh>
    <rPh sb="2" eb="4">
      <t>チョウセイ</t>
    </rPh>
    <rPh sb="4" eb="6">
      <t>キキン</t>
    </rPh>
    <phoneticPr fontId="3"/>
  </si>
  <si>
    <t>-</t>
    <phoneticPr fontId="6"/>
  </si>
  <si>
    <t>義務教育施設整備基金</t>
    <rPh sb="0" eb="2">
      <t>ギム</t>
    </rPh>
    <rPh sb="2" eb="4">
      <t>キョウイク</t>
    </rPh>
    <rPh sb="4" eb="6">
      <t>シセツ</t>
    </rPh>
    <phoneticPr fontId="3"/>
  </si>
  <si>
    <t>住宅基金</t>
    <rPh sb="0" eb="2">
      <t>ジュウタク</t>
    </rPh>
    <rPh sb="2" eb="4">
      <t>キキン</t>
    </rPh>
    <phoneticPr fontId="3"/>
  </si>
  <si>
    <t>平和基金</t>
    <rPh sb="0" eb="2">
      <t>ヘイワ</t>
    </rPh>
    <rPh sb="2" eb="4">
      <t>キキン</t>
    </rPh>
    <phoneticPr fontId="3"/>
  </si>
  <si>
    <t>佐藤太清青少年美術
奨励基金</t>
    <rPh sb="0" eb="2">
      <t>サトウ</t>
    </rPh>
    <rPh sb="2" eb="3">
      <t>タ</t>
    </rPh>
    <rPh sb="3" eb="4">
      <t>キヨ</t>
    </rPh>
    <rPh sb="4" eb="7">
      <t>セイショウネン</t>
    </rPh>
    <phoneticPr fontId="3"/>
  </si>
  <si>
    <t>いたばしボランティア基金</t>
  </si>
  <si>
    <t>介護給付費準備基金</t>
    <rPh sb="0" eb="2">
      <t>カイゴ</t>
    </rPh>
    <rPh sb="2" eb="4">
      <t>キュウフ</t>
    </rPh>
    <rPh sb="4" eb="5">
      <t>ヒ</t>
    </rPh>
    <rPh sb="5" eb="7">
      <t>ジュンビ</t>
    </rPh>
    <rPh sb="7" eb="9">
      <t>キキン</t>
    </rPh>
    <phoneticPr fontId="3"/>
  </si>
  <si>
    <t>-</t>
    <phoneticPr fontId="6"/>
  </si>
  <si>
    <t>減債基金</t>
    <rPh sb="0" eb="2">
      <t>ゲンサイ</t>
    </rPh>
    <rPh sb="2" eb="4">
      <t>キキン</t>
    </rPh>
    <phoneticPr fontId="3"/>
  </si>
  <si>
    <t>櫻井徳太郎民俗学研究
奨励基金</t>
    <rPh sb="0" eb="2">
      <t>サクライ</t>
    </rPh>
    <rPh sb="2" eb="5">
      <t>トクタロウ</t>
    </rPh>
    <rPh sb="5" eb="8">
      <t>ミンゾクガク</t>
    </rPh>
    <rPh sb="8" eb="10">
      <t>ケンキュウ</t>
    </rPh>
    <phoneticPr fontId="3"/>
  </si>
  <si>
    <t>公共施設等整備基金</t>
    <rPh sb="0" eb="2">
      <t>コウキョウ</t>
    </rPh>
    <rPh sb="2" eb="4">
      <t>シセツ</t>
    </rPh>
    <rPh sb="4" eb="5">
      <t>トウ</t>
    </rPh>
    <rPh sb="5" eb="7">
      <t>セイビ</t>
    </rPh>
    <rPh sb="7" eb="9">
      <t>キキン</t>
    </rPh>
    <phoneticPr fontId="3"/>
  </si>
  <si>
    <t>いたばし応援基金</t>
    <rPh sb="4" eb="8">
      <t>オウエンキキン</t>
    </rPh>
    <phoneticPr fontId="3"/>
  </si>
  <si>
    <t>奨学資金貸付基金</t>
    <rPh sb="0" eb="2">
      <t>ショウガク</t>
    </rPh>
    <rPh sb="2" eb="4">
      <t>シキン</t>
    </rPh>
    <rPh sb="4" eb="6">
      <t>カシツケ</t>
    </rPh>
    <rPh sb="6" eb="8">
      <t>キキン</t>
    </rPh>
    <phoneticPr fontId="3"/>
  </si>
  <si>
    <t>美術資料収集基金</t>
    <rPh sb="0" eb="2">
      <t>ビジュツ</t>
    </rPh>
    <rPh sb="2" eb="4">
      <t>シリョウ</t>
    </rPh>
    <rPh sb="4" eb="6">
      <t>シュウシュウ</t>
    </rPh>
    <rPh sb="6" eb="8">
      <t>キキン</t>
    </rPh>
    <phoneticPr fontId="3"/>
  </si>
  <si>
    <t>⑤貸付金の明細</t>
    <phoneticPr fontId="7"/>
  </si>
  <si>
    <t>相手先名または種別</t>
    <rPh sb="0" eb="3">
      <t>アイテサキ</t>
    </rPh>
    <rPh sb="3" eb="4">
      <t>メイ</t>
    </rPh>
    <rPh sb="7" eb="9">
      <t>シュベツ</t>
    </rPh>
    <phoneticPr fontId="6"/>
  </si>
  <si>
    <t>長期貸付金</t>
    <rPh sb="0" eb="2">
      <t>チョウキ</t>
    </rPh>
    <rPh sb="2" eb="5">
      <t>カシツケキン</t>
    </rPh>
    <phoneticPr fontId="6"/>
  </si>
  <si>
    <t>短期貸付金</t>
    <rPh sb="0" eb="2">
      <t>タンキ</t>
    </rPh>
    <rPh sb="2" eb="5">
      <t>カシツケキン</t>
    </rPh>
    <phoneticPr fontId="6"/>
  </si>
  <si>
    <t>（参考）
貸付金計</t>
    <rPh sb="1" eb="3">
      <t>サンコウ</t>
    </rPh>
    <rPh sb="5" eb="8">
      <t>カシツケキン</t>
    </rPh>
    <rPh sb="8" eb="9">
      <t>ケイ</t>
    </rPh>
    <phoneticPr fontId="6"/>
  </si>
  <si>
    <t>貸借対照表計上額</t>
    <rPh sb="0" eb="2">
      <t>タイシャク</t>
    </rPh>
    <rPh sb="2" eb="5">
      <t>タイショウヒョウ</t>
    </rPh>
    <rPh sb="5" eb="8">
      <t>ケイジョウガク</t>
    </rPh>
    <phoneticPr fontId="7"/>
  </si>
  <si>
    <t>徴収不能引当金
計上額</t>
    <rPh sb="0" eb="2">
      <t>チョウシュウ</t>
    </rPh>
    <rPh sb="2" eb="4">
      <t>フノウ</t>
    </rPh>
    <rPh sb="4" eb="7">
      <t>ヒキアテキン</t>
    </rPh>
    <rPh sb="8" eb="11">
      <t>ケイジョウガク</t>
    </rPh>
    <phoneticPr fontId="7"/>
  </si>
  <si>
    <t>地方三公社</t>
    <rPh sb="0" eb="2">
      <t>チホウ</t>
    </rPh>
    <rPh sb="2" eb="5">
      <t>サンコウシャ</t>
    </rPh>
    <phoneticPr fontId="7"/>
  </si>
  <si>
    <t>　板橋区土地開発公社</t>
    <rPh sb="1" eb="4">
      <t>イタバシク</t>
    </rPh>
    <rPh sb="4" eb="6">
      <t>トチ</t>
    </rPh>
    <rPh sb="6" eb="8">
      <t>カイハツ</t>
    </rPh>
    <rPh sb="8" eb="10">
      <t>コウシャ</t>
    </rPh>
    <phoneticPr fontId="4"/>
  </si>
  <si>
    <t>その他の貸付金</t>
    <rPh sb="2" eb="3">
      <t>タ</t>
    </rPh>
    <rPh sb="4" eb="7">
      <t>カシツケキン</t>
    </rPh>
    <phoneticPr fontId="7"/>
  </si>
  <si>
    <t>　応急福祉資金貸付金</t>
    <rPh sb="1" eb="3">
      <t>オウキュウ</t>
    </rPh>
    <rPh sb="3" eb="5">
      <t>フクシ</t>
    </rPh>
    <rPh sb="5" eb="7">
      <t>シキン</t>
    </rPh>
    <rPh sb="7" eb="9">
      <t>カシツケ</t>
    </rPh>
    <rPh sb="9" eb="10">
      <t>キン</t>
    </rPh>
    <phoneticPr fontId="15"/>
  </si>
  <si>
    <t>-</t>
    <phoneticPr fontId="6"/>
  </si>
  <si>
    <t>　女性福祉資金貸付金</t>
    <rPh sb="1" eb="3">
      <t>ジョセイ</t>
    </rPh>
    <rPh sb="3" eb="5">
      <t>フクシ</t>
    </rPh>
    <rPh sb="5" eb="7">
      <t>シキン</t>
    </rPh>
    <rPh sb="7" eb="9">
      <t>カシツケ</t>
    </rPh>
    <rPh sb="9" eb="10">
      <t>キン</t>
    </rPh>
    <phoneticPr fontId="15"/>
  </si>
  <si>
    <t>　災害援護資金貸付金</t>
    <rPh sb="1" eb="3">
      <t>サイガイ</t>
    </rPh>
    <rPh sb="3" eb="5">
      <t>エンゴ</t>
    </rPh>
    <rPh sb="5" eb="7">
      <t>シキン</t>
    </rPh>
    <rPh sb="7" eb="9">
      <t>カシツケ</t>
    </rPh>
    <rPh sb="9" eb="10">
      <t>キン</t>
    </rPh>
    <phoneticPr fontId="15"/>
  </si>
  <si>
    <t>　福祉修学資金貸付金</t>
    <rPh sb="1" eb="3">
      <t>フクシ</t>
    </rPh>
    <rPh sb="3" eb="5">
      <t>シュウガク</t>
    </rPh>
    <rPh sb="5" eb="7">
      <t>シキン</t>
    </rPh>
    <rPh sb="7" eb="9">
      <t>カシツケ</t>
    </rPh>
    <rPh sb="9" eb="10">
      <t>キン</t>
    </rPh>
    <phoneticPr fontId="15"/>
  </si>
  <si>
    <t>⑥長期延滞債権の明細</t>
    <rPh sb="1" eb="3">
      <t>チョウキ</t>
    </rPh>
    <rPh sb="3" eb="5">
      <t>エンタイ</t>
    </rPh>
    <rPh sb="5" eb="7">
      <t>サイケン</t>
    </rPh>
    <rPh sb="8" eb="10">
      <t>メイサイ</t>
    </rPh>
    <phoneticPr fontId="7"/>
  </si>
  <si>
    <t>⑦未収金の明細</t>
    <rPh sb="1" eb="4">
      <t>ミシュウキン</t>
    </rPh>
    <rPh sb="5" eb="7">
      <t>メイサイ</t>
    </rPh>
    <phoneticPr fontId="7"/>
  </si>
  <si>
    <t>貸借対照表計上額</t>
    <rPh sb="0" eb="2">
      <t>タイシャク</t>
    </rPh>
    <rPh sb="2" eb="5">
      <t>タイショウヒョウ</t>
    </rPh>
    <rPh sb="5" eb="8">
      <t>ケイジョウガク</t>
    </rPh>
    <phoneticPr fontId="6"/>
  </si>
  <si>
    <t>徴収不能引当金計上額</t>
    <rPh sb="0" eb="2">
      <t>チョウシュウ</t>
    </rPh>
    <rPh sb="2" eb="4">
      <t>フノウ</t>
    </rPh>
    <rPh sb="4" eb="7">
      <t>ヒキアテキン</t>
    </rPh>
    <rPh sb="7" eb="10">
      <t>ケイジョウガク</t>
    </rPh>
    <phoneticPr fontId="6"/>
  </si>
  <si>
    <t>【貸付金】</t>
    <rPh sb="1" eb="4">
      <t>カシツケキン</t>
    </rPh>
    <phoneticPr fontId="6"/>
  </si>
  <si>
    <t>　　生業資金貸付金</t>
    <rPh sb="2" eb="4">
      <t>ナリワイ</t>
    </rPh>
    <rPh sb="4" eb="6">
      <t>シキン</t>
    </rPh>
    <rPh sb="6" eb="8">
      <t>カシツケ</t>
    </rPh>
    <rPh sb="8" eb="9">
      <t>キン</t>
    </rPh>
    <phoneticPr fontId="7"/>
  </si>
  <si>
    <t>　　応急福祉資金貸付金</t>
    <rPh sb="2" eb="4">
      <t>オウキュウ</t>
    </rPh>
    <rPh sb="4" eb="6">
      <t>フクシ</t>
    </rPh>
    <rPh sb="6" eb="8">
      <t>シキン</t>
    </rPh>
    <rPh sb="8" eb="10">
      <t>カシツケ</t>
    </rPh>
    <rPh sb="10" eb="11">
      <t>キン</t>
    </rPh>
    <phoneticPr fontId="7"/>
  </si>
  <si>
    <t>　　女性福祉資金貸付金</t>
    <rPh sb="2" eb="4">
      <t>ジョセイ</t>
    </rPh>
    <rPh sb="4" eb="6">
      <t>フクシ</t>
    </rPh>
    <rPh sb="6" eb="8">
      <t>シキン</t>
    </rPh>
    <rPh sb="8" eb="10">
      <t>カシツケ</t>
    </rPh>
    <rPh sb="10" eb="11">
      <t>キン</t>
    </rPh>
    <phoneticPr fontId="7"/>
  </si>
  <si>
    <t>　　災害援護資金貸付金</t>
    <rPh sb="2" eb="4">
      <t>サイガイ</t>
    </rPh>
    <rPh sb="4" eb="6">
      <t>エンゴ</t>
    </rPh>
    <rPh sb="6" eb="8">
      <t>シキン</t>
    </rPh>
    <rPh sb="8" eb="10">
      <t>カシツケ</t>
    </rPh>
    <rPh sb="10" eb="11">
      <t>キン</t>
    </rPh>
    <phoneticPr fontId="7"/>
  </si>
  <si>
    <t>　　福祉修学資金貸付金</t>
    <rPh sb="2" eb="4">
      <t>フクシ</t>
    </rPh>
    <rPh sb="4" eb="6">
      <t>シュウガク</t>
    </rPh>
    <rPh sb="6" eb="8">
      <t>シキン</t>
    </rPh>
    <rPh sb="8" eb="10">
      <t>カシツケ</t>
    </rPh>
    <rPh sb="10" eb="11">
      <t>キン</t>
    </rPh>
    <phoneticPr fontId="7"/>
  </si>
  <si>
    <t>小計</t>
    <rPh sb="0" eb="2">
      <t>ショウケイ</t>
    </rPh>
    <phoneticPr fontId="7"/>
  </si>
  <si>
    <t>【未収金】</t>
    <rPh sb="1" eb="4">
      <t>ミシュウキン</t>
    </rPh>
    <phoneticPr fontId="6"/>
  </si>
  <si>
    <t>税等未収金</t>
    <rPh sb="0" eb="1">
      <t>ゼイ</t>
    </rPh>
    <rPh sb="1" eb="2">
      <t>ナド</t>
    </rPh>
    <rPh sb="2" eb="5">
      <t>ミシュウキン</t>
    </rPh>
    <phoneticPr fontId="7"/>
  </si>
  <si>
    <t>　　地方税</t>
    <rPh sb="2" eb="5">
      <t>チホウゼイ</t>
    </rPh>
    <phoneticPr fontId="7"/>
  </si>
  <si>
    <t>　　国民健康保険料</t>
    <rPh sb="2" eb="4">
      <t>コクミン</t>
    </rPh>
    <rPh sb="4" eb="6">
      <t>ケンコウ</t>
    </rPh>
    <rPh sb="6" eb="8">
      <t>ホケン</t>
    </rPh>
    <rPh sb="8" eb="9">
      <t>リョウ</t>
    </rPh>
    <phoneticPr fontId="7"/>
  </si>
  <si>
    <t>　　介護保険料</t>
    <rPh sb="2" eb="4">
      <t>カイゴ</t>
    </rPh>
    <rPh sb="4" eb="7">
      <t>ホケンリョウ</t>
    </rPh>
    <phoneticPr fontId="7"/>
  </si>
  <si>
    <t>　　後期高齢者医療保険料</t>
    <rPh sb="2" eb="4">
      <t>コウキ</t>
    </rPh>
    <rPh sb="4" eb="7">
      <t>コウレイシャ</t>
    </rPh>
    <rPh sb="7" eb="9">
      <t>イリョウ</t>
    </rPh>
    <rPh sb="9" eb="12">
      <t>ホケンリョウ</t>
    </rPh>
    <phoneticPr fontId="6"/>
  </si>
  <si>
    <t>その他の未収金</t>
    <rPh sb="2" eb="3">
      <t>タ</t>
    </rPh>
    <rPh sb="4" eb="7">
      <t>ミシュウキン</t>
    </rPh>
    <phoneticPr fontId="7"/>
  </si>
  <si>
    <t>　　使用料・手数料</t>
    <rPh sb="2" eb="5">
      <t>シヨウリョウ</t>
    </rPh>
    <rPh sb="6" eb="9">
      <t>テスウリョウ</t>
    </rPh>
    <phoneticPr fontId="7"/>
  </si>
  <si>
    <t>　　負担金</t>
    <rPh sb="2" eb="5">
      <t>フタンキン</t>
    </rPh>
    <phoneticPr fontId="7"/>
  </si>
  <si>
    <t>　　雑入</t>
    <rPh sb="2" eb="4">
      <t>ザツニュウ</t>
    </rPh>
    <phoneticPr fontId="7"/>
  </si>
  <si>
    <t>-</t>
    <phoneticPr fontId="6"/>
  </si>
  <si>
    <t>-</t>
    <phoneticPr fontId="6"/>
  </si>
  <si>
    <t>（２）負債項目の明細</t>
    <rPh sb="3" eb="5">
      <t>フサイ</t>
    </rPh>
    <rPh sb="5" eb="7">
      <t>コウモク</t>
    </rPh>
    <rPh sb="8" eb="10">
      <t>メイサイ</t>
    </rPh>
    <phoneticPr fontId="7"/>
  </si>
  <si>
    <t>①地方債（借入先別）の明細</t>
    <rPh sb="1" eb="4">
      <t>チホウサイ</t>
    </rPh>
    <rPh sb="5" eb="8">
      <t>カリイレサキ</t>
    </rPh>
    <rPh sb="8" eb="9">
      <t>ベツ</t>
    </rPh>
    <rPh sb="11" eb="13">
      <t>メイサイ</t>
    </rPh>
    <phoneticPr fontId="7"/>
  </si>
  <si>
    <t>地方債残高</t>
    <rPh sb="0" eb="3">
      <t>チホウサイ</t>
    </rPh>
    <rPh sb="3" eb="5">
      <t>ザンダカ</t>
    </rPh>
    <phoneticPr fontId="26"/>
  </si>
  <si>
    <t>政府資金</t>
    <rPh sb="0" eb="2">
      <t>セイフ</t>
    </rPh>
    <rPh sb="2" eb="4">
      <t>シキン</t>
    </rPh>
    <phoneticPr fontId="26"/>
  </si>
  <si>
    <t>地方公共団体
金融機構</t>
    <rPh sb="0" eb="2">
      <t>チホウ</t>
    </rPh>
    <rPh sb="2" eb="4">
      <t>コウキョウ</t>
    </rPh>
    <rPh sb="4" eb="6">
      <t>ダンタイ</t>
    </rPh>
    <rPh sb="7" eb="9">
      <t>キンユウ</t>
    </rPh>
    <rPh sb="9" eb="11">
      <t>キコウ</t>
    </rPh>
    <phoneticPr fontId="26"/>
  </si>
  <si>
    <t>市中銀行</t>
    <rPh sb="0" eb="2">
      <t>シチュウ</t>
    </rPh>
    <rPh sb="2" eb="4">
      <t>ギンコウ</t>
    </rPh>
    <phoneticPr fontId="26"/>
  </si>
  <si>
    <t>その他の
金融機関</t>
    <rPh sb="2" eb="3">
      <t>タ</t>
    </rPh>
    <rPh sb="5" eb="7">
      <t>キンユウ</t>
    </rPh>
    <rPh sb="7" eb="9">
      <t>キカン</t>
    </rPh>
    <phoneticPr fontId="26"/>
  </si>
  <si>
    <t>市場公募債</t>
    <rPh sb="0" eb="2">
      <t>シジョウ</t>
    </rPh>
    <rPh sb="2" eb="5">
      <t>コウボサイ</t>
    </rPh>
    <phoneticPr fontId="26"/>
  </si>
  <si>
    <t>その他</t>
    <rPh sb="2" eb="3">
      <t>タ</t>
    </rPh>
    <phoneticPr fontId="26"/>
  </si>
  <si>
    <t>うち1年内償還予定</t>
    <rPh sb="3" eb="5">
      <t>ネンナイ</t>
    </rPh>
    <rPh sb="5" eb="7">
      <t>ショウカン</t>
    </rPh>
    <rPh sb="7" eb="9">
      <t>ヨテイ</t>
    </rPh>
    <phoneticPr fontId="6"/>
  </si>
  <si>
    <t>うち共同発行債</t>
    <rPh sb="2" eb="4">
      <t>キョウドウ</t>
    </rPh>
    <rPh sb="4" eb="6">
      <t>ハッコウ</t>
    </rPh>
    <rPh sb="6" eb="7">
      <t>サイ</t>
    </rPh>
    <phoneticPr fontId="6"/>
  </si>
  <si>
    <t>うち住民公募債</t>
    <rPh sb="2" eb="4">
      <t>ジュウミン</t>
    </rPh>
    <rPh sb="4" eb="7">
      <t>コウボサイ</t>
    </rPh>
    <phoneticPr fontId="6"/>
  </si>
  <si>
    <t>【通常分】</t>
    <rPh sb="1" eb="3">
      <t>ツウジョウ</t>
    </rPh>
    <rPh sb="3" eb="4">
      <t>ブン</t>
    </rPh>
    <phoneticPr fontId="7"/>
  </si>
  <si>
    <t>　　一般公共事業</t>
    <rPh sb="2" eb="4">
      <t>イッパン</t>
    </rPh>
    <rPh sb="4" eb="6">
      <t>コウキョウ</t>
    </rPh>
    <rPh sb="6" eb="8">
      <t>ジギョウ</t>
    </rPh>
    <phoneticPr fontId="7"/>
  </si>
  <si>
    <t>　　公営住宅建設</t>
    <rPh sb="2" eb="4">
      <t>コウエイ</t>
    </rPh>
    <rPh sb="4" eb="6">
      <t>ジュウタク</t>
    </rPh>
    <rPh sb="6" eb="8">
      <t>ケンセツ</t>
    </rPh>
    <phoneticPr fontId="7"/>
  </si>
  <si>
    <t>　　災害復旧</t>
    <rPh sb="2" eb="4">
      <t>サイガイ</t>
    </rPh>
    <rPh sb="4" eb="6">
      <t>フッキュウ</t>
    </rPh>
    <phoneticPr fontId="7"/>
  </si>
  <si>
    <t>　　教育・福祉施設</t>
    <rPh sb="2" eb="4">
      <t>キョウイク</t>
    </rPh>
    <rPh sb="5" eb="7">
      <t>フクシ</t>
    </rPh>
    <rPh sb="7" eb="9">
      <t>シセツ</t>
    </rPh>
    <phoneticPr fontId="7"/>
  </si>
  <si>
    <t>　　一般単独事業</t>
    <rPh sb="2" eb="4">
      <t>イッパン</t>
    </rPh>
    <rPh sb="4" eb="6">
      <t>タンドク</t>
    </rPh>
    <rPh sb="6" eb="8">
      <t>ジギョウ</t>
    </rPh>
    <phoneticPr fontId="7"/>
  </si>
  <si>
    <t>　　その他</t>
    <rPh sb="4" eb="5">
      <t>ホカ</t>
    </rPh>
    <phoneticPr fontId="7"/>
  </si>
  <si>
    <t>【特別分】</t>
    <rPh sb="1" eb="3">
      <t>トクベツ</t>
    </rPh>
    <rPh sb="3" eb="4">
      <t>ブン</t>
    </rPh>
    <phoneticPr fontId="7"/>
  </si>
  <si>
    <t>　　臨時財政対策債</t>
    <rPh sb="2" eb="4">
      <t>リンジ</t>
    </rPh>
    <rPh sb="4" eb="6">
      <t>ザイセイ</t>
    </rPh>
    <rPh sb="6" eb="8">
      <t>タイサク</t>
    </rPh>
    <rPh sb="8" eb="9">
      <t>サイ</t>
    </rPh>
    <phoneticPr fontId="27"/>
  </si>
  <si>
    <t>　　減税補てん債</t>
    <rPh sb="2" eb="4">
      <t>ゲンゼイ</t>
    </rPh>
    <rPh sb="4" eb="5">
      <t>ホ</t>
    </rPh>
    <rPh sb="7" eb="8">
      <t>サイ</t>
    </rPh>
    <phoneticPr fontId="27"/>
  </si>
  <si>
    <t>　　退職手当債</t>
    <rPh sb="2" eb="4">
      <t>タイショク</t>
    </rPh>
    <rPh sb="4" eb="6">
      <t>テアテ</t>
    </rPh>
    <rPh sb="6" eb="7">
      <t>サイ</t>
    </rPh>
    <phoneticPr fontId="27"/>
  </si>
  <si>
    <t>　　その他</t>
    <rPh sb="4" eb="5">
      <t>タ</t>
    </rPh>
    <phoneticPr fontId="27"/>
  </si>
  <si>
    <t>②地方債（利率別）の明細</t>
    <rPh sb="1" eb="4">
      <t>チホウサイ</t>
    </rPh>
    <rPh sb="5" eb="7">
      <t>リリツ</t>
    </rPh>
    <rPh sb="7" eb="8">
      <t>ベツ</t>
    </rPh>
    <rPh sb="10" eb="12">
      <t>メイサイ</t>
    </rPh>
    <phoneticPr fontId="6"/>
  </si>
  <si>
    <t>1.5％以下</t>
    <rPh sb="4" eb="6">
      <t>イカ</t>
    </rPh>
    <phoneticPr fontId="26"/>
  </si>
  <si>
    <t>1.5％超
2.0％以下</t>
    <rPh sb="4" eb="5">
      <t>チョウ</t>
    </rPh>
    <rPh sb="10" eb="12">
      <t>イカ</t>
    </rPh>
    <phoneticPr fontId="26"/>
  </si>
  <si>
    <t>2.0％超
2.5％以下</t>
    <rPh sb="4" eb="5">
      <t>チョウ</t>
    </rPh>
    <rPh sb="10" eb="12">
      <t>イカ</t>
    </rPh>
    <phoneticPr fontId="26"/>
  </si>
  <si>
    <t>2.5％超
3.0％以下</t>
    <rPh sb="4" eb="5">
      <t>チョウ</t>
    </rPh>
    <rPh sb="10" eb="12">
      <t>イカ</t>
    </rPh>
    <phoneticPr fontId="26"/>
  </si>
  <si>
    <t>3.0％超
3.5％以下</t>
    <rPh sb="4" eb="5">
      <t>チョウ</t>
    </rPh>
    <rPh sb="10" eb="12">
      <t>イカ</t>
    </rPh>
    <phoneticPr fontId="26"/>
  </si>
  <si>
    <t>3.5％超
4.0％以下</t>
    <rPh sb="4" eb="5">
      <t>チョウ</t>
    </rPh>
    <rPh sb="10" eb="12">
      <t>イカ</t>
    </rPh>
    <phoneticPr fontId="26"/>
  </si>
  <si>
    <t>4.0％超</t>
    <rPh sb="4" eb="5">
      <t>チョウ</t>
    </rPh>
    <phoneticPr fontId="26"/>
  </si>
  <si>
    <t>（参考）
加重平均
利率</t>
    <rPh sb="1" eb="3">
      <t>サンコウ</t>
    </rPh>
    <rPh sb="5" eb="7">
      <t>カジュウ</t>
    </rPh>
    <rPh sb="7" eb="9">
      <t>ヘイキン</t>
    </rPh>
    <rPh sb="10" eb="12">
      <t>リリツ</t>
    </rPh>
    <phoneticPr fontId="26"/>
  </si>
  <si>
    <t>③地方債（返済期間別）の明細</t>
    <rPh sb="1" eb="4">
      <t>チホウサイ</t>
    </rPh>
    <rPh sb="5" eb="7">
      <t>ヘンサイ</t>
    </rPh>
    <rPh sb="7" eb="9">
      <t>キカン</t>
    </rPh>
    <rPh sb="9" eb="10">
      <t>ベツ</t>
    </rPh>
    <rPh sb="12" eb="14">
      <t>メイサイ</t>
    </rPh>
    <phoneticPr fontId="6"/>
  </si>
  <si>
    <t>１年以内</t>
    <rPh sb="1" eb="2">
      <t>ネン</t>
    </rPh>
    <rPh sb="2" eb="4">
      <t>イナイ</t>
    </rPh>
    <phoneticPr fontId="6"/>
  </si>
  <si>
    <t>１年超
２年以内</t>
    <rPh sb="1" eb="2">
      <t>ネン</t>
    </rPh>
    <rPh sb="2" eb="3">
      <t>チョウ</t>
    </rPh>
    <rPh sb="5" eb="6">
      <t>ネン</t>
    </rPh>
    <rPh sb="6" eb="8">
      <t>イナイ</t>
    </rPh>
    <phoneticPr fontId="6"/>
  </si>
  <si>
    <t>２年超
３年以内</t>
    <rPh sb="1" eb="2">
      <t>ネン</t>
    </rPh>
    <rPh sb="2" eb="3">
      <t>チョウ</t>
    </rPh>
    <rPh sb="5" eb="6">
      <t>ネン</t>
    </rPh>
    <rPh sb="6" eb="8">
      <t>イナイ</t>
    </rPh>
    <phoneticPr fontId="6"/>
  </si>
  <si>
    <t>３年超
４年以内</t>
    <rPh sb="1" eb="2">
      <t>ネン</t>
    </rPh>
    <rPh sb="2" eb="3">
      <t>チョウ</t>
    </rPh>
    <rPh sb="5" eb="6">
      <t>ネン</t>
    </rPh>
    <rPh sb="6" eb="8">
      <t>イナイ</t>
    </rPh>
    <phoneticPr fontId="6"/>
  </si>
  <si>
    <t>４年超
５年以内</t>
    <rPh sb="1" eb="2">
      <t>ネン</t>
    </rPh>
    <rPh sb="2" eb="3">
      <t>チョウ</t>
    </rPh>
    <rPh sb="5" eb="6">
      <t>ネン</t>
    </rPh>
    <rPh sb="6" eb="8">
      <t>イナイ</t>
    </rPh>
    <phoneticPr fontId="6"/>
  </si>
  <si>
    <t>５年超
10年以内</t>
    <rPh sb="1" eb="2">
      <t>ネン</t>
    </rPh>
    <rPh sb="2" eb="3">
      <t>チョウ</t>
    </rPh>
    <rPh sb="6" eb="7">
      <t>ネン</t>
    </rPh>
    <rPh sb="7" eb="9">
      <t>イナイ</t>
    </rPh>
    <phoneticPr fontId="6"/>
  </si>
  <si>
    <t>10年超
15年以内</t>
    <rPh sb="2" eb="3">
      <t>ネン</t>
    </rPh>
    <rPh sb="3" eb="4">
      <t>チョウ</t>
    </rPh>
    <rPh sb="7" eb="8">
      <t>ネン</t>
    </rPh>
    <rPh sb="8" eb="10">
      <t>イナイ</t>
    </rPh>
    <phoneticPr fontId="6"/>
  </si>
  <si>
    <t>15年超
20年以内</t>
    <rPh sb="2" eb="3">
      <t>ネン</t>
    </rPh>
    <rPh sb="3" eb="4">
      <t>チョウ</t>
    </rPh>
    <rPh sb="7" eb="8">
      <t>ネン</t>
    </rPh>
    <rPh sb="8" eb="10">
      <t>イナイ</t>
    </rPh>
    <phoneticPr fontId="6"/>
  </si>
  <si>
    <t>20年超</t>
    <rPh sb="2" eb="3">
      <t>ネン</t>
    </rPh>
    <rPh sb="3" eb="4">
      <t>チョウ</t>
    </rPh>
    <phoneticPr fontId="6"/>
  </si>
  <si>
    <t>④特定の契約条項が付された地方債の概要</t>
    <rPh sb="1" eb="3">
      <t>トクテイ</t>
    </rPh>
    <rPh sb="4" eb="6">
      <t>ケイヤク</t>
    </rPh>
    <rPh sb="6" eb="8">
      <t>ジョウコウ</t>
    </rPh>
    <rPh sb="9" eb="10">
      <t>フ</t>
    </rPh>
    <rPh sb="13" eb="16">
      <t>チホウサイ</t>
    </rPh>
    <rPh sb="17" eb="19">
      <t>ガイヨウ</t>
    </rPh>
    <phoneticPr fontId="6"/>
  </si>
  <si>
    <t>特定の契約条項が
付された地方債残高</t>
    <rPh sb="0" eb="2">
      <t>トクテイ</t>
    </rPh>
    <rPh sb="3" eb="5">
      <t>ケイヤク</t>
    </rPh>
    <rPh sb="5" eb="7">
      <t>ジョウコウ</t>
    </rPh>
    <rPh sb="9" eb="10">
      <t>フ</t>
    </rPh>
    <rPh sb="13" eb="16">
      <t>チホウサイ</t>
    </rPh>
    <rPh sb="16" eb="18">
      <t>ザンダカ</t>
    </rPh>
    <phoneticPr fontId="26"/>
  </si>
  <si>
    <t>契約条項の概要</t>
    <rPh sb="0" eb="2">
      <t>ケイヤク</t>
    </rPh>
    <rPh sb="2" eb="4">
      <t>ジョウコウ</t>
    </rPh>
    <rPh sb="5" eb="7">
      <t>ガイヨウ</t>
    </rPh>
    <phoneticPr fontId="26"/>
  </si>
  <si>
    <t>（単位：千円）</t>
    <rPh sb="4" eb="6">
      <t>センエン</t>
    </rPh>
    <phoneticPr fontId="6"/>
  </si>
  <si>
    <t>-</t>
    <phoneticPr fontId="6"/>
  </si>
  <si>
    <t>⑤引当金の明細</t>
    <rPh sb="1" eb="4">
      <t>ヒキアテキン</t>
    </rPh>
    <rPh sb="5" eb="7">
      <t>メイサイ</t>
    </rPh>
    <phoneticPr fontId="7"/>
  </si>
  <si>
    <t>区分</t>
    <rPh sb="0" eb="2">
      <t>クブン</t>
    </rPh>
    <phoneticPr fontId="6"/>
  </si>
  <si>
    <t>前年度末残高</t>
    <rPh sb="0" eb="3">
      <t>ゼンネンド</t>
    </rPh>
    <rPh sb="3" eb="4">
      <t>マツ</t>
    </rPh>
    <rPh sb="4" eb="6">
      <t>ザンダカ</t>
    </rPh>
    <phoneticPr fontId="6"/>
  </si>
  <si>
    <t>本年度増加額</t>
    <rPh sb="0" eb="3">
      <t>ホンネンド</t>
    </rPh>
    <rPh sb="3" eb="5">
      <t>ゾウカ</t>
    </rPh>
    <rPh sb="5" eb="6">
      <t>ガク</t>
    </rPh>
    <phoneticPr fontId="6"/>
  </si>
  <si>
    <t>本年度減少額</t>
    <rPh sb="0" eb="3">
      <t>ホンネンド</t>
    </rPh>
    <rPh sb="3" eb="6">
      <t>ゲンショウガク</t>
    </rPh>
    <phoneticPr fontId="6"/>
  </si>
  <si>
    <t>本年度末残高</t>
    <rPh sb="0" eb="3">
      <t>ホンネンド</t>
    </rPh>
    <rPh sb="3" eb="4">
      <t>マツ</t>
    </rPh>
    <rPh sb="4" eb="6">
      <t>ザンダカ</t>
    </rPh>
    <phoneticPr fontId="6"/>
  </si>
  <si>
    <t>目的使用</t>
    <rPh sb="0" eb="2">
      <t>モクテキ</t>
    </rPh>
    <rPh sb="2" eb="4">
      <t>シヨウ</t>
    </rPh>
    <phoneticPr fontId="7"/>
  </si>
  <si>
    <t>その他</t>
    <rPh sb="2" eb="3">
      <t>タ</t>
    </rPh>
    <phoneticPr fontId="7"/>
  </si>
  <si>
    <t>徴収不能引当金</t>
    <rPh sb="0" eb="2">
      <t>チョウシュウ</t>
    </rPh>
    <rPh sb="2" eb="4">
      <t>フノウ</t>
    </rPh>
    <rPh sb="4" eb="6">
      <t>ヒキアテ</t>
    </rPh>
    <rPh sb="6" eb="7">
      <t>キン</t>
    </rPh>
    <phoneticPr fontId="6"/>
  </si>
  <si>
    <t>投資損失引当金</t>
    <rPh sb="0" eb="2">
      <t>トウシ</t>
    </rPh>
    <rPh sb="2" eb="4">
      <t>ソンシツ</t>
    </rPh>
    <rPh sb="4" eb="6">
      <t>ヒキアテ</t>
    </rPh>
    <rPh sb="6" eb="7">
      <t>キン</t>
    </rPh>
    <phoneticPr fontId="6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</si>
  <si>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6"/>
  </si>
  <si>
    <t>損失補償等引当金</t>
    <rPh sb="0" eb="2">
      <t>ソンシツ</t>
    </rPh>
    <rPh sb="2" eb="4">
      <t>ホショウ</t>
    </rPh>
    <rPh sb="4" eb="5">
      <t>トウ</t>
    </rPh>
    <rPh sb="5" eb="7">
      <t>ヒキアテ</t>
    </rPh>
    <rPh sb="7" eb="8">
      <t>キン</t>
    </rPh>
    <phoneticPr fontId="6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</si>
  <si>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6"/>
  </si>
  <si>
    <t>２．行政コスト計算書の内容に関する明細</t>
    <rPh sb="2" eb="4">
      <t>ギョウセイ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7"/>
  </si>
  <si>
    <t>（１）補助金等の明細</t>
    <rPh sb="3" eb="7">
      <t>ホジョキンナド</t>
    </rPh>
    <rPh sb="8" eb="10">
      <t>メイサイ</t>
    </rPh>
    <phoneticPr fontId="7"/>
  </si>
  <si>
    <t>（単位：千円）</t>
    <rPh sb="1" eb="3">
      <t>タンイ</t>
    </rPh>
    <rPh sb="4" eb="6">
      <t>セ</t>
    </rPh>
    <phoneticPr fontId="13"/>
  </si>
  <si>
    <t>名称</t>
    <rPh sb="0" eb="2">
      <t>メイショウ</t>
    </rPh>
    <phoneticPr fontId="7"/>
  </si>
  <si>
    <t>相手先</t>
    <rPh sb="0" eb="3">
      <t>アイテサキ</t>
    </rPh>
    <phoneticPr fontId="7"/>
  </si>
  <si>
    <t>金額</t>
    <rPh sb="0" eb="2">
      <t>キンガク</t>
    </rPh>
    <phoneticPr fontId="7"/>
  </si>
  <si>
    <t>支出目的</t>
    <rPh sb="0" eb="2">
      <t>シシュツ</t>
    </rPh>
    <rPh sb="2" eb="4">
      <t>モクテキ</t>
    </rPh>
    <phoneticPr fontId="7"/>
  </si>
  <si>
    <t>他団体への公共施設等整備補助金等
(所有外資産分)</t>
    <rPh sb="0" eb="3">
      <t>タダンタイ</t>
    </rPh>
    <rPh sb="5" eb="7">
      <t>コウキョウ</t>
    </rPh>
    <rPh sb="7" eb="9">
      <t>シセツ</t>
    </rPh>
    <rPh sb="9" eb="10">
      <t>ナド</t>
    </rPh>
    <rPh sb="10" eb="12">
      <t>セイビ</t>
    </rPh>
    <rPh sb="12" eb="15">
      <t>ホジョキン</t>
    </rPh>
    <rPh sb="15" eb="16">
      <t>ナド</t>
    </rPh>
    <rPh sb="18" eb="20">
      <t>ショユウ</t>
    </rPh>
    <rPh sb="20" eb="21">
      <t>ガイ</t>
    </rPh>
    <rPh sb="21" eb="23">
      <t>シサン</t>
    </rPh>
    <rPh sb="23" eb="24">
      <t>ブン</t>
    </rPh>
    <phoneticPr fontId="7"/>
  </si>
  <si>
    <t>地域密着型サービス拠点施設整備費補助金</t>
    <rPh sb="0" eb="5">
      <t>チイキミッチャクガタ</t>
    </rPh>
    <rPh sb="9" eb="11">
      <t>キョテン</t>
    </rPh>
    <rPh sb="11" eb="13">
      <t>シセツ</t>
    </rPh>
    <rPh sb="13" eb="15">
      <t>セイビ</t>
    </rPh>
    <rPh sb="15" eb="16">
      <t>ヒ</t>
    </rPh>
    <rPh sb="16" eb="19">
      <t>ホジョキン</t>
    </rPh>
    <phoneticPr fontId="6"/>
  </si>
  <si>
    <t>運営事業者等</t>
    <rPh sb="0" eb="2">
      <t>ウンエイ</t>
    </rPh>
    <rPh sb="2" eb="5">
      <t>ジギョウシャ</t>
    </rPh>
    <rPh sb="5" eb="6">
      <t>トウ</t>
    </rPh>
    <phoneticPr fontId="6"/>
  </si>
  <si>
    <t>建設助成</t>
    <rPh sb="0" eb="2">
      <t>ケンセツ</t>
    </rPh>
    <rPh sb="2" eb="4">
      <t>ジョセイ</t>
    </rPh>
    <phoneticPr fontId="6"/>
  </si>
  <si>
    <t>都市型軽費老人ホーム整備費補助金</t>
    <rPh sb="0" eb="3">
      <t>トシガタ</t>
    </rPh>
    <rPh sb="3" eb="5">
      <t>ケイヒ</t>
    </rPh>
    <rPh sb="5" eb="7">
      <t>ロウジン</t>
    </rPh>
    <rPh sb="10" eb="12">
      <t>セイビ</t>
    </rPh>
    <rPh sb="12" eb="13">
      <t>ヒ</t>
    </rPh>
    <rPh sb="13" eb="16">
      <t>ホジョキン</t>
    </rPh>
    <phoneticPr fontId="6"/>
  </si>
  <si>
    <t>民間保育所整備費補助金</t>
    <rPh sb="0" eb="2">
      <t>ミンカン</t>
    </rPh>
    <rPh sb="2" eb="4">
      <t>ホイク</t>
    </rPh>
    <rPh sb="4" eb="5">
      <t>ショ</t>
    </rPh>
    <rPh sb="5" eb="7">
      <t>セイビ</t>
    </rPh>
    <rPh sb="7" eb="8">
      <t>ヒ</t>
    </rPh>
    <rPh sb="8" eb="11">
      <t>ホジョキン</t>
    </rPh>
    <phoneticPr fontId="6"/>
  </si>
  <si>
    <t>小規模保育事業開設準備経費補助金</t>
    <rPh sb="0" eb="3">
      <t>ショウキボ</t>
    </rPh>
    <rPh sb="3" eb="5">
      <t>ホイク</t>
    </rPh>
    <rPh sb="5" eb="7">
      <t>ジギョウ</t>
    </rPh>
    <rPh sb="7" eb="9">
      <t>カイセツ</t>
    </rPh>
    <rPh sb="9" eb="11">
      <t>ジュンビ</t>
    </rPh>
    <rPh sb="11" eb="13">
      <t>ケイヒ</t>
    </rPh>
    <rPh sb="13" eb="16">
      <t>ホジョキン</t>
    </rPh>
    <phoneticPr fontId="6"/>
  </si>
  <si>
    <t>施設賃貸料等助成</t>
    <rPh sb="0" eb="2">
      <t>シセツ</t>
    </rPh>
    <rPh sb="2" eb="5">
      <t>チンタイリョウ</t>
    </rPh>
    <rPh sb="5" eb="6">
      <t>トウ</t>
    </rPh>
    <rPh sb="6" eb="8">
      <t>ジョセイ</t>
    </rPh>
    <phoneticPr fontId="6"/>
  </si>
  <si>
    <t>計</t>
    <rPh sb="0" eb="1">
      <t>ケイ</t>
    </rPh>
    <phoneticPr fontId="7"/>
  </si>
  <si>
    <t>その他の補助金等</t>
    <rPh sb="2" eb="3">
      <t>タ</t>
    </rPh>
    <rPh sb="4" eb="7">
      <t>ホジョキン</t>
    </rPh>
    <rPh sb="7" eb="8">
      <t>ナド</t>
    </rPh>
    <phoneticPr fontId="7"/>
  </si>
  <si>
    <t>特別区人事・厚生事務組合負担金（人事・厚生・教育事務分担金）</t>
    <rPh sb="0" eb="3">
      <t>トクベツク</t>
    </rPh>
    <rPh sb="3" eb="5">
      <t>ジンジ</t>
    </rPh>
    <rPh sb="6" eb="8">
      <t>コウセイ</t>
    </rPh>
    <rPh sb="8" eb="10">
      <t>ジム</t>
    </rPh>
    <rPh sb="10" eb="12">
      <t>クミアイ</t>
    </rPh>
    <rPh sb="12" eb="14">
      <t>フタン</t>
    </rPh>
    <rPh sb="14" eb="15">
      <t>キン</t>
    </rPh>
    <rPh sb="16" eb="18">
      <t>ジンジ</t>
    </rPh>
    <rPh sb="19" eb="21">
      <t>コウセイ</t>
    </rPh>
    <rPh sb="22" eb="24">
      <t>キョウイク</t>
    </rPh>
    <rPh sb="24" eb="26">
      <t>ジム</t>
    </rPh>
    <rPh sb="26" eb="29">
      <t>ブンタンキン</t>
    </rPh>
    <phoneticPr fontId="6"/>
  </si>
  <si>
    <t>特別区人事・厚生事務組合</t>
    <rPh sb="0" eb="3">
      <t>トクベツク</t>
    </rPh>
    <rPh sb="3" eb="5">
      <t>ジンジ</t>
    </rPh>
    <rPh sb="6" eb="8">
      <t>コウセイ</t>
    </rPh>
    <rPh sb="8" eb="10">
      <t>ジム</t>
    </rPh>
    <rPh sb="10" eb="12">
      <t>クミアイ</t>
    </rPh>
    <phoneticPr fontId="6"/>
  </si>
  <si>
    <t>事務組合負担金</t>
    <rPh sb="0" eb="2">
      <t>ジム</t>
    </rPh>
    <rPh sb="2" eb="4">
      <t>クミアイ</t>
    </rPh>
    <rPh sb="4" eb="6">
      <t>フタン</t>
    </rPh>
    <rPh sb="6" eb="7">
      <t>キン</t>
    </rPh>
    <phoneticPr fontId="6"/>
  </si>
  <si>
    <t>東京二十三区清掃一部事務組合分担金</t>
    <rPh sb="0" eb="2">
      <t>トウキョウ</t>
    </rPh>
    <rPh sb="2" eb="6">
      <t>ニジュウサンク</t>
    </rPh>
    <rPh sb="6" eb="8">
      <t>セイソウ</t>
    </rPh>
    <rPh sb="8" eb="10">
      <t>イチブ</t>
    </rPh>
    <rPh sb="10" eb="12">
      <t>ジム</t>
    </rPh>
    <rPh sb="12" eb="14">
      <t>クミアイ</t>
    </rPh>
    <rPh sb="14" eb="17">
      <t>ブンタンキン</t>
    </rPh>
    <phoneticPr fontId="6"/>
  </si>
  <si>
    <t>東京二十三区清掃一部事務組合</t>
    <rPh sb="0" eb="10">
      <t>トウキョウニジュウサンクセイソウイチブ</t>
    </rPh>
    <rPh sb="10" eb="12">
      <t>ジム</t>
    </rPh>
    <rPh sb="12" eb="14">
      <t>クミアイ</t>
    </rPh>
    <phoneticPr fontId="6"/>
  </si>
  <si>
    <t>一部事務組合負担金</t>
    <rPh sb="0" eb="6">
      <t>イチブジムクミアイ</t>
    </rPh>
    <rPh sb="6" eb="8">
      <t>フタン</t>
    </rPh>
    <rPh sb="8" eb="9">
      <t>キン</t>
    </rPh>
    <phoneticPr fontId="6"/>
  </si>
  <si>
    <t>知的身体障がい者日中活動系サービス推進事業補助金</t>
    <rPh sb="0" eb="2">
      <t>チテキ</t>
    </rPh>
    <rPh sb="2" eb="4">
      <t>シンタイ</t>
    </rPh>
    <rPh sb="4" eb="5">
      <t>ショウ</t>
    </rPh>
    <rPh sb="7" eb="8">
      <t>シャ</t>
    </rPh>
    <rPh sb="8" eb="10">
      <t>ニッチュウ</t>
    </rPh>
    <rPh sb="10" eb="12">
      <t>カツドウ</t>
    </rPh>
    <rPh sb="12" eb="13">
      <t>ケイ</t>
    </rPh>
    <rPh sb="17" eb="19">
      <t>スイシン</t>
    </rPh>
    <rPh sb="19" eb="21">
      <t>ジギョウ</t>
    </rPh>
    <rPh sb="21" eb="24">
      <t>ホジョキン</t>
    </rPh>
    <phoneticPr fontId="6"/>
  </si>
  <si>
    <t>運営等補助</t>
    <rPh sb="0" eb="2">
      <t>ウンエイ</t>
    </rPh>
    <rPh sb="2" eb="3">
      <t>トウ</t>
    </rPh>
    <rPh sb="3" eb="5">
      <t>ホジョ</t>
    </rPh>
    <phoneticPr fontId="6"/>
  </si>
  <si>
    <t>精神障がい者日中活動系サービス推進事業補助金</t>
    <rPh sb="0" eb="2">
      <t>セイシン</t>
    </rPh>
    <rPh sb="2" eb="3">
      <t>ショウ</t>
    </rPh>
    <rPh sb="5" eb="6">
      <t>シャ</t>
    </rPh>
    <rPh sb="6" eb="10">
      <t>ニッチュウカツドウ</t>
    </rPh>
    <rPh sb="10" eb="11">
      <t>ケイ</t>
    </rPh>
    <rPh sb="15" eb="17">
      <t>スイシン</t>
    </rPh>
    <rPh sb="17" eb="22">
      <t>ジギョウホジョキン</t>
    </rPh>
    <phoneticPr fontId="6"/>
  </si>
  <si>
    <t>板橋区認証保育所運営費等補助金</t>
    <rPh sb="0" eb="2">
      <t>イタバシ</t>
    </rPh>
    <rPh sb="2" eb="3">
      <t>ク</t>
    </rPh>
    <rPh sb="3" eb="5">
      <t>ニンショウ</t>
    </rPh>
    <rPh sb="5" eb="7">
      <t>ホイク</t>
    </rPh>
    <rPh sb="7" eb="8">
      <t>ショ</t>
    </rPh>
    <rPh sb="8" eb="10">
      <t>ウンエイ</t>
    </rPh>
    <rPh sb="10" eb="11">
      <t>ヒ</t>
    </rPh>
    <rPh sb="11" eb="12">
      <t>トウ</t>
    </rPh>
    <rPh sb="12" eb="15">
      <t>ホジョキン</t>
    </rPh>
    <phoneticPr fontId="6"/>
  </si>
  <si>
    <t>板橋区認証保育所保育料等負担軽減補助金</t>
    <rPh sb="0" eb="2">
      <t>イタバシ</t>
    </rPh>
    <rPh sb="2" eb="3">
      <t>ク</t>
    </rPh>
    <rPh sb="3" eb="5">
      <t>ニンショウ</t>
    </rPh>
    <rPh sb="5" eb="7">
      <t>ホイク</t>
    </rPh>
    <rPh sb="7" eb="8">
      <t>ショ</t>
    </rPh>
    <rPh sb="8" eb="11">
      <t>ホイクリョウ</t>
    </rPh>
    <rPh sb="11" eb="12">
      <t>トウ</t>
    </rPh>
    <rPh sb="12" eb="14">
      <t>フタン</t>
    </rPh>
    <rPh sb="14" eb="16">
      <t>ケイゲン</t>
    </rPh>
    <rPh sb="16" eb="19">
      <t>ホジョキン</t>
    </rPh>
    <phoneticPr fontId="6"/>
  </si>
  <si>
    <t>区民</t>
    <rPh sb="0" eb="2">
      <t>クミン</t>
    </rPh>
    <phoneticPr fontId="6"/>
  </si>
  <si>
    <t>負担軽減補助</t>
    <rPh sb="0" eb="2">
      <t>フタン</t>
    </rPh>
    <rPh sb="2" eb="4">
      <t>ケイゲン</t>
    </rPh>
    <rPh sb="4" eb="6">
      <t>ホジョ</t>
    </rPh>
    <phoneticPr fontId="6"/>
  </si>
  <si>
    <t>保育士等キャリアアップ事業費補助金</t>
    <rPh sb="0" eb="3">
      <t>ホイクシ</t>
    </rPh>
    <rPh sb="3" eb="4">
      <t>トウ</t>
    </rPh>
    <rPh sb="11" eb="13">
      <t>ジギョウ</t>
    </rPh>
    <rPh sb="13" eb="14">
      <t>ヒ</t>
    </rPh>
    <rPh sb="14" eb="17">
      <t>ホジョキン</t>
    </rPh>
    <phoneticPr fontId="6"/>
  </si>
  <si>
    <t>保育サービス推進事業・保育力強化事業費補助金</t>
    <rPh sb="0" eb="2">
      <t>ホイク</t>
    </rPh>
    <rPh sb="6" eb="8">
      <t>スイシン</t>
    </rPh>
    <rPh sb="8" eb="10">
      <t>ジギョウ</t>
    </rPh>
    <rPh sb="11" eb="13">
      <t>ホイク</t>
    </rPh>
    <rPh sb="13" eb="14">
      <t>リョク</t>
    </rPh>
    <rPh sb="14" eb="16">
      <t>キョウカ</t>
    </rPh>
    <rPh sb="16" eb="18">
      <t>ジギョウ</t>
    </rPh>
    <rPh sb="18" eb="19">
      <t>ヒ</t>
    </rPh>
    <rPh sb="19" eb="22">
      <t>ホジョキン</t>
    </rPh>
    <phoneticPr fontId="6"/>
  </si>
  <si>
    <t>保育従事職員宿舎借り上げ支援事業費補助金</t>
    <rPh sb="0" eb="2">
      <t>ホイク</t>
    </rPh>
    <rPh sb="2" eb="4">
      <t>ジュウジ</t>
    </rPh>
    <rPh sb="4" eb="6">
      <t>ショクイン</t>
    </rPh>
    <rPh sb="6" eb="8">
      <t>シュクシャ</t>
    </rPh>
    <rPh sb="8" eb="9">
      <t>カ</t>
    </rPh>
    <rPh sb="10" eb="11">
      <t>ア</t>
    </rPh>
    <rPh sb="12" eb="14">
      <t>シエン</t>
    </rPh>
    <rPh sb="14" eb="16">
      <t>ジギョウ</t>
    </rPh>
    <rPh sb="16" eb="17">
      <t>ヒ</t>
    </rPh>
    <rPh sb="17" eb="20">
      <t>ホジョキン</t>
    </rPh>
    <phoneticPr fontId="6"/>
  </si>
  <si>
    <t>板橋区産業融資利子補給金</t>
    <rPh sb="0" eb="3">
      <t>イタバシク</t>
    </rPh>
    <rPh sb="3" eb="5">
      <t>サンギョウ</t>
    </rPh>
    <rPh sb="5" eb="7">
      <t>ユウシ</t>
    </rPh>
    <rPh sb="7" eb="9">
      <t>リシ</t>
    </rPh>
    <rPh sb="9" eb="12">
      <t>ホキュウキン</t>
    </rPh>
    <phoneticPr fontId="6"/>
  </si>
  <si>
    <t>区内中小企業者等</t>
    <rPh sb="0" eb="2">
      <t>クナイ</t>
    </rPh>
    <rPh sb="2" eb="4">
      <t>チュウショウ</t>
    </rPh>
    <rPh sb="4" eb="6">
      <t>キギョウ</t>
    </rPh>
    <rPh sb="6" eb="7">
      <t>シャ</t>
    </rPh>
    <rPh sb="7" eb="8">
      <t>トウ</t>
    </rPh>
    <phoneticPr fontId="6"/>
  </si>
  <si>
    <t>利子補給</t>
    <rPh sb="0" eb="4">
      <t>リシホキュウ</t>
    </rPh>
    <phoneticPr fontId="6"/>
  </si>
  <si>
    <t>公益財団法人板橋区産業振興公社補助金</t>
    <rPh sb="0" eb="2">
      <t>コウエキ</t>
    </rPh>
    <rPh sb="2" eb="4">
      <t>ザイダン</t>
    </rPh>
    <rPh sb="4" eb="6">
      <t>ホウジン</t>
    </rPh>
    <rPh sb="6" eb="9">
      <t>イタバシク</t>
    </rPh>
    <rPh sb="9" eb="11">
      <t>サンギョウ</t>
    </rPh>
    <rPh sb="11" eb="13">
      <t>シンコウ</t>
    </rPh>
    <rPh sb="13" eb="15">
      <t>コウシャ</t>
    </rPh>
    <rPh sb="15" eb="18">
      <t>ホジョキン</t>
    </rPh>
    <phoneticPr fontId="6"/>
  </si>
  <si>
    <t>公益財団法人板橋区産業振興公社</t>
    <rPh sb="0" eb="2">
      <t>コウエキ</t>
    </rPh>
    <rPh sb="2" eb="4">
      <t>ザイダン</t>
    </rPh>
    <rPh sb="4" eb="6">
      <t>ホウジン</t>
    </rPh>
    <rPh sb="6" eb="9">
      <t>イタバシク</t>
    </rPh>
    <rPh sb="9" eb="11">
      <t>サンギョウ</t>
    </rPh>
    <rPh sb="11" eb="13">
      <t>シンコウ</t>
    </rPh>
    <rPh sb="13" eb="15">
      <t>コウシャ</t>
    </rPh>
    <phoneticPr fontId="6"/>
  </si>
  <si>
    <t>非木造建築物耐震改修工事助成金</t>
    <rPh sb="0" eb="1">
      <t>ヒ</t>
    </rPh>
    <rPh sb="1" eb="3">
      <t>モクゾウ</t>
    </rPh>
    <rPh sb="3" eb="5">
      <t>ケンチク</t>
    </rPh>
    <rPh sb="5" eb="6">
      <t>ブツ</t>
    </rPh>
    <rPh sb="6" eb="8">
      <t>タイシン</t>
    </rPh>
    <rPh sb="8" eb="10">
      <t>カイシュウ</t>
    </rPh>
    <rPh sb="10" eb="12">
      <t>コウジ</t>
    </rPh>
    <rPh sb="12" eb="14">
      <t>ジョセイ</t>
    </rPh>
    <rPh sb="14" eb="15">
      <t>キン</t>
    </rPh>
    <phoneticPr fontId="6"/>
  </si>
  <si>
    <t>建築物所有者等</t>
    <rPh sb="0" eb="2">
      <t>ケンチク</t>
    </rPh>
    <rPh sb="2" eb="3">
      <t>ブツ</t>
    </rPh>
    <rPh sb="3" eb="6">
      <t>ショユウシャ</t>
    </rPh>
    <rPh sb="6" eb="7">
      <t>トウ</t>
    </rPh>
    <phoneticPr fontId="6"/>
  </si>
  <si>
    <t>改修工事助成</t>
    <rPh sb="0" eb="2">
      <t>カイシュウ</t>
    </rPh>
    <rPh sb="2" eb="4">
      <t>コウジ</t>
    </rPh>
    <rPh sb="4" eb="6">
      <t>ジョセイ</t>
    </rPh>
    <phoneticPr fontId="6"/>
  </si>
  <si>
    <t>市街地再開発事業費補助金</t>
    <rPh sb="0" eb="8">
      <t>シガイチサイカイハツジギョウ</t>
    </rPh>
    <rPh sb="8" eb="9">
      <t>ヒ</t>
    </rPh>
    <rPh sb="9" eb="12">
      <t>ホジョキン</t>
    </rPh>
    <phoneticPr fontId="6"/>
  </si>
  <si>
    <t>市街地再開発組合</t>
    <rPh sb="0" eb="3">
      <t>シガイチ</t>
    </rPh>
    <rPh sb="3" eb="6">
      <t>サイカイハツ</t>
    </rPh>
    <rPh sb="6" eb="8">
      <t>クミアイ</t>
    </rPh>
    <phoneticPr fontId="6"/>
  </si>
  <si>
    <t>再開発事業補助</t>
    <rPh sb="0" eb="3">
      <t>サイカイハツ</t>
    </rPh>
    <rPh sb="3" eb="5">
      <t>ジギョウ</t>
    </rPh>
    <rPh sb="5" eb="7">
      <t>ホジョ</t>
    </rPh>
    <phoneticPr fontId="6"/>
  </si>
  <si>
    <t>幼稚園就園奨励費補助金</t>
    <rPh sb="0" eb="3">
      <t>ヨウチエン</t>
    </rPh>
    <rPh sb="3" eb="5">
      <t>シュウエン</t>
    </rPh>
    <rPh sb="5" eb="7">
      <t>ショウレイ</t>
    </rPh>
    <rPh sb="7" eb="8">
      <t>ヒ</t>
    </rPh>
    <rPh sb="8" eb="11">
      <t>ホジョキン</t>
    </rPh>
    <phoneticPr fontId="6"/>
  </si>
  <si>
    <t>私立幼稚園等園児保護者負担軽減事業費補助金</t>
    <rPh sb="0" eb="2">
      <t>シリツ</t>
    </rPh>
    <rPh sb="2" eb="5">
      <t>ヨウチエン</t>
    </rPh>
    <rPh sb="5" eb="6">
      <t>トウ</t>
    </rPh>
    <rPh sb="6" eb="8">
      <t>エンジ</t>
    </rPh>
    <rPh sb="8" eb="11">
      <t>ホゴシャ</t>
    </rPh>
    <rPh sb="11" eb="13">
      <t>フタン</t>
    </rPh>
    <rPh sb="13" eb="15">
      <t>ケイゲン</t>
    </rPh>
    <rPh sb="15" eb="17">
      <t>ジギョウ</t>
    </rPh>
    <rPh sb="17" eb="18">
      <t>ヒ</t>
    </rPh>
    <rPh sb="18" eb="21">
      <t>ホジョキン</t>
    </rPh>
    <phoneticPr fontId="6"/>
  </si>
  <si>
    <t>負担軽減補助</t>
    <rPh sb="0" eb="4">
      <t>フタンケイゲン</t>
    </rPh>
    <rPh sb="4" eb="6">
      <t>ホジョ</t>
    </rPh>
    <phoneticPr fontId="6"/>
  </si>
  <si>
    <t>その他</t>
    <rPh sb="2" eb="3">
      <t>タ</t>
    </rPh>
    <phoneticPr fontId="6"/>
  </si>
  <si>
    <t>３．純資産変動計算書の内容に関する明細</t>
    <rPh sb="2" eb="5">
      <t>ジュンシサン</t>
    </rPh>
    <rPh sb="5" eb="7">
      <t>ヘンドウ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7"/>
  </si>
  <si>
    <t>（１）財源の明細</t>
    <rPh sb="3" eb="5">
      <t>ザイゲン</t>
    </rPh>
    <rPh sb="6" eb="8">
      <t>メイサイ</t>
    </rPh>
    <phoneticPr fontId="7"/>
  </si>
  <si>
    <t>会計</t>
    <rPh sb="0" eb="2">
      <t>カイケイ</t>
    </rPh>
    <phoneticPr fontId="6"/>
  </si>
  <si>
    <t>財源の内容</t>
    <rPh sb="0" eb="2">
      <t>ザイゲン</t>
    </rPh>
    <rPh sb="3" eb="5">
      <t>ナイヨウ</t>
    </rPh>
    <phoneticPr fontId="6"/>
  </si>
  <si>
    <t>金額</t>
    <rPh sb="0" eb="2">
      <t>キンガク</t>
    </rPh>
    <phoneticPr fontId="6"/>
  </si>
  <si>
    <t>一般会計</t>
    <rPh sb="0" eb="2">
      <t>イッパン</t>
    </rPh>
    <rPh sb="2" eb="4">
      <t>カイケイ</t>
    </rPh>
    <phoneticPr fontId="6"/>
  </si>
  <si>
    <t>税収等</t>
    <rPh sb="0" eb="2">
      <t>ゼイシュウ</t>
    </rPh>
    <rPh sb="2" eb="3">
      <t>ナド</t>
    </rPh>
    <phoneticPr fontId="6"/>
  </si>
  <si>
    <t>地方税</t>
  </si>
  <si>
    <t>地方譲与税</t>
  </si>
  <si>
    <t>地方特例交付金</t>
  </si>
  <si>
    <t>その他交付金等</t>
  </si>
  <si>
    <t>特別区財政調整交付金</t>
  </si>
  <si>
    <t>保険料</t>
  </si>
  <si>
    <t>分担金及負担金</t>
  </si>
  <si>
    <t>寄附金</t>
  </si>
  <si>
    <t>小計</t>
    <rPh sb="0" eb="2">
      <t>ショウケイ</t>
    </rPh>
    <phoneticPr fontId="6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</si>
  <si>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6"/>
  </si>
  <si>
    <t>資本的
補助金</t>
    <rPh sb="0" eb="3">
      <t>シホンテキ</t>
    </rPh>
    <rPh sb="4" eb="7">
      <t>ホジョキン</t>
    </rPh>
    <phoneticPr fontId="7"/>
  </si>
  <si>
    <t>国庫支出金</t>
    <rPh sb="0" eb="2">
      <t>コッコ</t>
    </rPh>
    <rPh sb="2" eb="5">
      <t>シシュツキン</t>
    </rPh>
    <phoneticPr fontId="6"/>
  </si>
  <si>
    <t>都支出金</t>
    <rPh sb="0" eb="1">
      <t>ト</t>
    </rPh>
    <rPh sb="1" eb="4">
      <t>シシュツキン</t>
    </rPh>
    <phoneticPr fontId="6"/>
  </si>
  <si>
    <t>経常的
補助金</t>
    <rPh sb="0" eb="3">
      <t>ケイジョウテキ</t>
    </rPh>
    <rPh sb="4" eb="7">
      <t>ホジョキン</t>
    </rPh>
    <phoneticPr fontId="7"/>
  </si>
  <si>
    <t>国民健康保険事業特別会計</t>
    <rPh sb="0" eb="2">
      <t>コクミン</t>
    </rPh>
    <rPh sb="2" eb="4">
      <t>ケンコウ</t>
    </rPh>
    <rPh sb="4" eb="6">
      <t>ホケン</t>
    </rPh>
    <rPh sb="6" eb="8">
      <t>ジギョウ</t>
    </rPh>
    <rPh sb="8" eb="10">
      <t>トクベツ</t>
    </rPh>
    <rPh sb="10" eb="12">
      <t>カイケイ</t>
    </rPh>
    <phoneticPr fontId="6"/>
  </si>
  <si>
    <t>介護保険事業
特別会計</t>
    <phoneticPr fontId="6"/>
  </si>
  <si>
    <t>後期高齢者医療
事業特別会計</t>
    <rPh sb="0" eb="2">
      <t>コウキ</t>
    </rPh>
    <rPh sb="2" eb="5">
      <t>コウレイシャ</t>
    </rPh>
    <rPh sb="5" eb="7">
      <t>イリョウ</t>
    </rPh>
    <rPh sb="8" eb="10">
      <t>ジギョウ</t>
    </rPh>
    <rPh sb="10" eb="12">
      <t>トクベツ</t>
    </rPh>
    <rPh sb="12" eb="14">
      <t>カイケイ</t>
    </rPh>
    <phoneticPr fontId="6"/>
  </si>
  <si>
    <t>（２）財源情報の明細</t>
    <rPh sb="3" eb="5">
      <t>ザイゲン</t>
    </rPh>
    <rPh sb="5" eb="7">
      <t>ジョウホウ</t>
    </rPh>
    <rPh sb="8" eb="10">
      <t>メイサイ</t>
    </rPh>
    <phoneticPr fontId="7"/>
  </si>
  <si>
    <t>内訳</t>
    <rPh sb="0" eb="2">
      <t>ウチワケ</t>
    </rPh>
    <phoneticPr fontId="7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</si>
  <si>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7"/>
  </si>
  <si>
    <t>地方債</t>
    <rPh sb="0" eb="3">
      <t>チホウサイ</t>
    </rPh>
    <phoneticPr fontId="7"/>
  </si>
  <si>
    <t>税収等</t>
    <rPh sb="0" eb="3">
      <t>ゼイシュウナド</t>
    </rPh>
    <phoneticPr fontId="7"/>
  </si>
  <si>
    <t>その他</t>
    <rPh sb="2" eb="3">
      <t>ホカ</t>
    </rPh>
    <phoneticPr fontId="7"/>
  </si>
  <si>
    <t>純行政コスト</t>
    <rPh sb="0" eb="1">
      <t>ジュン</t>
    </rPh>
    <rPh sb="1" eb="3">
      <t>ギョウセイ</t>
    </rPh>
    <phoneticPr fontId="7"/>
  </si>
  <si>
    <t>有形固定資産等の増加</t>
    <rPh sb="0" eb="2">
      <t>ユウケイ</t>
    </rPh>
    <rPh sb="2" eb="4">
      <t>コテイ</t>
    </rPh>
    <rPh sb="4" eb="6">
      <t>シサン</t>
    </rPh>
    <rPh sb="6" eb="7">
      <t>ナド</t>
    </rPh>
    <rPh sb="8" eb="10">
      <t>ゾウカ</t>
    </rPh>
    <phoneticPr fontId="7"/>
  </si>
  <si>
    <t>貸付金・基金等の増加</t>
    <rPh sb="0" eb="3">
      <t>カシツケキン</t>
    </rPh>
    <rPh sb="4" eb="6">
      <t>キキン</t>
    </rPh>
    <rPh sb="6" eb="7">
      <t>ナド</t>
    </rPh>
    <rPh sb="8" eb="10">
      <t>ゾウカ</t>
    </rPh>
    <phoneticPr fontId="7"/>
  </si>
  <si>
    <t>-</t>
    <phoneticPr fontId="6"/>
  </si>
  <si>
    <t>４．資金収支計算書の内容に関する明細</t>
    <rPh sb="2" eb="4">
      <t>シキン</t>
    </rPh>
    <rPh sb="4" eb="6">
      <t>シュウシ</t>
    </rPh>
    <rPh sb="6" eb="9">
      <t>ケイサンショ</t>
    </rPh>
    <rPh sb="10" eb="12">
      <t>ナイヨウ</t>
    </rPh>
    <rPh sb="13" eb="14">
      <t>カン</t>
    </rPh>
    <rPh sb="16" eb="18">
      <t>メイサイ</t>
    </rPh>
    <phoneticPr fontId="7"/>
  </si>
  <si>
    <t>（１）資金の明細</t>
    <rPh sb="3" eb="5">
      <t>シキン</t>
    </rPh>
    <rPh sb="6" eb="8">
      <t>メイサイ</t>
    </rPh>
    <phoneticPr fontId="7"/>
  </si>
  <si>
    <t>要求払預金</t>
    <rPh sb="0" eb="3">
      <t>ヨウキュウバライ</t>
    </rPh>
    <rPh sb="3" eb="5">
      <t>ヨキン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</si>
</sst>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%"/>
    <numFmt numFmtId="177" formatCode="#,##0;\△#,##0"/>
    <numFmt numFmtId="178" formatCode="#,##0,;\-#,##0,;&quot;-&quot;"/>
    <numFmt numFmtId="179" formatCode="#,##0_ "/>
    <numFmt numFmtId="180" formatCode="#,##0;&quot;△ &quot;#,##0"/>
    <numFmt numFmtId="181" formatCode="0.000"/>
  </numFmts>
  <fonts count="3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1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name val="ＭＳ ゴシック"/>
      <family val="3"/>
      <charset val="128"/>
    </font>
    <font>
      <b/>
      <sz val="10"/>
      <color indexed="12"/>
      <name val="ＭＳ 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5"/>
      <color theme="1"/>
      <name val="ＭＳ Ｐゴシック"/>
      <family val="2"/>
      <charset val="128"/>
      <scheme val="minor"/>
    </font>
    <font>
      <sz val="5"/>
      <color theme="1"/>
      <name val="ＭＳ Ｐゴシック"/>
      <family val="3"/>
      <charset val="128"/>
      <scheme val="minor"/>
    </font>
    <font>
      <sz val="5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9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267">
    <xf numFmtId="0" fontId="0" fillId="0" borderId="0" xfId="0">
      <alignment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8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0" fontId="13" fillId="0" borderId="5" xfId="0" applyFont="1" applyBorder="1" applyAlignment="1">
      <alignment horizontal="center" vertical="center"/>
    </xf>
    <xf numFmtId="0" fontId="16" fillId="0" borderId="0" xfId="2" applyFont="1" applyBorder="1" applyAlignment="1">
      <alignment horizontal="left" vertical="center"/>
    </xf>
    <xf numFmtId="0" fontId="14" fillId="0" borderId="0" xfId="2" applyFont="1" applyBorder="1" applyAlignment="1">
      <alignment horizontal="center" vertical="center"/>
    </xf>
    <xf numFmtId="0" fontId="14" fillId="0" borderId="0" xfId="2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2" applyFont="1" applyBorder="1" applyAlignment="1">
      <alignment horizontal="left" vertical="center"/>
    </xf>
    <xf numFmtId="0" fontId="14" fillId="0" borderId="0" xfId="2" applyFont="1" applyBorder="1">
      <alignment vertical="center"/>
    </xf>
    <xf numFmtId="0" fontId="17" fillId="0" borderId="1" xfId="2" applyFont="1" applyBorder="1" applyAlignment="1">
      <alignment vertical="center"/>
    </xf>
    <xf numFmtId="0" fontId="18" fillId="0" borderId="1" xfId="2" applyFont="1" applyBorder="1" applyAlignment="1">
      <alignment vertical="center"/>
    </xf>
    <xf numFmtId="0" fontId="15" fillId="0" borderId="0" xfId="0" applyFont="1" applyBorder="1" applyAlignment="1">
      <alignment horizontal="right" vertical="center"/>
    </xf>
    <xf numFmtId="38" fontId="14" fillId="0" borderId="2" xfId="1" applyFont="1" applyBorder="1" applyAlignment="1">
      <alignment vertical="center" wrapText="1"/>
    </xf>
    <xf numFmtId="0" fontId="14" fillId="0" borderId="5" xfId="2" applyFont="1" applyBorder="1" applyAlignment="1">
      <alignment vertical="center"/>
    </xf>
    <xf numFmtId="0" fontId="0" fillId="0" borderId="1" xfId="0" applyBorder="1">
      <alignment vertical="center"/>
    </xf>
    <xf numFmtId="38" fontId="14" fillId="0" borderId="2" xfId="1" applyFont="1" applyBorder="1" applyAlignment="1">
      <alignment horizontal="right" vertical="center" wrapText="1"/>
    </xf>
    <xf numFmtId="0" fontId="19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4" fillId="0" borderId="0" xfId="0" applyFont="1">
      <alignment vertical="center"/>
    </xf>
    <xf numFmtId="0" fontId="14" fillId="0" borderId="0" xfId="0" applyFont="1" applyBorder="1">
      <alignment vertical="center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4" fillId="0" borderId="2" xfId="0" applyFont="1" applyBorder="1">
      <alignment vertical="center"/>
    </xf>
    <xf numFmtId="0" fontId="14" fillId="0" borderId="2" xfId="0" applyFont="1" applyBorder="1" applyAlignment="1">
      <alignment vertical="center" wrapText="1"/>
    </xf>
    <xf numFmtId="9" fontId="14" fillId="0" borderId="2" xfId="3" applyFont="1" applyBorder="1" applyAlignment="1">
      <alignment vertical="center" wrapText="1"/>
    </xf>
    <xf numFmtId="0" fontId="14" fillId="0" borderId="2" xfId="0" applyFont="1" applyBorder="1" applyAlignment="1">
      <alignment vertical="center"/>
    </xf>
    <xf numFmtId="38" fontId="14" fillId="0" borderId="2" xfId="1" applyFont="1" applyBorder="1" applyAlignment="1">
      <alignment vertical="center"/>
    </xf>
    <xf numFmtId="176" fontId="14" fillId="0" borderId="2" xfId="3" applyNumberFormat="1" applyFont="1" applyBorder="1" applyAlignment="1">
      <alignment vertical="center" wrapText="1"/>
    </xf>
    <xf numFmtId="38" fontId="14" fillId="0" borderId="2" xfId="0" applyNumberFormat="1" applyFont="1" applyBorder="1">
      <alignment vertical="center"/>
    </xf>
    <xf numFmtId="0" fontId="20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20" fillId="0" borderId="0" xfId="0" applyFont="1" applyFill="1" applyBorder="1" applyAlignment="1">
      <alignment horizontal="right" vertical="center"/>
    </xf>
    <xf numFmtId="0" fontId="14" fillId="0" borderId="6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21" fillId="0" borderId="2" xfId="0" applyFont="1" applyBorder="1" applyAlignment="1">
      <alignment horizontal="left" vertical="center"/>
    </xf>
    <xf numFmtId="38" fontId="14" fillId="0" borderId="8" xfId="4" applyFont="1" applyBorder="1">
      <alignment vertical="center"/>
    </xf>
    <xf numFmtId="38" fontId="14" fillId="0" borderId="8" xfId="4" applyFont="1" applyBorder="1" applyAlignment="1">
      <alignment horizontal="right" vertical="center"/>
    </xf>
    <xf numFmtId="0" fontId="14" fillId="0" borderId="8" xfId="0" applyFont="1" applyBorder="1">
      <alignment vertical="center"/>
    </xf>
    <xf numFmtId="0" fontId="21" fillId="0" borderId="6" xfId="0" applyFont="1" applyBorder="1" applyAlignment="1">
      <alignment horizontal="center" vertical="center"/>
    </xf>
    <xf numFmtId="38" fontId="14" fillId="0" borderId="2" xfId="4" applyFont="1" applyBorder="1" applyAlignment="1">
      <alignment horizontal="right" vertical="center"/>
    </xf>
    <xf numFmtId="0" fontId="21" fillId="0" borderId="9" xfId="0" applyFont="1" applyBorder="1" applyAlignment="1">
      <alignment horizontal="left" vertical="center"/>
    </xf>
    <xf numFmtId="0" fontId="14" fillId="0" borderId="9" xfId="0" applyFont="1" applyBorder="1">
      <alignment vertical="center"/>
    </xf>
    <xf numFmtId="38" fontId="14" fillId="0" borderId="0" xfId="4" applyFont="1" applyBorder="1">
      <alignment vertical="center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right" vertical="center"/>
    </xf>
    <xf numFmtId="0" fontId="22" fillId="0" borderId="2" xfId="0" applyFont="1" applyBorder="1" applyAlignment="1">
      <alignment horizontal="center" vertical="center" wrapText="1"/>
    </xf>
    <xf numFmtId="0" fontId="21" fillId="0" borderId="2" xfId="0" applyFont="1" applyBorder="1">
      <alignment vertical="center"/>
    </xf>
    <xf numFmtId="38" fontId="21" fillId="0" borderId="2" xfId="1" applyFont="1" applyBorder="1" applyAlignment="1">
      <alignment horizontal="right" vertical="center"/>
    </xf>
    <xf numFmtId="38" fontId="21" fillId="0" borderId="2" xfId="1" applyFont="1" applyFill="1" applyBorder="1" applyAlignment="1">
      <alignment horizontal="right" vertical="center"/>
    </xf>
    <xf numFmtId="0" fontId="21" fillId="0" borderId="2" xfId="0" applyFont="1" applyBorder="1" applyAlignment="1">
      <alignment horizontal="center" vertical="center"/>
    </xf>
    <xf numFmtId="0" fontId="20" fillId="0" borderId="9" xfId="0" applyFont="1" applyBorder="1" applyAlignment="1">
      <alignment vertical="center"/>
    </xf>
    <xf numFmtId="0" fontId="11" fillId="0" borderId="9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1" fillId="0" borderId="2" xfId="0" applyFont="1" applyBorder="1" applyAlignment="1">
      <alignment horizontal="center" vertical="center" wrapText="1"/>
    </xf>
    <xf numFmtId="0" fontId="21" fillId="0" borderId="0" xfId="0" applyFont="1">
      <alignment vertical="center"/>
    </xf>
    <xf numFmtId="0" fontId="21" fillId="0" borderId="6" xfId="0" applyFont="1" applyBorder="1">
      <alignment vertical="center"/>
    </xf>
    <xf numFmtId="38" fontId="21" fillId="0" borderId="6" xfId="1" applyFont="1" applyBorder="1">
      <alignment vertical="center"/>
    </xf>
    <xf numFmtId="38" fontId="21" fillId="0" borderId="2" xfId="1" applyFont="1" applyBorder="1">
      <alignment vertical="center"/>
    </xf>
    <xf numFmtId="0" fontId="21" fillId="0" borderId="2" xfId="0" applyFont="1" applyBorder="1" applyAlignment="1">
      <alignment horizontal="left" vertical="center" wrapText="1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>
      <alignment vertical="center"/>
    </xf>
    <xf numFmtId="0" fontId="21" fillId="0" borderId="7" xfId="0" applyFont="1" applyBorder="1" applyAlignment="1">
      <alignment horizontal="center" vertical="center"/>
    </xf>
    <xf numFmtId="0" fontId="20" fillId="0" borderId="9" xfId="0" applyFont="1" applyBorder="1">
      <alignment vertical="center"/>
    </xf>
    <xf numFmtId="38" fontId="21" fillId="0" borderId="10" xfId="1" applyFont="1" applyBorder="1" applyAlignment="1">
      <alignment horizontal="right" vertical="center"/>
    </xf>
    <xf numFmtId="38" fontId="21" fillId="0" borderId="7" xfId="1" applyFont="1" applyBorder="1" applyAlignment="1">
      <alignment horizontal="right" vertical="center"/>
    </xf>
    <xf numFmtId="0" fontId="11" fillId="0" borderId="9" xfId="0" applyFont="1" applyBorder="1" applyAlignment="1">
      <alignment horizontal="right" vertical="center"/>
    </xf>
    <xf numFmtId="38" fontId="11" fillId="0" borderId="9" xfId="1" applyFont="1" applyBorder="1" applyAlignment="1">
      <alignment horizontal="right" vertical="center"/>
    </xf>
    <xf numFmtId="0" fontId="20" fillId="0" borderId="0" xfId="0" applyFont="1">
      <alignment vertical="center"/>
    </xf>
    <xf numFmtId="0" fontId="20" fillId="0" borderId="0" xfId="0" applyFont="1" applyBorder="1">
      <alignment vertical="center"/>
    </xf>
    <xf numFmtId="0" fontId="23" fillId="0" borderId="0" xfId="0" applyFont="1" applyBorder="1">
      <alignment vertical="center"/>
    </xf>
    <xf numFmtId="0" fontId="24" fillId="0" borderId="0" xfId="0" applyFont="1" applyBorder="1">
      <alignment vertical="center"/>
    </xf>
    <xf numFmtId="0" fontId="24" fillId="0" borderId="0" xfId="0" applyFont="1" applyBorder="1" applyAlignment="1">
      <alignment horizontal="right"/>
    </xf>
    <xf numFmtId="0" fontId="25" fillId="2" borderId="13" xfId="0" applyFont="1" applyFill="1" applyBorder="1" applyAlignment="1">
      <alignment horizontal="center" vertical="center" wrapText="1"/>
    </xf>
    <xf numFmtId="0" fontId="25" fillId="2" borderId="15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24" fillId="2" borderId="16" xfId="0" applyFont="1" applyFill="1" applyBorder="1" applyAlignment="1">
      <alignment horizontal="center" vertical="center"/>
    </xf>
    <xf numFmtId="0" fontId="24" fillId="2" borderId="18" xfId="0" applyFont="1" applyFill="1" applyBorder="1" applyAlignment="1">
      <alignment horizontal="center" vertical="center"/>
    </xf>
    <xf numFmtId="0" fontId="23" fillId="0" borderId="2" xfId="0" applyFont="1" applyBorder="1" applyAlignment="1">
      <alignment vertical="center"/>
    </xf>
    <xf numFmtId="0" fontId="23" fillId="0" borderId="2" xfId="0" applyFont="1" applyBorder="1" applyAlignment="1">
      <alignment horizontal="center" vertical="center"/>
    </xf>
    <xf numFmtId="38" fontId="23" fillId="0" borderId="2" xfId="1" applyFont="1" applyBorder="1" applyAlignment="1">
      <alignment horizontal="right" vertical="center"/>
    </xf>
    <xf numFmtId="38" fontId="23" fillId="0" borderId="19" xfId="1" applyFont="1" applyBorder="1" applyAlignment="1">
      <alignment horizontal="right"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8" fillId="0" borderId="0" xfId="0" applyFont="1" applyBorder="1" applyAlignment="1">
      <alignment horizontal="right" vertical="center"/>
    </xf>
    <xf numFmtId="0" fontId="30" fillId="0" borderId="0" xfId="0" applyFont="1" applyBorder="1" applyAlignment="1">
      <alignment horizontal="right" vertical="center"/>
    </xf>
    <xf numFmtId="177" fontId="28" fillId="0" borderId="19" xfId="1" applyNumberFormat="1" applyFont="1" applyBorder="1" applyAlignment="1">
      <alignment horizontal="center" vertical="center"/>
    </xf>
    <xf numFmtId="177" fontId="28" fillId="0" borderId="4" xfId="1" applyNumberFormat="1" applyFont="1" applyBorder="1" applyAlignment="1">
      <alignment horizontal="right" vertical="center"/>
    </xf>
    <xf numFmtId="177" fontId="28" fillId="0" borderId="2" xfId="1" applyNumberFormat="1" applyFont="1" applyBorder="1" applyAlignment="1">
      <alignment horizontal="right" vertical="center"/>
    </xf>
    <xf numFmtId="178" fontId="28" fillId="0" borderId="5" xfId="1" applyNumberFormat="1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177" fontId="28" fillId="0" borderId="4" xfId="1" applyNumberFormat="1" applyFont="1" applyBorder="1" applyAlignment="1">
      <alignment horizontal="center" vertical="center"/>
    </xf>
    <xf numFmtId="177" fontId="28" fillId="0" borderId="2" xfId="1" applyNumberFormat="1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38" fontId="21" fillId="0" borderId="2" xfId="5" applyFont="1" applyBorder="1" applyAlignment="1">
      <alignment horizontal="right" vertical="center"/>
    </xf>
    <xf numFmtId="0" fontId="20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right" vertical="center"/>
    </xf>
    <xf numFmtId="0" fontId="13" fillId="0" borderId="0" xfId="0" applyFont="1" applyBorder="1">
      <alignment vertical="center"/>
    </xf>
    <xf numFmtId="0" fontId="31" fillId="0" borderId="2" xfId="0" applyFont="1" applyBorder="1" applyAlignment="1">
      <alignment horizontal="center" vertical="center"/>
    </xf>
    <xf numFmtId="0" fontId="31" fillId="0" borderId="2" xfId="0" applyFont="1" applyBorder="1" applyAlignment="1">
      <alignment horizontal="left" vertical="center" wrapText="1"/>
    </xf>
    <xf numFmtId="0" fontId="31" fillId="0" borderId="18" xfId="0" applyFont="1" applyBorder="1" applyAlignment="1">
      <alignment horizontal="left" vertical="center" wrapText="1"/>
    </xf>
    <xf numFmtId="0" fontId="31" fillId="0" borderId="18" xfId="0" applyFont="1" applyBorder="1" applyAlignment="1">
      <alignment horizontal="center" vertical="center" wrapText="1"/>
    </xf>
    <xf numFmtId="0" fontId="31" fillId="0" borderId="18" xfId="0" applyFont="1" applyBorder="1" applyAlignment="1">
      <alignment horizontal="left" vertical="center"/>
    </xf>
    <xf numFmtId="0" fontId="31" fillId="0" borderId="1" xfId="0" applyFont="1" applyBorder="1" applyAlignment="1">
      <alignment horizontal="left" vertical="center"/>
    </xf>
    <xf numFmtId="179" fontId="0" fillId="0" borderId="0" xfId="0" applyNumberFormat="1">
      <alignment vertical="center"/>
    </xf>
    <xf numFmtId="0" fontId="31" fillId="0" borderId="1" xfId="0" applyFont="1" applyBorder="1" applyAlignment="1">
      <alignment horizontal="center" vertical="center"/>
    </xf>
    <xf numFmtId="0" fontId="31" fillId="0" borderId="28" xfId="0" applyFont="1" applyBorder="1" applyAlignment="1">
      <alignment horizontal="center" vertical="center"/>
    </xf>
    <xf numFmtId="38" fontId="0" fillId="0" borderId="0" xfId="1" applyFont="1">
      <alignment vertical="center"/>
    </xf>
    <xf numFmtId="0" fontId="27" fillId="0" borderId="0" xfId="0" applyFont="1" applyAlignment="1">
      <alignment horizontal="left"/>
    </xf>
    <xf numFmtId="0" fontId="27" fillId="0" borderId="0" xfId="0" applyFont="1" applyAlignment="1">
      <alignment horizontal="right"/>
    </xf>
    <xf numFmtId="0" fontId="22" fillId="0" borderId="2" xfId="6" applyFont="1" applyBorder="1" applyAlignment="1">
      <alignment horizontal="center" vertical="center"/>
    </xf>
    <xf numFmtId="0" fontId="22" fillId="0" borderId="2" xfId="6" applyFont="1" applyFill="1" applyBorder="1" applyAlignment="1">
      <alignment horizontal="center" vertical="center"/>
    </xf>
    <xf numFmtId="0" fontId="22" fillId="0" borderId="2" xfId="6" applyFont="1" applyBorder="1" applyAlignment="1">
      <alignment horizontal="centerContinuous" vertical="center" wrapText="1"/>
    </xf>
    <xf numFmtId="0" fontId="22" fillId="0" borderId="2" xfId="6" applyFont="1" applyBorder="1" applyAlignment="1">
      <alignment horizontal="center" vertical="center" wrapText="1"/>
    </xf>
    <xf numFmtId="0" fontId="22" fillId="0" borderId="3" xfId="6" applyFont="1" applyBorder="1" applyAlignment="1">
      <alignment vertical="center"/>
    </xf>
    <xf numFmtId="0" fontId="22" fillId="0" borderId="4" xfId="6" applyFont="1" applyBorder="1" applyAlignment="1">
      <alignment vertical="center"/>
    </xf>
    <xf numFmtId="0" fontId="22" fillId="0" borderId="4" xfId="6" applyFont="1" applyBorder="1" applyAlignment="1">
      <alignment horizontal="center" vertical="center"/>
    </xf>
    <xf numFmtId="38" fontId="22" fillId="0" borderId="2" xfId="1" applyFont="1" applyBorder="1" applyAlignment="1">
      <alignment horizontal="right" vertical="center"/>
    </xf>
    <xf numFmtId="0" fontId="4" fillId="2" borderId="0" xfId="7" applyFill="1">
      <alignment vertical="center"/>
    </xf>
    <xf numFmtId="0" fontId="4" fillId="2" borderId="0" xfId="7" applyFill="1" applyAlignment="1">
      <alignment horizontal="center" vertical="center"/>
    </xf>
    <xf numFmtId="0" fontId="15" fillId="2" borderId="4" xfId="7" applyFont="1" applyFill="1" applyBorder="1" applyAlignment="1">
      <alignment horizontal="center" vertical="center" wrapText="1"/>
    </xf>
    <xf numFmtId="0" fontId="15" fillId="2" borderId="2" xfId="7" applyFont="1" applyFill="1" applyBorder="1" applyAlignment="1">
      <alignment horizontal="center" vertical="center" wrapText="1"/>
    </xf>
    <xf numFmtId="0" fontId="4" fillId="2" borderId="2" xfId="7" applyFont="1" applyFill="1" applyBorder="1">
      <alignment vertical="center"/>
    </xf>
    <xf numFmtId="38" fontId="4" fillId="2" borderId="0" xfId="7" applyNumberFormat="1" applyFill="1">
      <alignment vertical="center"/>
    </xf>
    <xf numFmtId="181" fontId="4" fillId="2" borderId="0" xfId="7" applyNumberFormat="1" applyFill="1">
      <alignment vertical="center"/>
    </xf>
    <xf numFmtId="0" fontId="4" fillId="2" borderId="2" xfId="7" applyFill="1" applyBorder="1">
      <alignment vertical="center"/>
    </xf>
    <xf numFmtId="0" fontId="4" fillId="2" borderId="7" xfId="7" applyFill="1" applyBorder="1" applyAlignment="1">
      <alignment horizontal="center" vertical="center"/>
    </xf>
    <xf numFmtId="38" fontId="0" fillId="2" borderId="0" xfId="8" applyFont="1" applyFill="1">
      <alignment vertical="center"/>
    </xf>
    <xf numFmtId="0" fontId="4" fillId="0" borderId="0" xfId="7">
      <alignment vertical="center"/>
    </xf>
    <xf numFmtId="38" fontId="15" fillId="2" borderId="0" xfId="8" applyFont="1" applyFill="1">
      <alignment vertical="center"/>
    </xf>
    <xf numFmtId="0" fontId="13" fillId="2" borderId="0" xfId="7" applyFont="1" applyFill="1">
      <alignment vertical="center"/>
    </xf>
    <xf numFmtId="180" fontId="0" fillId="2" borderId="2" xfId="8" applyNumberFormat="1" applyFont="1" applyFill="1" applyBorder="1" applyAlignment="1">
      <alignment horizontal="right" vertical="center"/>
    </xf>
    <xf numFmtId="0" fontId="34" fillId="0" borderId="0" xfId="0" applyFont="1" applyBorder="1" applyAlignment="1">
      <alignment horizontal="left" vertical="center"/>
    </xf>
    <xf numFmtId="0" fontId="34" fillId="0" borderId="0" xfId="0" applyFont="1" applyBorder="1" applyAlignment="1">
      <alignment horizontal="right" vertical="center"/>
    </xf>
    <xf numFmtId="0" fontId="35" fillId="0" borderId="2" xfId="2" applyFont="1" applyBorder="1" applyAlignment="1">
      <alignment horizontal="center" vertical="center" wrapText="1"/>
    </xf>
    <xf numFmtId="0" fontId="35" fillId="0" borderId="2" xfId="2" applyFont="1" applyBorder="1">
      <alignment vertical="center"/>
    </xf>
    <xf numFmtId="38" fontId="35" fillId="0" borderId="2" xfId="1" applyFont="1" applyBorder="1">
      <alignment vertical="center"/>
    </xf>
    <xf numFmtId="0" fontId="35" fillId="0" borderId="2" xfId="2" applyFont="1" applyBorder="1" applyAlignment="1">
      <alignment horizontal="center" vertical="center"/>
    </xf>
    <xf numFmtId="38" fontId="35" fillId="0" borderId="2" xfId="2" applyNumberFormat="1" applyFont="1" applyBorder="1">
      <alignment vertical="center"/>
    </xf>
    <xf numFmtId="38" fontId="14" fillId="0" borderId="3" xfId="1" applyFont="1" applyBorder="1" applyAlignment="1">
      <alignment horizontal="right" vertical="center" wrapText="1"/>
    </xf>
    <xf numFmtId="38" fontId="14" fillId="0" borderId="4" xfId="1" applyFont="1" applyBorder="1" applyAlignment="1">
      <alignment horizontal="right" vertical="center" wrapText="1"/>
    </xf>
    <xf numFmtId="0" fontId="14" fillId="0" borderId="2" xfId="2" applyFont="1" applyBorder="1" applyAlignment="1">
      <alignment horizontal="center" vertical="center"/>
    </xf>
    <xf numFmtId="0" fontId="15" fillId="0" borderId="3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4" fillId="0" borderId="2" xfId="2" applyFont="1" applyFill="1" applyBorder="1" applyAlignment="1">
      <alignment horizontal="left" vertical="center" wrapText="1"/>
    </xf>
    <xf numFmtId="0" fontId="14" fillId="0" borderId="2" xfId="2" applyFont="1" applyFill="1" applyBorder="1" applyAlignment="1">
      <alignment horizontal="left" vertical="center"/>
    </xf>
    <xf numFmtId="0" fontId="14" fillId="0" borderId="3" xfId="2" applyFont="1" applyBorder="1" applyAlignment="1">
      <alignment horizontal="left" vertical="center"/>
    </xf>
    <xf numFmtId="0" fontId="14" fillId="0" borderId="4" xfId="2" applyFont="1" applyBorder="1" applyAlignment="1">
      <alignment horizontal="left" vertical="center"/>
    </xf>
    <xf numFmtId="0" fontId="14" fillId="0" borderId="2" xfId="2" applyFont="1" applyBorder="1" applyAlignment="1">
      <alignment horizontal="left" vertical="center"/>
    </xf>
    <xf numFmtId="0" fontId="14" fillId="2" borderId="2" xfId="2" applyFont="1" applyFill="1" applyBorder="1" applyAlignment="1">
      <alignment horizontal="left" vertical="center"/>
    </xf>
    <xf numFmtId="0" fontId="14" fillId="2" borderId="2" xfId="2" applyFont="1" applyFill="1" applyBorder="1" applyAlignment="1">
      <alignment horizontal="left" vertical="center" wrapText="1"/>
    </xf>
    <xf numFmtId="0" fontId="14" fillId="0" borderId="2" xfId="2" applyFont="1" applyBorder="1" applyAlignment="1">
      <alignment horizontal="left" vertical="center" wrapText="1"/>
    </xf>
    <xf numFmtId="0" fontId="14" fillId="0" borderId="2" xfId="2" applyFont="1" applyBorder="1" applyAlignment="1">
      <alignment horizontal="center" vertical="center" wrapText="1"/>
    </xf>
    <xf numFmtId="0" fontId="14" fillId="0" borderId="3" xfId="2" applyFont="1" applyBorder="1" applyAlignment="1">
      <alignment horizontal="left" vertical="center" wrapText="1"/>
    </xf>
    <xf numFmtId="0" fontId="14" fillId="0" borderId="4" xfId="2" applyFont="1" applyBorder="1" applyAlignment="1">
      <alignment horizontal="left" vertical="center" wrapText="1"/>
    </xf>
    <xf numFmtId="0" fontId="14" fillId="0" borderId="3" xfId="2" applyFont="1" applyBorder="1" applyAlignment="1">
      <alignment horizontal="center" vertical="center"/>
    </xf>
    <xf numFmtId="0" fontId="14" fillId="0" borderId="4" xfId="2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14" fillId="0" borderId="4" xfId="2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4" fillId="0" borderId="3" xfId="2" applyFont="1" applyFill="1" applyBorder="1" applyAlignment="1">
      <alignment horizontal="center" vertical="center" wrapText="1"/>
    </xf>
    <xf numFmtId="0" fontId="14" fillId="0" borderId="4" xfId="2" applyFont="1" applyFill="1" applyBorder="1" applyAlignment="1">
      <alignment horizontal="center" vertical="center" wrapText="1"/>
    </xf>
    <xf numFmtId="0" fontId="14" fillId="0" borderId="3" xfId="2" applyFont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5" fillId="2" borderId="12" xfId="0" applyFont="1" applyFill="1" applyBorder="1" applyAlignment="1">
      <alignment horizontal="center" vertical="center" wrapText="1"/>
    </xf>
    <xf numFmtId="0" fontId="25" fillId="2" borderId="18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 wrapText="1"/>
    </xf>
    <xf numFmtId="0" fontId="25" fillId="2" borderId="14" xfId="0" applyFont="1" applyFill="1" applyBorder="1" applyAlignment="1">
      <alignment horizontal="center" vertical="center" wrapText="1"/>
    </xf>
    <xf numFmtId="0" fontId="24" fillId="2" borderId="17" xfId="0" applyFont="1" applyFill="1" applyBorder="1" applyAlignment="1">
      <alignment horizontal="center" vertical="center"/>
    </xf>
    <xf numFmtId="0" fontId="30" fillId="2" borderId="5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30" fillId="2" borderId="12" xfId="0" applyFont="1" applyFill="1" applyBorder="1" applyAlignment="1">
      <alignment horizontal="center" vertical="center" wrapText="1"/>
    </xf>
    <xf numFmtId="0" fontId="30" fillId="2" borderId="18" xfId="0" applyFont="1" applyFill="1" applyBorder="1" applyAlignment="1">
      <alignment horizontal="center" vertical="center" wrapText="1"/>
    </xf>
    <xf numFmtId="0" fontId="30" fillId="2" borderId="20" xfId="0" applyFont="1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/>
    </xf>
    <xf numFmtId="0" fontId="30" fillId="2" borderId="6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30" fillId="2" borderId="22" xfId="0" applyFont="1" applyFill="1" applyBorder="1" applyAlignment="1">
      <alignment horizontal="center" vertical="center"/>
    </xf>
    <xf numFmtId="0" fontId="30" fillId="2" borderId="9" xfId="0" applyFont="1" applyFill="1" applyBorder="1" applyAlignment="1">
      <alignment horizontal="center" vertical="center"/>
    </xf>
    <xf numFmtId="0" fontId="30" fillId="2" borderId="14" xfId="0" applyFont="1" applyFill="1" applyBorder="1" applyAlignment="1">
      <alignment horizontal="center" vertical="center"/>
    </xf>
    <xf numFmtId="0" fontId="30" fillId="2" borderId="23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0" fontId="30" fillId="2" borderId="17" xfId="0" applyFont="1" applyFill="1" applyBorder="1" applyAlignment="1">
      <alignment horizontal="center" vertical="center"/>
    </xf>
    <xf numFmtId="0" fontId="28" fillId="0" borderId="24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31" fillId="0" borderId="3" xfId="0" applyFont="1" applyBorder="1">
      <alignment vertical="center"/>
    </xf>
    <xf numFmtId="0" fontId="31" fillId="0" borderId="4" xfId="0" applyFont="1" applyBorder="1">
      <alignment vertical="center"/>
    </xf>
    <xf numFmtId="179" fontId="31" fillId="0" borderId="3" xfId="0" applyNumberFormat="1" applyFont="1" applyBorder="1">
      <alignment vertical="center"/>
    </xf>
    <xf numFmtId="179" fontId="31" fillId="0" borderId="4" xfId="0" applyNumberFormat="1" applyFont="1" applyBorder="1">
      <alignment vertical="center"/>
    </xf>
    <xf numFmtId="0" fontId="20" fillId="0" borderId="1" xfId="0" applyFont="1" applyBorder="1" applyAlignment="1">
      <alignment horizontal="right" vertical="center"/>
    </xf>
    <xf numFmtId="0" fontId="31" fillId="0" borderId="1" xfId="0" applyFont="1" applyBorder="1" applyAlignment="1">
      <alignment horizontal="right" vertical="center"/>
    </xf>
    <xf numFmtId="0" fontId="31" fillId="0" borderId="2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 wrapText="1"/>
    </xf>
    <xf numFmtId="0" fontId="31" fillId="2" borderId="12" xfId="0" applyFont="1" applyFill="1" applyBorder="1" applyAlignment="1">
      <alignment horizontal="left" vertical="center" wrapText="1"/>
    </xf>
    <xf numFmtId="0" fontId="31" fillId="2" borderId="14" xfId="0" applyFont="1" applyFill="1" applyBorder="1" applyAlignment="1">
      <alignment horizontal="left" vertical="center" wrapText="1"/>
    </xf>
    <xf numFmtId="0" fontId="31" fillId="2" borderId="5" xfId="0" applyFont="1" applyFill="1" applyBorder="1" applyAlignment="1">
      <alignment horizontal="left" vertical="center" wrapText="1"/>
    </xf>
    <xf numFmtId="0" fontId="31" fillId="2" borderId="25" xfId="0" applyFont="1" applyFill="1" applyBorder="1" applyAlignment="1">
      <alignment horizontal="left" vertical="center" wrapText="1"/>
    </xf>
    <xf numFmtId="0" fontId="31" fillId="2" borderId="18" xfId="0" applyFont="1" applyFill="1" applyBorder="1" applyAlignment="1">
      <alignment horizontal="left" vertical="center" wrapText="1"/>
    </xf>
    <xf numFmtId="0" fontId="31" fillId="2" borderId="17" xfId="0" applyFont="1" applyFill="1" applyBorder="1" applyAlignment="1">
      <alignment horizontal="left" vertical="center" wrapText="1"/>
    </xf>
    <xf numFmtId="0" fontId="31" fillId="0" borderId="26" xfId="0" applyFont="1" applyBorder="1" applyAlignment="1">
      <alignment horizontal="center" vertical="center"/>
    </xf>
    <xf numFmtId="0" fontId="31" fillId="0" borderId="27" xfId="0" applyFont="1" applyBorder="1" applyAlignment="1">
      <alignment horizontal="center" vertical="center"/>
    </xf>
    <xf numFmtId="179" fontId="31" fillId="0" borderId="3" xfId="0" applyNumberFormat="1" applyFont="1" applyBorder="1" applyAlignment="1">
      <alignment vertical="center"/>
    </xf>
    <xf numFmtId="179" fontId="31" fillId="0" borderId="4" xfId="0" applyNumberFormat="1" applyFont="1" applyBorder="1" applyAlignment="1">
      <alignment vertical="center"/>
    </xf>
    <xf numFmtId="0" fontId="31" fillId="2" borderId="12" xfId="0" applyFont="1" applyFill="1" applyBorder="1" applyAlignment="1">
      <alignment horizontal="left" vertical="center"/>
    </xf>
    <xf numFmtId="0" fontId="31" fillId="2" borderId="14" xfId="0" applyFont="1" applyFill="1" applyBorder="1" applyAlignment="1">
      <alignment horizontal="left" vertical="center"/>
    </xf>
    <xf numFmtId="0" fontId="31" fillId="2" borderId="5" xfId="0" applyFont="1" applyFill="1" applyBorder="1" applyAlignment="1">
      <alignment horizontal="left" vertical="center"/>
    </xf>
    <xf numFmtId="0" fontId="31" fillId="2" borderId="25" xfId="0" applyFont="1" applyFill="1" applyBorder="1" applyAlignment="1">
      <alignment horizontal="left" vertical="center"/>
    </xf>
    <xf numFmtId="0" fontId="31" fillId="2" borderId="18" xfId="0" applyFont="1" applyFill="1" applyBorder="1" applyAlignment="1">
      <alignment horizontal="left" vertical="center"/>
    </xf>
    <xf numFmtId="0" fontId="31" fillId="2" borderId="17" xfId="0" applyFont="1" applyFill="1" applyBorder="1" applyAlignment="1">
      <alignment horizontal="left" vertical="center"/>
    </xf>
    <xf numFmtId="0" fontId="31" fillId="0" borderId="3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22" fillId="0" borderId="6" xfId="6" applyFont="1" applyBorder="1" applyAlignment="1">
      <alignment horizontal="center" vertical="center"/>
    </xf>
    <xf numFmtId="0" fontId="22" fillId="0" borderId="11" xfId="6" applyFont="1" applyBorder="1" applyAlignment="1">
      <alignment horizontal="center" vertical="center"/>
    </xf>
    <xf numFmtId="0" fontId="22" fillId="0" borderId="7" xfId="6" applyFont="1" applyBorder="1" applyAlignment="1">
      <alignment horizontal="center" vertical="center"/>
    </xf>
    <xf numFmtId="0" fontId="22" fillId="0" borderId="6" xfId="6" applyFont="1" applyFill="1" applyBorder="1" applyAlignment="1">
      <alignment horizontal="center" vertical="center"/>
    </xf>
    <xf numFmtId="0" fontId="22" fillId="0" borderId="11" xfId="6" applyFont="1" applyFill="1" applyBorder="1" applyAlignment="1">
      <alignment horizontal="center" vertical="center"/>
    </xf>
    <xf numFmtId="0" fontId="22" fillId="0" borderId="7" xfId="6" applyFont="1" applyFill="1" applyBorder="1" applyAlignment="1">
      <alignment horizontal="center" vertical="center"/>
    </xf>
    <xf numFmtId="0" fontId="22" fillId="0" borderId="3" xfId="6" applyFont="1" applyBorder="1" applyAlignment="1">
      <alignment horizontal="center" vertical="center"/>
    </xf>
    <xf numFmtId="0" fontId="22" fillId="0" borderId="4" xfId="6" applyFont="1" applyBorder="1" applyAlignment="1">
      <alignment horizontal="center" vertical="center"/>
    </xf>
    <xf numFmtId="0" fontId="22" fillId="0" borderId="6" xfId="6" applyFont="1" applyFill="1" applyBorder="1" applyAlignment="1">
      <alignment horizontal="center" vertical="center" wrapText="1"/>
    </xf>
    <xf numFmtId="0" fontId="22" fillId="0" borderId="11" xfId="6" applyFont="1" applyFill="1" applyBorder="1" applyAlignment="1">
      <alignment horizontal="center" vertical="center" wrapText="1"/>
    </xf>
    <xf numFmtId="0" fontId="22" fillId="2" borderId="6" xfId="6" applyFont="1" applyFill="1" applyBorder="1" applyAlignment="1">
      <alignment horizontal="center" vertical="center" wrapText="1"/>
    </xf>
    <xf numFmtId="0" fontId="22" fillId="2" borderId="11" xfId="6" applyFont="1" applyFill="1" applyBorder="1" applyAlignment="1">
      <alignment horizontal="center" vertical="center" wrapText="1"/>
    </xf>
    <xf numFmtId="0" fontId="22" fillId="2" borderId="7" xfId="6" applyFont="1" applyFill="1" applyBorder="1" applyAlignment="1">
      <alignment horizontal="center" vertical="center" wrapText="1"/>
    </xf>
    <xf numFmtId="0" fontId="22" fillId="0" borderId="3" xfId="6" applyFont="1" applyFill="1" applyBorder="1" applyAlignment="1">
      <alignment horizontal="center" vertical="center"/>
    </xf>
    <xf numFmtId="0" fontId="22" fillId="0" borderId="15" xfId="6" applyFont="1" applyFill="1" applyBorder="1" applyAlignment="1">
      <alignment horizontal="center" vertical="center"/>
    </xf>
    <xf numFmtId="0" fontId="22" fillId="0" borderId="4" xfId="6" applyFont="1" applyFill="1" applyBorder="1" applyAlignment="1">
      <alignment horizontal="center" vertical="center"/>
    </xf>
    <xf numFmtId="0" fontId="22" fillId="0" borderId="6" xfId="6" applyFont="1" applyBorder="1" applyAlignment="1">
      <alignment horizontal="center" vertical="center" wrapText="1"/>
    </xf>
    <xf numFmtId="0" fontId="22" fillId="0" borderId="11" xfId="6" applyFont="1" applyBorder="1" applyAlignment="1">
      <alignment horizontal="center" vertical="center" wrapText="1"/>
    </xf>
    <xf numFmtId="0" fontId="22" fillId="0" borderId="7" xfId="6" applyFont="1" applyBorder="1" applyAlignment="1">
      <alignment horizontal="center" vertical="center" wrapText="1"/>
    </xf>
    <xf numFmtId="38" fontId="20" fillId="2" borderId="0" xfId="8" applyFont="1" applyFill="1" applyAlignment="1">
      <alignment horizontal="left" vertical="center" wrapText="1"/>
    </xf>
    <xf numFmtId="38" fontId="31" fillId="2" borderId="0" xfId="8" applyFont="1" applyFill="1" applyAlignment="1">
      <alignment horizontal="left" vertical="center" wrapText="1"/>
    </xf>
    <xf numFmtId="0" fontId="4" fillId="2" borderId="1" xfId="7" applyFont="1" applyFill="1" applyBorder="1" applyAlignment="1">
      <alignment horizontal="left" vertical="center"/>
    </xf>
    <xf numFmtId="0" fontId="11" fillId="2" borderId="1" xfId="7" applyFont="1" applyFill="1" applyBorder="1" applyAlignment="1">
      <alignment horizontal="left" vertical="center"/>
    </xf>
    <xf numFmtId="0" fontId="15" fillId="2" borderId="1" xfId="7" applyFont="1" applyFill="1" applyBorder="1" applyAlignment="1">
      <alignment horizontal="right" vertical="center"/>
    </xf>
    <xf numFmtId="0" fontId="4" fillId="2" borderId="2" xfId="7" applyFill="1" applyBorder="1" applyAlignment="1">
      <alignment horizontal="center" vertical="center"/>
    </xf>
    <xf numFmtId="0" fontId="4" fillId="2" borderId="4" xfId="7" applyFont="1" applyFill="1" applyBorder="1" applyAlignment="1">
      <alignment horizontal="center" vertical="center"/>
    </xf>
    <xf numFmtId="0" fontId="33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/>
    </xf>
  </cellXfs>
  <cellStyles count="9">
    <cellStyle name="パーセント 2" xfId="3"/>
    <cellStyle name="桁区切り" xfId="1" builtinId="6"/>
    <cellStyle name="桁区切り 2" xfId="4"/>
    <cellStyle name="桁区切り 2 2" xfId="8"/>
    <cellStyle name="桁区切り 3" xfId="5"/>
    <cellStyle name="標準" xfId="0" builtinId="0"/>
    <cellStyle name="標準 2" xfId="2"/>
    <cellStyle name="標準 3" xfId="7"/>
    <cellStyle name="標準_附属明細表PL・NW・WS　20060423修正版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osiki_62/&#20250;&#35336;&#31649;&#29702;&#35506;/&#26032;&#20844;&#20250;&#35336;&#25285;&#24403;&#20418;&#38263;/H28&#65374;31&#24180;&#24230;&#20316;&#26989;/09&#12288;&#12475;&#12464;&#12513;&#12531;&#12488;&#21029;&#36001;&#21209;&#35576;&#34920;&#12304;&#37197;&#36070;&#12539;&#36899;&#38306;&#12539;PPP&#36039;&#26009;/01&#12288;&#37197;&#36070;(&#20154;&#20214;&#36027;&#12539;&#20844;&#20661;&#36027;&#12539;&#27507;&#20837;&#20805;&#24403;&#20808;)/02&#12288;&#20844;&#20661;&#36027;/&#37197;&#36070;&#12501;&#12449;&#12452;&#12523;/20191004_&#20462;&#27491;&#29256;&#65298;(&#26045;&#35373;&#21029;&#12434;&#20195;&#34920;&#26045;&#35373;&#12395;&#38598;&#32004;)/&#37197;&#36070;&#35373;&#23450;(&#20104;&#31639;&#20107;&#26989;)CSV&#20966;&#29702;&#12484;&#12540;&#1252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シート"/>
      <sheetName val="CSV"/>
      <sheetName val="設定"/>
      <sheetName val="CSVヘッダー設定"/>
      <sheetName val="その他マスタ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資産区分</v>
          </cell>
          <cell r="D1" t="str">
            <v>資産登録種別</v>
          </cell>
          <cell r="G1" t="str">
            <v>償却対象区分</v>
          </cell>
          <cell r="J1" t="str">
            <v>償却開始区分</v>
          </cell>
          <cell r="M1" t="str">
            <v>備忘価額区分</v>
          </cell>
          <cell r="P1" t="str">
            <v>リース区分</v>
          </cell>
          <cell r="S1" t="str">
            <v>中古区分</v>
          </cell>
          <cell r="V1" t="str">
            <v>売却可能区分</v>
          </cell>
          <cell r="Y1" t="str">
            <v>異動事由</v>
          </cell>
        </row>
        <row r="2">
          <cell r="A2" t="str">
            <v>0</v>
          </cell>
          <cell r="D2" t="str">
            <v>0</v>
          </cell>
          <cell r="G2" t="str">
            <v>0</v>
          </cell>
          <cell r="J2" t="str">
            <v>0</v>
          </cell>
          <cell r="M2" t="str">
            <v>0</v>
          </cell>
          <cell r="P2" t="str">
            <v>0</v>
          </cell>
          <cell r="S2" t="str">
            <v>0</v>
          </cell>
          <cell r="V2" t="str">
            <v>0</v>
          </cell>
          <cell r="Y2" t="str">
            <v>01</v>
          </cell>
        </row>
        <row r="3">
          <cell r="A3" t="str">
            <v>1</v>
          </cell>
          <cell r="D3" t="str">
            <v>1</v>
          </cell>
          <cell r="G3" t="str">
            <v>1</v>
          </cell>
          <cell r="J3" t="str">
            <v>1</v>
          </cell>
          <cell r="M3" t="str">
            <v>1</v>
          </cell>
          <cell r="P3" t="str">
            <v>1</v>
          </cell>
          <cell r="S3" t="str">
            <v>1</v>
          </cell>
          <cell r="V3" t="str">
            <v>1</v>
          </cell>
          <cell r="Y3" t="str">
            <v>02</v>
          </cell>
        </row>
        <row r="4">
          <cell r="J4" t="str">
            <v>2</v>
          </cell>
          <cell r="P4" t="str">
            <v>2</v>
          </cell>
          <cell r="Y4" t="str">
            <v>03</v>
          </cell>
        </row>
        <row r="5">
          <cell r="P5" t="str">
            <v>3</v>
          </cell>
          <cell r="Y5" t="str">
            <v>05</v>
          </cell>
        </row>
        <row r="6">
          <cell r="Y6" t="str">
            <v>08</v>
          </cell>
        </row>
        <row r="7">
          <cell r="Y7" t="str">
            <v>09</v>
          </cell>
        </row>
        <row r="8">
          <cell r="Y8" t="str">
            <v>12</v>
          </cell>
        </row>
        <row r="9">
          <cell r="Y9" t="str">
            <v>15</v>
          </cell>
        </row>
        <row r="10">
          <cell r="Y10" t="str">
            <v>16</v>
          </cell>
        </row>
        <row r="11">
          <cell r="Y11" t="str">
            <v>20</v>
          </cell>
        </row>
        <row r="12">
          <cell r="Y12" t="str">
            <v>24</v>
          </cell>
        </row>
        <row r="13">
          <cell r="Y13" t="str">
            <v>25</v>
          </cell>
        </row>
        <row r="14">
          <cell r="Y14" t="str">
            <v>31</v>
          </cell>
        </row>
        <row r="15">
          <cell r="Y15" t="str">
            <v>33</v>
          </cell>
        </row>
        <row r="16">
          <cell r="Y16" t="str">
            <v>41</v>
          </cell>
        </row>
        <row r="17">
          <cell r="Y17" t="str">
            <v>43</v>
          </cell>
        </row>
        <row r="18">
          <cell r="Y18" t="str">
            <v>44</v>
          </cell>
        </row>
        <row r="19">
          <cell r="Y19" t="str">
            <v>45</v>
          </cell>
        </row>
        <row r="20">
          <cell r="Y20" t="str">
            <v>46</v>
          </cell>
        </row>
        <row r="21">
          <cell r="Y21" t="str">
            <v>47</v>
          </cell>
        </row>
        <row r="22">
          <cell r="Y22" t="str">
            <v>61</v>
          </cell>
        </row>
        <row r="23">
          <cell r="Y23" t="str">
            <v>75</v>
          </cell>
        </row>
        <row r="24">
          <cell r="Y24" t="str">
            <v>76</v>
          </cell>
        </row>
        <row r="25">
          <cell r="Y25" t="str">
            <v>77</v>
          </cell>
        </row>
        <row r="26">
          <cell r="Y26" t="str">
            <v>78</v>
          </cell>
        </row>
        <row r="27">
          <cell r="Y27" t="str">
            <v>79</v>
          </cell>
        </row>
        <row r="28">
          <cell r="Y28" t="str">
            <v>80</v>
          </cell>
        </row>
        <row r="29">
          <cell r="Y29" t="str">
            <v>81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0"/>
  <sheetViews>
    <sheetView tabSelected="1" view="pageBreakPreview" zoomScaleNormal="100" zoomScaleSheetLayoutView="100" workbookViewId="0">
      <selection sqref="A1:E1"/>
    </sheetView>
  </sheetViews>
  <sheetFormatPr defaultRowHeight="13.5"/>
  <cols>
    <col min="1" max="1" width="0.875" customWidth="1"/>
    <col min="2" max="2" width="3.75" customWidth="1"/>
    <col min="3" max="3" width="16.75" customWidth="1"/>
    <col min="4" max="17" width="8.5" customWidth="1"/>
    <col min="18" max="18" width="16.25" customWidth="1"/>
    <col min="19" max="19" width="0.625" customWidth="1"/>
    <col min="20" max="20" width="0.375" customWidth="1"/>
  </cols>
  <sheetData>
    <row r="1" spans="1:19" ht="18.75" customHeight="1">
      <c r="A1" s="168" t="s">
        <v>0</v>
      </c>
      <c r="B1" s="169"/>
      <c r="C1" s="169"/>
      <c r="D1" s="169"/>
      <c r="E1" s="169"/>
    </row>
    <row r="2" spans="1:19" ht="24.75" customHeight="1">
      <c r="A2" s="170" t="s">
        <v>37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</row>
    <row r="3" spans="1:19" ht="19.5" customHeight="1">
      <c r="A3" s="168" t="s">
        <v>1</v>
      </c>
      <c r="B3" s="169"/>
      <c r="C3" s="169"/>
      <c r="D3" s="169"/>
      <c r="E3" s="169"/>
      <c r="F3" s="169"/>
      <c r="G3" s="169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9" ht="16.5" customHeight="1">
      <c r="A4" s="168" t="s">
        <v>2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</row>
    <row r="5" spans="1:19" ht="1.5" customHeight="1"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</row>
    <row r="6" spans="1:19" ht="20.25" customHeight="1">
      <c r="A6" s="2"/>
      <c r="B6" s="3" t="s">
        <v>3</v>
      </c>
      <c r="C6" s="4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6" t="s">
        <v>4</v>
      </c>
      <c r="R6" s="5"/>
      <c r="S6" s="2"/>
    </row>
    <row r="7" spans="1:19" ht="37.5" customHeight="1">
      <c r="A7" s="2"/>
      <c r="B7" s="162" t="s">
        <v>5</v>
      </c>
      <c r="C7" s="162"/>
      <c r="D7" s="175" t="s">
        <v>6</v>
      </c>
      <c r="E7" s="176"/>
      <c r="F7" s="175" t="s">
        <v>7</v>
      </c>
      <c r="G7" s="176"/>
      <c r="H7" s="177" t="s">
        <v>8</v>
      </c>
      <c r="I7" s="172"/>
      <c r="J7" s="177" t="s">
        <v>9</v>
      </c>
      <c r="K7" s="172"/>
      <c r="L7" s="177" t="s">
        <v>10</v>
      </c>
      <c r="M7" s="172"/>
      <c r="N7" s="172" t="s">
        <v>11</v>
      </c>
      <c r="O7" s="162"/>
      <c r="P7" s="173" t="s">
        <v>12</v>
      </c>
      <c r="Q7" s="174"/>
      <c r="R7" s="7"/>
      <c r="S7" s="2"/>
    </row>
    <row r="8" spans="1:19" ht="14.1" customHeight="1">
      <c r="A8" s="2"/>
      <c r="B8" s="161" t="s">
        <v>13</v>
      </c>
      <c r="C8" s="161"/>
      <c r="D8" s="149">
        <v>307578299</v>
      </c>
      <c r="E8" s="150"/>
      <c r="F8" s="149">
        <v>13214838</v>
      </c>
      <c r="G8" s="150"/>
      <c r="H8" s="149">
        <v>7652529</v>
      </c>
      <c r="I8" s="150"/>
      <c r="J8" s="149">
        <v>313140607</v>
      </c>
      <c r="K8" s="150"/>
      <c r="L8" s="149">
        <v>105941179</v>
      </c>
      <c r="M8" s="150"/>
      <c r="N8" s="149">
        <v>3804897</v>
      </c>
      <c r="O8" s="150"/>
      <c r="P8" s="149">
        <v>207199428</v>
      </c>
      <c r="Q8" s="150"/>
      <c r="R8" s="7"/>
      <c r="S8" s="2"/>
    </row>
    <row r="9" spans="1:19" ht="14.1" customHeight="1">
      <c r="A9" s="2"/>
      <c r="B9" s="161" t="s">
        <v>14</v>
      </c>
      <c r="C9" s="161"/>
      <c r="D9" s="149">
        <v>119061010</v>
      </c>
      <c r="E9" s="150"/>
      <c r="F9" s="149">
        <v>1496550</v>
      </c>
      <c r="G9" s="150"/>
      <c r="H9" s="149">
        <v>1423026</v>
      </c>
      <c r="I9" s="150"/>
      <c r="J9" s="149">
        <v>119134534</v>
      </c>
      <c r="K9" s="150"/>
      <c r="L9" s="149" t="s">
        <v>39</v>
      </c>
      <c r="M9" s="150"/>
      <c r="N9" s="149" t="s">
        <v>39</v>
      </c>
      <c r="O9" s="150"/>
      <c r="P9" s="149">
        <v>119134534</v>
      </c>
      <c r="Q9" s="150"/>
      <c r="R9" s="7"/>
      <c r="S9" s="2"/>
    </row>
    <row r="10" spans="1:19" ht="14.1" customHeight="1">
      <c r="A10" s="2"/>
      <c r="B10" s="158" t="s">
        <v>15</v>
      </c>
      <c r="C10" s="158"/>
      <c r="D10" s="149" t="s">
        <v>38</v>
      </c>
      <c r="E10" s="150"/>
      <c r="F10" s="149" t="s">
        <v>38</v>
      </c>
      <c r="G10" s="150"/>
      <c r="H10" s="149" t="s">
        <v>38</v>
      </c>
      <c r="I10" s="150"/>
      <c r="J10" s="149" t="s">
        <v>38</v>
      </c>
      <c r="K10" s="150"/>
      <c r="L10" s="149" t="s">
        <v>38</v>
      </c>
      <c r="M10" s="150"/>
      <c r="N10" s="149" t="s">
        <v>38</v>
      </c>
      <c r="O10" s="150"/>
      <c r="P10" s="149" t="s">
        <v>38</v>
      </c>
      <c r="Q10" s="150"/>
      <c r="R10" s="7"/>
      <c r="S10" s="2"/>
    </row>
    <row r="11" spans="1:19" ht="14.1" customHeight="1">
      <c r="A11" s="2"/>
      <c r="B11" s="158" t="s">
        <v>16</v>
      </c>
      <c r="C11" s="158"/>
      <c r="D11" s="149">
        <v>168189188</v>
      </c>
      <c r="E11" s="150"/>
      <c r="F11" s="149">
        <v>4606277</v>
      </c>
      <c r="G11" s="150"/>
      <c r="H11" s="149">
        <v>1341631</v>
      </c>
      <c r="I11" s="150"/>
      <c r="J11" s="149">
        <v>171453834</v>
      </c>
      <c r="K11" s="150"/>
      <c r="L11" s="149">
        <v>90948904</v>
      </c>
      <c r="M11" s="150"/>
      <c r="N11" s="149">
        <v>3413806</v>
      </c>
      <c r="O11" s="150"/>
      <c r="P11" s="149">
        <v>80504929</v>
      </c>
      <c r="Q11" s="150"/>
      <c r="R11" s="7"/>
      <c r="S11" s="2"/>
    </row>
    <row r="12" spans="1:19" ht="14.1" customHeight="1">
      <c r="A12" s="2"/>
      <c r="B12" s="161" t="s">
        <v>17</v>
      </c>
      <c r="C12" s="161"/>
      <c r="D12" s="149">
        <v>18081483</v>
      </c>
      <c r="E12" s="150"/>
      <c r="F12" s="149">
        <v>413870</v>
      </c>
      <c r="G12" s="150"/>
      <c r="H12" s="149">
        <v>283050</v>
      </c>
      <c r="I12" s="150"/>
      <c r="J12" s="149">
        <v>18212303</v>
      </c>
      <c r="K12" s="150"/>
      <c r="L12" s="149">
        <v>14992274</v>
      </c>
      <c r="M12" s="150"/>
      <c r="N12" s="149">
        <v>391091</v>
      </c>
      <c r="O12" s="150"/>
      <c r="P12" s="149">
        <v>3220029</v>
      </c>
      <c r="Q12" s="150"/>
      <c r="R12" s="7"/>
      <c r="S12" s="2"/>
    </row>
    <row r="13" spans="1:19" ht="14.1" customHeight="1">
      <c r="A13" s="2"/>
      <c r="B13" s="159" t="s">
        <v>18</v>
      </c>
      <c r="C13" s="159"/>
      <c r="D13" s="149" t="s">
        <v>38</v>
      </c>
      <c r="E13" s="150"/>
      <c r="F13" s="149" t="s">
        <v>38</v>
      </c>
      <c r="G13" s="150"/>
      <c r="H13" s="149" t="s">
        <v>38</v>
      </c>
      <c r="I13" s="150"/>
      <c r="J13" s="149" t="s">
        <v>38</v>
      </c>
      <c r="K13" s="150"/>
      <c r="L13" s="149" t="s">
        <v>38</v>
      </c>
      <c r="M13" s="150"/>
      <c r="N13" s="149" t="s">
        <v>38</v>
      </c>
      <c r="O13" s="150"/>
      <c r="P13" s="149" t="s">
        <v>38</v>
      </c>
      <c r="Q13" s="150"/>
      <c r="R13" s="7"/>
      <c r="S13" s="2"/>
    </row>
    <row r="14" spans="1:19" ht="14.1" customHeight="1">
      <c r="A14" s="2"/>
      <c r="B14" s="160" t="s">
        <v>19</v>
      </c>
      <c r="C14" s="160"/>
      <c r="D14" s="149" t="s">
        <v>38</v>
      </c>
      <c r="E14" s="150"/>
      <c r="F14" s="149" t="s">
        <v>38</v>
      </c>
      <c r="G14" s="150"/>
      <c r="H14" s="149" t="s">
        <v>38</v>
      </c>
      <c r="I14" s="150"/>
      <c r="J14" s="149" t="s">
        <v>38</v>
      </c>
      <c r="K14" s="150"/>
      <c r="L14" s="149" t="s">
        <v>38</v>
      </c>
      <c r="M14" s="150"/>
      <c r="N14" s="149" t="s">
        <v>38</v>
      </c>
      <c r="O14" s="150"/>
      <c r="P14" s="149" t="s">
        <v>38</v>
      </c>
      <c r="Q14" s="150"/>
      <c r="R14" s="7"/>
      <c r="S14" s="2"/>
    </row>
    <row r="15" spans="1:19" ht="14.1" customHeight="1">
      <c r="A15" s="2"/>
      <c r="B15" s="159" t="s">
        <v>20</v>
      </c>
      <c r="C15" s="159"/>
      <c r="D15" s="149" t="s">
        <v>38</v>
      </c>
      <c r="E15" s="150"/>
      <c r="F15" s="149" t="s">
        <v>38</v>
      </c>
      <c r="G15" s="150"/>
      <c r="H15" s="149" t="s">
        <v>38</v>
      </c>
      <c r="I15" s="150"/>
      <c r="J15" s="149" t="s">
        <v>38</v>
      </c>
      <c r="K15" s="150"/>
      <c r="L15" s="149" t="s">
        <v>38</v>
      </c>
      <c r="M15" s="150"/>
      <c r="N15" s="149" t="s">
        <v>38</v>
      </c>
      <c r="O15" s="150"/>
      <c r="P15" s="149" t="s">
        <v>38</v>
      </c>
      <c r="Q15" s="150"/>
      <c r="R15" s="7"/>
      <c r="S15" s="2"/>
    </row>
    <row r="16" spans="1:19" ht="14.1" customHeight="1">
      <c r="A16" s="2"/>
      <c r="B16" s="158" t="s">
        <v>21</v>
      </c>
      <c r="C16" s="158"/>
      <c r="D16" s="149" t="s">
        <v>38</v>
      </c>
      <c r="E16" s="150"/>
      <c r="F16" s="149" t="s">
        <v>38</v>
      </c>
      <c r="G16" s="150"/>
      <c r="H16" s="149" t="s">
        <v>38</v>
      </c>
      <c r="I16" s="150"/>
      <c r="J16" s="149" t="s">
        <v>38</v>
      </c>
      <c r="K16" s="150"/>
      <c r="L16" s="149" t="s">
        <v>38</v>
      </c>
      <c r="M16" s="150"/>
      <c r="N16" s="149" t="s">
        <v>38</v>
      </c>
      <c r="O16" s="150"/>
      <c r="P16" s="149" t="s">
        <v>38</v>
      </c>
      <c r="Q16" s="150"/>
      <c r="R16" s="7"/>
      <c r="S16" s="2"/>
    </row>
    <row r="17" spans="1:19" ht="14.1" customHeight="1">
      <c r="A17" s="2"/>
      <c r="B17" s="158" t="s">
        <v>22</v>
      </c>
      <c r="C17" s="158"/>
      <c r="D17" s="149">
        <v>2246618</v>
      </c>
      <c r="E17" s="150"/>
      <c r="F17" s="149">
        <v>6698140</v>
      </c>
      <c r="G17" s="150"/>
      <c r="H17" s="149">
        <v>4604822</v>
      </c>
      <c r="I17" s="150"/>
      <c r="J17" s="149">
        <v>4339936</v>
      </c>
      <c r="K17" s="150"/>
      <c r="L17" s="149" t="s">
        <v>38</v>
      </c>
      <c r="M17" s="150"/>
      <c r="N17" s="149" t="s">
        <v>38</v>
      </c>
      <c r="O17" s="150"/>
      <c r="P17" s="149">
        <v>4339936</v>
      </c>
      <c r="Q17" s="150"/>
      <c r="R17" s="7"/>
      <c r="S17" s="2"/>
    </row>
    <row r="18" spans="1:19" ht="14.1" customHeight="1">
      <c r="A18" s="2"/>
      <c r="B18" s="167" t="s">
        <v>23</v>
      </c>
      <c r="C18" s="167"/>
      <c r="D18" s="149">
        <v>411225770</v>
      </c>
      <c r="E18" s="150"/>
      <c r="F18" s="149">
        <v>2540292</v>
      </c>
      <c r="G18" s="150"/>
      <c r="H18" s="149">
        <v>38265</v>
      </c>
      <c r="I18" s="150"/>
      <c r="J18" s="149">
        <v>413727797</v>
      </c>
      <c r="K18" s="150"/>
      <c r="L18" s="149">
        <v>16414585</v>
      </c>
      <c r="M18" s="150"/>
      <c r="N18" s="149">
        <v>337956</v>
      </c>
      <c r="O18" s="150"/>
      <c r="P18" s="149">
        <v>397313212</v>
      </c>
      <c r="Q18" s="150"/>
      <c r="R18" s="7"/>
      <c r="S18" s="2"/>
    </row>
    <row r="19" spans="1:19" ht="14.1" customHeight="1">
      <c r="A19" s="2"/>
      <c r="B19" s="154" t="s">
        <v>24</v>
      </c>
      <c r="C19" s="154"/>
      <c r="D19" s="149">
        <v>328163573</v>
      </c>
      <c r="E19" s="150"/>
      <c r="F19" s="149">
        <v>1359837</v>
      </c>
      <c r="G19" s="150"/>
      <c r="H19" s="149" t="s">
        <v>40</v>
      </c>
      <c r="I19" s="150"/>
      <c r="J19" s="149">
        <v>329523410</v>
      </c>
      <c r="K19" s="150"/>
      <c r="L19" s="149" t="s">
        <v>38</v>
      </c>
      <c r="M19" s="150"/>
      <c r="N19" s="149" t="s">
        <v>38</v>
      </c>
      <c r="O19" s="150"/>
      <c r="P19" s="149">
        <v>329523410</v>
      </c>
      <c r="Q19" s="150"/>
      <c r="R19" s="7"/>
      <c r="S19" s="2"/>
    </row>
    <row r="20" spans="1:19" ht="14.1" customHeight="1">
      <c r="A20" s="2"/>
      <c r="B20" s="155" t="s">
        <v>25</v>
      </c>
      <c r="C20" s="155"/>
      <c r="D20" s="149">
        <v>1851979</v>
      </c>
      <c r="E20" s="150"/>
      <c r="F20" s="149">
        <v>124319</v>
      </c>
      <c r="G20" s="150"/>
      <c r="H20" s="149">
        <v>38265</v>
      </c>
      <c r="I20" s="150"/>
      <c r="J20" s="149">
        <v>1938034</v>
      </c>
      <c r="K20" s="150"/>
      <c r="L20" s="149">
        <v>1321721</v>
      </c>
      <c r="M20" s="150"/>
      <c r="N20" s="149">
        <v>35949</v>
      </c>
      <c r="O20" s="150"/>
      <c r="P20" s="149">
        <v>616313</v>
      </c>
      <c r="Q20" s="150"/>
      <c r="R20" s="7"/>
      <c r="S20" s="2"/>
    </row>
    <row r="21" spans="1:19" ht="14.1" customHeight="1">
      <c r="A21" s="2"/>
      <c r="B21" s="154" t="s">
        <v>17</v>
      </c>
      <c r="C21" s="154"/>
      <c r="D21" s="149">
        <v>81086640</v>
      </c>
      <c r="E21" s="150"/>
      <c r="F21" s="149">
        <v>505112</v>
      </c>
      <c r="G21" s="150"/>
      <c r="H21" s="149" t="s">
        <v>38</v>
      </c>
      <c r="I21" s="150"/>
      <c r="J21" s="149">
        <v>81591752</v>
      </c>
      <c r="K21" s="150"/>
      <c r="L21" s="149">
        <v>15092864</v>
      </c>
      <c r="M21" s="150"/>
      <c r="N21" s="149">
        <v>302007</v>
      </c>
      <c r="O21" s="150"/>
      <c r="P21" s="149">
        <v>66498888</v>
      </c>
      <c r="Q21" s="150"/>
      <c r="R21" s="7"/>
      <c r="S21" s="2"/>
    </row>
    <row r="22" spans="1:19" ht="14.1" customHeight="1">
      <c r="A22" s="2"/>
      <c r="B22" s="154" t="s">
        <v>21</v>
      </c>
      <c r="C22" s="154"/>
      <c r="D22" s="149" t="s">
        <v>38</v>
      </c>
      <c r="E22" s="150"/>
      <c r="F22" s="149" t="s">
        <v>38</v>
      </c>
      <c r="G22" s="150"/>
      <c r="H22" s="149" t="s">
        <v>38</v>
      </c>
      <c r="I22" s="150"/>
      <c r="J22" s="149" t="s">
        <v>38</v>
      </c>
      <c r="K22" s="150"/>
      <c r="L22" s="149" t="s">
        <v>38</v>
      </c>
      <c r="M22" s="150"/>
      <c r="N22" s="149" t="s">
        <v>38</v>
      </c>
      <c r="O22" s="150"/>
      <c r="P22" s="149" t="s">
        <v>38</v>
      </c>
      <c r="Q22" s="150"/>
      <c r="R22" s="7"/>
      <c r="S22" s="2"/>
    </row>
    <row r="23" spans="1:19" ht="14.1" customHeight="1">
      <c r="A23" s="2"/>
      <c r="B23" s="155" t="s">
        <v>22</v>
      </c>
      <c r="C23" s="155"/>
      <c r="D23" s="149">
        <v>123577</v>
      </c>
      <c r="E23" s="150"/>
      <c r="F23" s="149">
        <v>551023</v>
      </c>
      <c r="G23" s="150"/>
      <c r="H23" s="149" t="s">
        <v>38</v>
      </c>
      <c r="I23" s="150"/>
      <c r="J23" s="149">
        <v>674600</v>
      </c>
      <c r="K23" s="150"/>
      <c r="L23" s="149" t="s">
        <v>38</v>
      </c>
      <c r="M23" s="150"/>
      <c r="N23" s="149" t="s">
        <v>38</v>
      </c>
      <c r="O23" s="150"/>
      <c r="P23" s="149">
        <v>674600</v>
      </c>
      <c r="Q23" s="150"/>
      <c r="R23" s="7"/>
      <c r="S23" s="2"/>
    </row>
    <row r="24" spans="1:19" ht="14.1" customHeight="1">
      <c r="A24" s="2"/>
      <c r="B24" s="154" t="s">
        <v>26</v>
      </c>
      <c r="C24" s="154"/>
      <c r="D24" s="149">
        <v>5293668</v>
      </c>
      <c r="E24" s="150"/>
      <c r="F24" s="149">
        <v>137050</v>
      </c>
      <c r="G24" s="150"/>
      <c r="H24" s="149">
        <v>125026</v>
      </c>
      <c r="I24" s="150"/>
      <c r="J24" s="149">
        <v>5305692</v>
      </c>
      <c r="K24" s="150"/>
      <c r="L24" s="149">
        <v>3047070</v>
      </c>
      <c r="M24" s="150"/>
      <c r="N24" s="149">
        <v>121230</v>
      </c>
      <c r="O24" s="150"/>
      <c r="P24" s="149">
        <v>2258623</v>
      </c>
      <c r="Q24" s="150"/>
      <c r="R24" s="7"/>
      <c r="S24" s="2"/>
    </row>
    <row r="25" spans="1:19" ht="14.1" customHeight="1">
      <c r="A25" s="2"/>
      <c r="B25" s="165" t="s">
        <v>27</v>
      </c>
      <c r="C25" s="166"/>
      <c r="D25" s="149">
        <v>724097737</v>
      </c>
      <c r="E25" s="150"/>
      <c r="F25" s="149">
        <v>15892179</v>
      </c>
      <c r="G25" s="150"/>
      <c r="H25" s="149">
        <v>7815820</v>
      </c>
      <c r="I25" s="150"/>
      <c r="J25" s="149">
        <v>732174096</v>
      </c>
      <c r="K25" s="150"/>
      <c r="L25" s="149">
        <v>125402833</v>
      </c>
      <c r="M25" s="150"/>
      <c r="N25" s="149">
        <v>4264083</v>
      </c>
      <c r="O25" s="150"/>
      <c r="P25" s="149">
        <v>606771263</v>
      </c>
      <c r="Q25" s="150"/>
      <c r="R25" s="7"/>
      <c r="S25" s="2"/>
    </row>
    <row r="26" spans="1:19" ht="8.4499999999999993" customHeight="1">
      <c r="A26" s="2"/>
      <c r="B26" s="8"/>
      <c r="C26" s="9"/>
      <c r="D26" s="9"/>
      <c r="E26" s="9"/>
      <c r="F26" s="9"/>
      <c r="G26" s="9"/>
      <c r="H26" s="9"/>
      <c r="I26" s="9"/>
      <c r="J26" s="9"/>
      <c r="K26" s="9"/>
      <c r="L26" s="10"/>
      <c r="M26" s="10"/>
      <c r="N26" s="10"/>
      <c r="O26" s="10"/>
      <c r="P26" s="11"/>
      <c r="Q26" s="11"/>
      <c r="R26" s="11"/>
      <c r="S26" s="2"/>
    </row>
    <row r="27" spans="1:19" ht="6.75" customHeight="1">
      <c r="A27" s="2"/>
      <c r="B27" s="2"/>
      <c r="C27" s="12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2"/>
      <c r="P27" s="2"/>
      <c r="Q27" s="2"/>
      <c r="R27" s="2"/>
      <c r="S27" s="2"/>
    </row>
    <row r="28" spans="1:19" ht="20.25" customHeight="1">
      <c r="A28" s="2"/>
      <c r="B28" s="14" t="s">
        <v>28</v>
      </c>
      <c r="C28" s="15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2"/>
      <c r="P28" s="2"/>
      <c r="Q28" s="2"/>
      <c r="R28" s="16" t="s">
        <v>4</v>
      </c>
      <c r="S28" s="2"/>
    </row>
    <row r="29" spans="1:19" ht="12.95" customHeight="1">
      <c r="A29" s="2"/>
      <c r="B29" s="162" t="s">
        <v>5</v>
      </c>
      <c r="C29" s="162"/>
      <c r="D29" s="162" t="s">
        <v>29</v>
      </c>
      <c r="E29" s="162"/>
      <c r="F29" s="162" t="s">
        <v>30</v>
      </c>
      <c r="G29" s="162"/>
      <c r="H29" s="162" t="s">
        <v>31</v>
      </c>
      <c r="I29" s="162"/>
      <c r="J29" s="162" t="s">
        <v>32</v>
      </c>
      <c r="K29" s="162"/>
      <c r="L29" s="162" t="s">
        <v>33</v>
      </c>
      <c r="M29" s="162"/>
      <c r="N29" s="162" t="s">
        <v>34</v>
      </c>
      <c r="O29" s="162"/>
      <c r="P29" s="162" t="s">
        <v>35</v>
      </c>
      <c r="Q29" s="162"/>
      <c r="R29" s="162" t="s">
        <v>36</v>
      </c>
      <c r="S29" s="2"/>
    </row>
    <row r="30" spans="1:19" ht="12.95" customHeight="1">
      <c r="A30" s="2"/>
      <c r="B30" s="162"/>
      <c r="C30" s="162"/>
      <c r="D30" s="162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2"/>
    </row>
    <row r="31" spans="1:19" ht="14.1" customHeight="1">
      <c r="A31" s="2"/>
      <c r="B31" s="163" t="s">
        <v>13</v>
      </c>
      <c r="C31" s="164"/>
      <c r="D31" s="149">
        <v>33346158</v>
      </c>
      <c r="E31" s="150"/>
      <c r="F31" s="149">
        <v>61966114</v>
      </c>
      <c r="G31" s="150"/>
      <c r="H31" s="149">
        <v>20081093</v>
      </c>
      <c r="I31" s="150"/>
      <c r="J31" s="149">
        <v>38245739</v>
      </c>
      <c r="K31" s="150"/>
      <c r="L31" s="149">
        <v>3479522</v>
      </c>
      <c r="M31" s="150"/>
      <c r="N31" s="149">
        <v>301399</v>
      </c>
      <c r="O31" s="150"/>
      <c r="P31" s="149">
        <v>49779404</v>
      </c>
      <c r="Q31" s="150"/>
      <c r="R31" s="20">
        <v>207199428</v>
      </c>
      <c r="S31" s="2"/>
    </row>
    <row r="32" spans="1:19" ht="14.1" customHeight="1">
      <c r="A32" s="2"/>
      <c r="B32" s="158" t="s">
        <v>24</v>
      </c>
      <c r="C32" s="158"/>
      <c r="D32" s="149">
        <v>28834745</v>
      </c>
      <c r="E32" s="150"/>
      <c r="F32" s="149">
        <v>28166955</v>
      </c>
      <c r="G32" s="150"/>
      <c r="H32" s="149">
        <v>14151377</v>
      </c>
      <c r="I32" s="150"/>
      <c r="J32" s="149">
        <v>27135305</v>
      </c>
      <c r="K32" s="150"/>
      <c r="L32" s="149">
        <v>896713</v>
      </c>
      <c r="M32" s="150"/>
      <c r="N32" s="149">
        <v>223162</v>
      </c>
      <c r="O32" s="150"/>
      <c r="P32" s="149">
        <v>19726277</v>
      </c>
      <c r="Q32" s="150"/>
      <c r="R32" s="20">
        <v>119134534</v>
      </c>
      <c r="S32" s="2"/>
    </row>
    <row r="33" spans="1:19" ht="14.1" customHeight="1">
      <c r="A33" s="2"/>
      <c r="B33" s="158" t="s">
        <v>15</v>
      </c>
      <c r="C33" s="158"/>
      <c r="D33" s="149" t="s">
        <v>38</v>
      </c>
      <c r="E33" s="150"/>
      <c r="F33" s="149" t="s">
        <v>38</v>
      </c>
      <c r="G33" s="150"/>
      <c r="H33" s="149" t="s">
        <v>38</v>
      </c>
      <c r="I33" s="150"/>
      <c r="J33" s="149" t="s">
        <v>38</v>
      </c>
      <c r="K33" s="150"/>
      <c r="L33" s="149" t="s">
        <v>38</v>
      </c>
      <c r="M33" s="150"/>
      <c r="N33" s="149" t="s">
        <v>38</v>
      </c>
      <c r="O33" s="150"/>
      <c r="P33" s="149" t="s">
        <v>38</v>
      </c>
      <c r="Q33" s="150"/>
      <c r="R33" s="20" t="s">
        <v>38</v>
      </c>
      <c r="S33" s="2"/>
    </row>
    <row r="34" spans="1:19" ht="14.1" customHeight="1">
      <c r="A34" s="2"/>
      <c r="B34" s="161" t="s">
        <v>16</v>
      </c>
      <c r="C34" s="161"/>
      <c r="D34" s="149">
        <v>3882731</v>
      </c>
      <c r="E34" s="150"/>
      <c r="F34" s="149">
        <v>27641904</v>
      </c>
      <c r="G34" s="150"/>
      <c r="H34" s="149">
        <v>5882433</v>
      </c>
      <c r="I34" s="150"/>
      <c r="J34" s="149">
        <v>11101812</v>
      </c>
      <c r="K34" s="150"/>
      <c r="L34" s="149">
        <v>2565427</v>
      </c>
      <c r="M34" s="150"/>
      <c r="N34" s="149">
        <v>74371</v>
      </c>
      <c r="O34" s="150"/>
      <c r="P34" s="149">
        <v>29356252</v>
      </c>
      <c r="Q34" s="150"/>
      <c r="R34" s="20">
        <v>80504929</v>
      </c>
      <c r="S34" s="2"/>
    </row>
    <row r="35" spans="1:19" ht="14.1" customHeight="1">
      <c r="A35" s="2"/>
      <c r="B35" s="158" t="s">
        <v>17</v>
      </c>
      <c r="C35" s="158"/>
      <c r="D35" s="149">
        <v>200534</v>
      </c>
      <c r="E35" s="150"/>
      <c r="F35" s="149">
        <v>2873066</v>
      </c>
      <c r="G35" s="150"/>
      <c r="H35" s="149">
        <v>21307</v>
      </c>
      <c r="I35" s="150"/>
      <c r="J35" s="149">
        <v>8622</v>
      </c>
      <c r="K35" s="150"/>
      <c r="L35" s="149">
        <v>14358</v>
      </c>
      <c r="M35" s="150"/>
      <c r="N35" s="149">
        <v>3866</v>
      </c>
      <c r="O35" s="150"/>
      <c r="P35" s="149">
        <v>98276</v>
      </c>
      <c r="Q35" s="150"/>
      <c r="R35" s="20">
        <v>3220029</v>
      </c>
      <c r="S35" s="2"/>
    </row>
    <row r="36" spans="1:19" ht="14.1" customHeight="1">
      <c r="A36" s="2"/>
      <c r="B36" s="159" t="s">
        <v>18</v>
      </c>
      <c r="C36" s="159"/>
      <c r="D36" s="149" t="s">
        <v>38</v>
      </c>
      <c r="E36" s="150"/>
      <c r="F36" s="149" t="s">
        <v>38</v>
      </c>
      <c r="G36" s="150"/>
      <c r="H36" s="149" t="s">
        <v>38</v>
      </c>
      <c r="I36" s="150"/>
      <c r="J36" s="149" t="s">
        <v>38</v>
      </c>
      <c r="K36" s="150"/>
      <c r="L36" s="149" t="s">
        <v>38</v>
      </c>
      <c r="M36" s="150"/>
      <c r="N36" s="149" t="s">
        <v>38</v>
      </c>
      <c r="O36" s="150"/>
      <c r="P36" s="149" t="s">
        <v>38</v>
      </c>
      <c r="Q36" s="150"/>
      <c r="R36" s="20" t="s">
        <v>38</v>
      </c>
      <c r="S36" s="2"/>
    </row>
    <row r="37" spans="1:19" ht="14.1" customHeight="1">
      <c r="A37" s="2"/>
      <c r="B37" s="160" t="s">
        <v>19</v>
      </c>
      <c r="C37" s="160"/>
      <c r="D37" s="149" t="s">
        <v>38</v>
      </c>
      <c r="E37" s="150"/>
      <c r="F37" s="149" t="s">
        <v>38</v>
      </c>
      <c r="G37" s="150"/>
      <c r="H37" s="149" t="s">
        <v>38</v>
      </c>
      <c r="I37" s="150"/>
      <c r="J37" s="149" t="s">
        <v>38</v>
      </c>
      <c r="K37" s="150"/>
      <c r="L37" s="149" t="s">
        <v>38</v>
      </c>
      <c r="M37" s="150"/>
      <c r="N37" s="149" t="s">
        <v>38</v>
      </c>
      <c r="O37" s="150"/>
      <c r="P37" s="149" t="s">
        <v>38</v>
      </c>
      <c r="Q37" s="150"/>
      <c r="R37" s="20" t="s">
        <v>38</v>
      </c>
      <c r="S37" s="2"/>
    </row>
    <row r="38" spans="1:19" ht="14.1" customHeight="1">
      <c r="A38" s="2"/>
      <c r="B38" s="159" t="s">
        <v>20</v>
      </c>
      <c r="C38" s="159"/>
      <c r="D38" s="149" t="s">
        <v>38</v>
      </c>
      <c r="E38" s="150"/>
      <c r="F38" s="149" t="s">
        <v>38</v>
      </c>
      <c r="G38" s="150"/>
      <c r="H38" s="149" t="s">
        <v>38</v>
      </c>
      <c r="I38" s="150"/>
      <c r="J38" s="149" t="s">
        <v>38</v>
      </c>
      <c r="K38" s="150"/>
      <c r="L38" s="149" t="s">
        <v>38</v>
      </c>
      <c r="M38" s="150"/>
      <c r="N38" s="149" t="s">
        <v>38</v>
      </c>
      <c r="O38" s="150"/>
      <c r="P38" s="149" t="s">
        <v>38</v>
      </c>
      <c r="Q38" s="150"/>
      <c r="R38" s="20" t="s">
        <v>38</v>
      </c>
      <c r="S38" s="2"/>
    </row>
    <row r="39" spans="1:19" ht="14.1" customHeight="1">
      <c r="A39" s="2"/>
      <c r="B39" s="158" t="s">
        <v>21</v>
      </c>
      <c r="C39" s="158"/>
      <c r="D39" s="149" t="s">
        <v>38</v>
      </c>
      <c r="E39" s="150"/>
      <c r="F39" s="149" t="s">
        <v>38</v>
      </c>
      <c r="G39" s="150"/>
      <c r="H39" s="149" t="s">
        <v>38</v>
      </c>
      <c r="I39" s="150"/>
      <c r="J39" s="149" t="s">
        <v>38</v>
      </c>
      <c r="K39" s="150"/>
      <c r="L39" s="149" t="s">
        <v>38</v>
      </c>
      <c r="M39" s="150"/>
      <c r="N39" s="149" t="s">
        <v>38</v>
      </c>
      <c r="O39" s="150"/>
      <c r="P39" s="149" t="s">
        <v>38</v>
      </c>
      <c r="Q39" s="150"/>
      <c r="R39" s="20" t="s">
        <v>38</v>
      </c>
      <c r="S39" s="2"/>
    </row>
    <row r="40" spans="1:19" ht="14.1" customHeight="1">
      <c r="A40" s="2"/>
      <c r="B40" s="158" t="s">
        <v>22</v>
      </c>
      <c r="C40" s="158"/>
      <c r="D40" s="149">
        <v>428147</v>
      </c>
      <c r="E40" s="150"/>
      <c r="F40" s="149">
        <v>3284190</v>
      </c>
      <c r="G40" s="150"/>
      <c r="H40" s="149">
        <v>25977</v>
      </c>
      <c r="I40" s="150"/>
      <c r="J40" s="149" t="s">
        <v>39</v>
      </c>
      <c r="K40" s="150"/>
      <c r="L40" s="149">
        <v>3024</v>
      </c>
      <c r="M40" s="150"/>
      <c r="N40" s="149" t="s">
        <v>39</v>
      </c>
      <c r="O40" s="150"/>
      <c r="P40" s="149">
        <v>598598</v>
      </c>
      <c r="Q40" s="150"/>
      <c r="R40" s="20">
        <v>4339936</v>
      </c>
      <c r="S40" s="2"/>
    </row>
    <row r="41" spans="1:19" ht="14.1" customHeight="1">
      <c r="A41" s="2"/>
      <c r="B41" s="156" t="s">
        <v>23</v>
      </c>
      <c r="C41" s="157"/>
      <c r="D41" s="149">
        <v>397313212</v>
      </c>
      <c r="E41" s="150"/>
      <c r="F41" s="149" t="s">
        <v>38</v>
      </c>
      <c r="G41" s="150"/>
      <c r="H41" s="149" t="s">
        <v>38</v>
      </c>
      <c r="I41" s="150"/>
      <c r="J41" s="149" t="s">
        <v>38</v>
      </c>
      <c r="K41" s="150"/>
      <c r="L41" s="149" t="s">
        <v>38</v>
      </c>
      <c r="M41" s="150"/>
      <c r="N41" s="149" t="s">
        <v>38</v>
      </c>
      <c r="O41" s="150"/>
      <c r="P41" s="149" t="s">
        <v>38</v>
      </c>
      <c r="Q41" s="150"/>
      <c r="R41" s="20">
        <v>397313212</v>
      </c>
      <c r="S41" s="18"/>
    </row>
    <row r="42" spans="1:19" ht="14.1" customHeight="1">
      <c r="A42" s="2"/>
      <c r="B42" s="155" t="s">
        <v>24</v>
      </c>
      <c r="C42" s="155"/>
      <c r="D42" s="149">
        <v>329523410</v>
      </c>
      <c r="E42" s="150"/>
      <c r="F42" s="149" t="s">
        <v>38</v>
      </c>
      <c r="G42" s="150"/>
      <c r="H42" s="149" t="s">
        <v>38</v>
      </c>
      <c r="I42" s="150"/>
      <c r="J42" s="149" t="s">
        <v>38</v>
      </c>
      <c r="K42" s="150"/>
      <c r="L42" s="149" t="s">
        <v>38</v>
      </c>
      <c r="M42" s="150"/>
      <c r="N42" s="149" t="s">
        <v>38</v>
      </c>
      <c r="O42" s="150"/>
      <c r="P42" s="149" t="s">
        <v>38</v>
      </c>
      <c r="Q42" s="150"/>
      <c r="R42" s="20">
        <v>329523410</v>
      </c>
      <c r="S42" s="2"/>
    </row>
    <row r="43" spans="1:19" ht="14.1" customHeight="1">
      <c r="A43" s="2"/>
      <c r="B43" s="155" t="s">
        <v>25</v>
      </c>
      <c r="C43" s="155"/>
      <c r="D43" s="149">
        <v>616313</v>
      </c>
      <c r="E43" s="150"/>
      <c r="F43" s="149" t="s">
        <v>38</v>
      </c>
      <c r="G43" s="150"/>
      <c r="H43" s="149" t="s">
        <v>38</v>
      </c>
      <c r="I43" s="150"/>
      <c r="J43" s="149" t="s">
        <v>38</v>
      </c>
      <c r="K43" s="150"/>
      <c r="L43" s="149" t="s">
        <v>38</v>
      </c>
      <c r="M43" s="150"/>
      <c r="N43" s="149" t="s">
        <v>38</v>
      </c>
      <c r="O43" s="150"/>
      <c r="P43" s="149" t="s">
        <v>38</v>
      </c>
      <c r="Q43" s="150"/>
      <c r="R43" s="20">
        <v>616313</v>
      </c>
      <c r="S43" s="2"/>
    </row>
    <row r="44" spans="1:19" ht="14.1" customHeight="1">
      <c r="A44" s="2"/>
      <c r="B44" s="154" t="s">
        <v>17</v>
      </c>
      <c r="C44" s="154"/>
      <c r="D44" s="149">
        <v>66498888</v>
      </c>
      <c r="E44" s="150"/>
      <c r="F44" s="149" t="s">
        <v>38</v>
      </c>
      <c r="G44" s="150"/>
      <c r="H44" s="149" t="s">
        <v>38</v>
      </c>
      <c r="I44" s="150"/>
      <c r="J44" s="149" t="s">
        <v>38</v>
      </c>
      <c r="K44" s="150"/>
      <c r="L44" s="149" t="s">
        <v>38</v>
      </c>
      <c r="M44" s="150"/>
      <c r="N44" s="149" t="s">
        <v>38</v>
      </c>
      <c r="O44" s="150"/>
      <c r="P44" s="149" t="s">
        <v>38</v>
      </c>
      <c r="Q44" s="150"/>
      <c r="R44" s="20">
        <v>66498888</v>
      </c>
      <c r="S44" s="2"/>
    </row>
    <row r="45" spans="1:19" ht="14.1" customHeight="1">
      <c r="A45" s="2"/>
      <c r="B45" s="155" t="s">
        <v>21</v>
      </c>
      <c r="C45" s="155"/>
      <c r="D45" s="149" t="s">
        <v>39</v>
      </c>
      <c r="E45" s="150"/>
      <c r="F45" s="149" t="s">
        <v>38</v>
      </c>
      <c r="G45" s="150"/>
      <c r="H45" s="149" t="s">
        <v>38</v>
      </c>
      <c r="I45" s="150"/>
      <c r="J45" s="149" t="s">
        <v>38</v>
      </c>
      <c r="K45" s="150"/>
      <c r="L45" s="149" t="s">
        <v>38</v>
      </c>
      <c r="M45" s="150"/>
      <c r="N45" s="149" t="s">
        <v>38</v>
      </c>
      <c r="O45" s="150"/>
      <c r="P45" s="149" t="s">
        <v>38</v>
      </c>
      <c r="Q45" s="150"/>
      <c r="R45" s="20" t="s">
        <v>39</v>
      </c>
      <c r="S45" s="2"/>
    </row>
    <row r="46" spans="1:19" ht="14.1" customHeight="1">
      <c r="A46" s="2"/>
      <c r="B46" s="154" t="s">
        <v>22</v>
      </c>
      <c r="C46" s="154"/>
      <c r="D46" s="149">
        <v>674600</v>
      </c>
      <c r="E46" s="150"/>
      <c r="F46" s="149" t="s">
        <v>38</v>
      </c>
      <c r="G46" s="150"/>
      <c r="H46" s="149" t="s">
        <v>38</v>
      </c>
      <c r="I46" s="150"/>
      <c r="J46" s="149" t="s">
        <v>38</v>
      </c>
      <c r="K46" s="150"/>
      <c r="L46" s="149" t="s">
        <v>38</v>
      </c>
      <c r="M46" s="150"/>
      <c r="N46" s="149" t="s">
        <v>38</v>
      </c>
      <c r="O46" s="150"/>
      <c r="P46" s="149" t="s">
        <v>38</v>
      </c>
      <c r="Q46" s="150"/>
      <c r="R46" s="20">
        <v>674600</v>
      </c>
      <c r="S46" s="2"/>
    </row>
    <row r="47" spans="1:19" ht="14.1" customHeight="1">
      <c r="A47" s="2"/>
      <c r="B47" s="152" t="s">
        <v>26</v>
      </c>
      <c r="C47" s="153"/>
      <c r="D47" s="149">
        <v>1780</v>
      </c>
      <c r="E47" s="150"/>
      <c r="F47" s="149">
        <v>255724</v>
      </c>
      <c r="G47" s="150"/>
      <c r="H47" s="149">
        <v>71110</v>
      </c>
      <c r="I47" s="150"/>
      <c r="J47" s="149">
        <v>41627</v>
      </c>
      <c r="K47" s="150"/>
      <c r="L47" s="149">
        <v>2158</v>
      </c>
      <c r="M47" s="150"/>
      <c r="N47" s="149">
        <v>15565</v>
      </c>
      <c r="O47" s="150"/>
      <c r="P47" s="149">
        <v>1870659</v>
      </c>
      <c r="Q47" s="150"/>
      <c r="R47" s="20">
        <v>2258623</v>
      </c>
      <c r="S47" s="2"/>
    </row>
    <row r="48" spans="1:19" ht="13.5" customHeight="1">
      <c r="A48" s="2"/>
      <c r="B48" s="151" t="s">
        <v>36</v>
      </c>
      <c r="C48" s="151"/>
      <c r="D48" s="149">
        <v>430661149</v>
      </c>
      <c r="E48" s="150"/>
      <c r="F48" s="149">
        <v>62221838</v>
      </c>
      <c r="G48" s="150"/>
      <c r="H48" s="149">
        <v>20152203</v>
      </c>
      <c r="I48" s="150"/>
      <c r="J48" s="149">
        <v>38287366</v>
      </c>
      <c r="K48" s="150"/>
      <c r="L48" s="149">
        <v>3481680</v>
      </c>
      <c r="M48" s="150"/>
      <c r="N48" s="149">
        <v>316964</v>
      </c>
      <c r="O48" s="150"/>
      <c r="P48" s="149">
        <v>51650063</v>
      </c>
      <c r="Q48" s="150"/>
      <c r="R48" s="20">
        <v>606771263</v>
      </c>
      <c r="S48" s="2"/>
    </row>
    <row r="49" spans="1:20" ht="3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0" ht="5.0999999999999996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19"/>
      <c r="T50" s="2"/>
    </row>
  </sheetData>
  <mergeCells count="310">
    <mergeCell ref="A1:E1"/>
    <mergeCell ref="A2:S2"/>
    <mergeCell ref="A3:G3"/>
    <mergeCell ref="A4:R4"/>
    <mergeCell ref="B5:R5"/>
    <mergeCell ref="N7:O7"/>
    <mergeCell ref="P7:Q7"/>
    <mergeCell ref="B8:C8"/>
    <mergeCell ref="D8:E8"/>
    <mergeCell ref="F8:G8"/>
    <mergeCell ref="H8:I8"/>
    <mergeCell ref="J8:K8"/>
    <mergeCell ref="L8:M8"/>
    <mergeCell ref="N8:O8"/>
    <mergeCell ref="P8:Q8"/>
    <mergeCell ref="B7:C7"/>
    <mergeCell ref="D7:E7"/>
    <mergeCell ref="F7:G7"/>
    <mergeCell ref="H7:I7"/>
    <mergeCell ref="J7:K7"/>
    <mergeCell ref="L7:M7"/>
    <mergeCell ref="N9:O9"/>
    <mergeCell ref="P9:Q9"/>
    <mergeCell ref="B10:C10"/>
    <mergeCell ref="D10:E10"/>
    <mergeCell ref="F10:G10"/>
    <mergeCell ref="H10:I10"/>
    <mergeCell ref="J10:K10"/>
    <mergeCell ref="L10:M10"/>
    <mergeCell ref="N10:O10"/>
    <mergeCell ref="P10:Q10"/>
    <mergeCell ref="B9:C9"/>
    <mergeCell ref="D9:E9"/>
    <mergeCell ref="F9:G9"/>
    <mergeCell ref="H9:I9"/>
    <mergeCell ref="J9:K9"/>
    <mergeCell ref="L9:M9"/>
    <mergeCell ref="N11:O11"/>
    <mergeCell ref="P11:Q11"/>
    <mergeCell ref="B12:C12"/>
    <mergeCell ref="D12:E12"/>
    <mergeCell ref="F12:G12"/>
    <mergeCell ref="H12:I12"/>
    <mergeCell ref="J12:K12"/>
    <mergeCell ref="L12:M12"/>
    <mergeCell ref="N12:O12"/>
    <mergeCell ref="P12:Q12"/>
    <mergeCell ref="B11:C11"/>
    <mergeCell ref="D11:E11"/>
    <mergeCell ref="F11:G11"/>
    <mergeCell ref="H11:I11"/>
    <mergeCell ref="J11:K11"/>
    <mergeCell ref="L11:M11"/>
    <mergeCell ref="N13:O13"/>
    <mergeCell ref="P13:Q13"/>
    <mergeCell ref="B14:C14"/>
    <mergeCell ref="D14:E14"/>
    <mergeCell ref="F14:G14"/>
    <mergeCell ref="H14:I14"/>
    <mergeCell ref="J14:K14"/>
    <mergeCell ref="L14:M14"/>
    <mergeCell ref="N14:O14"/>
    <mergeCell ref="P14:Q14"/>
    <mergeCell ref="B13:C13"/>
    <mergeCell ref="D13:E13"/>
    <mergeCell ref="F13:G13"/>
    <mergeCell ref="H13:I13"/>
    <mergeCell ref="J13:K13"/>
    <mergeCell ref="L13:M13"/>
    <mergeCell ref="N15:O15"/>
    <mergeCell ref="P15:Q15"/>
    <mergeCell ref="B16:C16"/>
    <mergeCell ref="D16:E16"/>
    <mergeCell ref="F16:G16"/>
    <mergeCell ref="H16:I16"/>
    <mergeCell ref="J16:K16"/>
    <mergeCell ref="L16:M16"/>
    <mergeCell ref="N16:O16"/>
    <mergeCell ref="P16:Q16"/>
    <mergeCell ref="B15:C15"/>
    <mergeCell ref="D15:E15"/>
    <mergeCell ref="F15:G15"/>
    <mergeCell ref="H15:I15"/>
    <mergeCell ref="J15:K15"/>
    <mergeCell ref="L15:M15"/>
    <mergeCell ref="N17:O17"/>
    <mergeCell ref="P17:Q17"/>
    <mergeCell ref="B18:C18"/>
    <mergeCell ref="D18:E18"/>
    <mergeCell ref="F18:G18"/>
    <mergeCell ref="H18:I18"/>
    <mergeCell ref="J18:K18"/>
    <mergeCell ref="L18:M18"/>
    <mergeCell ref="N18:O18"/>
    <mergeCell ref="P18:Q18"/>
    <mergeCell ref="B17:C17"/>
    <mergeCell ref="D17:E17"/>
    <mergeCell ref="F17:G17"/>
    <mergeCell ref="H17:I17"/>
    <mergeCell ref="J17:K17"/>
    <mergeCell ref="L17:M17"/>
    <mergeCell ref="N19:O19"/>
    <mergeCell ref="P19:Q19"/>
    <mergeCell ref="B20:C20"/>
    <mergeCell ref="D20:E20"/>
    <mergeCell ref="F20:G20"/>
    <mergeCell ref="H20:I20"/>
    <mergeCell ref="J20:K20"/>
    <mergeCell ref="L20:M20"/>
    <mergeCell ref="N20:O20"/>
    <mergeCell ref="P20:Q20"/>
    <mergeCell ref="B19:C19"/>
    <mergeCell ref="D19:E19"/>
    <mergeCell ref="F19:G19"/>
    <mergeCell ref="H19:I19"/>
    <mergeCell ref="J19:K19"/>
    <mergeCell ref="L19:M19"/>
    <mergeCell ref="N21:O21"/>
    <mergeCell ref="P21:Q21"/>
    <mergeCell ref="B22:C22"/>
    <mergeCell ref="D22:E22"/>
    <mergeCell ref="F22:G22"/>
    <mergeCell ref="H22:I22"/>
    <mergeCell ref="J22:K22"/>
    <mergeCell ref="L22:M22"/>
    <mergeCell ref="N22:O22"/>
    <mergeCell ref="P22:Q22"/>
    <mergeCell ref="B21:C21"/>
    <mergeCell ref="D21:E21"/>
    <mergeCell ref="F21:G21"/>
    <mergeCell ref="H21:I21"/>
    <mergeCell ref="J21:K21"/>
    <mergeCell ref="L21:M21"/>
    <mergeCell ref="N23:O23"/>
    <mergeCell ref="P23:Q23"/>
    <mergeCell ref="B24:C24"/>
    <mergeCell ref="D24:E24"/>
    <mergeCell ref="F24:G24"/>
    <mergeCell ref="H24:I24"/>
    <mergeCell ref="J24:K24"/>
    <mergeCell ref="L24:M24"/>
    <mergeCell ref="N24:O24"/>
    <mergeCell ref="P24:Q24"/>
    <mergeCell ref="B23:C23"/>
    <mergeCell ref="D23:E23"/>
    <mergeCell ref="F23:G23"/>
    <mergeCell ref="H23:I23"/>
    <mergeCell ref="J23:K23"/>
    <mergeCell ref="L23:M23"/>
    <mergeCell ref="N25:O25"/>
    <mergeCell ref="P25:Q25"/>
    <mergeCell ref="B29:C30"/>
    <mergeCell ref="D29:E30"/>
    <mergeCell ref="F29:G30"/>
    <mergeCell ref="H29:I30"/>
    <mergeCell ref="J29:K30"/>
    <mergeCell ref="L29:M30"/>
    <mergeCell ref="N29:O30"/>
    <mergeCell ref="P29:Q30"/>
    <mergeCell ref="B25:C25"/>
    <mergeCell ref="D25:E25"/>
    <mergeCell ref="F25:G25"/>
    <mergeCell ref="H25:I25"/>
    <mergeCell ref="J25:K25"/>
    <mergeCell ref="L25:M25"/>
    <mergeCell ref="R29:R30"/>
    <mergeCell ref="B31:C31"/>
    <mergeCell ref="D31:E31"/>
    <mergeCell ref="F31:G31"/>
    <mergeCell ref="H31:I31"/>
    <mergeCell ref="J31:K31"/>
    <mergeCell ref="L31:M31"/>
    <mergeCell ref="N31:O31"/>
    <mergeCell ref="P31:Q31"/>
    <mergeCell ref="N32:O32"/>
    <mergeCell ref="P32:Q32"/>
    <mergeCell ref="B33:C33"/>
    <mergeCell ref="D33:E33"/>
    <mergeCell ref="F33:G33"/>
    <mergeCell ref="H33:I33"/>
    <mergeCell ref="J33:K33"/>
    <mergeCell ref="L33:M33"/>
    <mergeCell ref="N33:O33"/>
    <mergeCell ref="P33:Q33"/>
    <mergeCell ref="B32:C32"/>
    <mergeCell ref="D32:E32"/>
    <mergeCell ref="F32:G32"/>
    <mergeCell ref="H32:I32"/>
    <mergeCell ref="J32:K32"/>
    <mergeCell ref="L32:M32"/>
    <mergeCell ref="N34:O34"/>
    <mergeCell ref="P34:Q34"/>
    <mergeCell ref="B35:C35"/>
    <mergeCell ref="D35:E35"/>
    <mergeCell ref="F35:G35"/>
    <mergeCell ref="H35:I35"/>
    <mergeCell ref="J35:K35"/>
    <mergeCell ref="L35:M35"/>
    <mergeCell ref="N35:O35"/>
    <mergeCell ref="P35:Q35"/>
    <mergeCell ref="B34:C34"/>
    <mergeCell ref="D34:E34"/>
    <mergeCell ref="F34:G34"/>
    <mergeCell ref="H34:I34"/>
    <mergeCell ref="J34:K34"/>
    <mergeCell ref="L34:M34"/>
    <mergeCell ref="N36:O36"/>
    <mergeCell ref="P36:Q36"/>
    <mergeCell ref="B37:C37"/>
    <mergeCell ref="D37:E37"/>
    <mergeCell ref="F37:G37"/>
    <mergeCell ref="H37:I37"/>
    <mergeCell ref="J37:K37"/>
    <mergeCell ref="L37:M37"/>
    <mergeCell ref="N37:O37"/>
    <mergeCell ref="P37:Q37"/>
    <mergeCell ref="B36:C36"/>
    <mergeCell ref="D36:E36"/>
    <mergeCell ref="F36:G36"/>
    <mergeCell ref="H36:I36"/>
    <mergeCell ref="J36:K36"/>
    <mergeCell ref="L36:M36"/>
    <mergeCell ref="N38:O38"/>
    <mergeCell ref="P38:Q38"/>
    <mergeCell ref="B39:C39"/>
    <mergeCell ref="D39:E39"/>
    <mergeCell ref="F39:G39"/>
    <mergeCell ref="H39:I39"/>
    <mergeCell ref="J39:K39"/>
    <mergeCell ref="L39:M39"/>
    <mergeCell ref="N39:O39"/>
    <mergeCell ref="P39:Q39"/>
    <mergeCell ref="B38:C38"/>
    <mergeCell ref="D38:E38"/>
    <mergeCell ref="F38:G38"/>
    <mergeCell ref="H38:I38"/>
    <mergeCell ref="J38:K38"/>
    <mergeCell ref="L38:M38"/>
    <mergeCell ref="N40:O40"/>
    <mergeCell ref="P40:Q40"/>
    <mergeCell ref="B41:C41"/>
    <mergeCell ref="D41:E41"/>
    <mergeCell ref="F41:G41"/>
    <mergeCell ref="H41:I41"/>
    <mergeCell ref="J41:K41"/>
    <mergeCell ref="L41:M41"/>
    <mergeCell ref="N41:O41"/>
    <mergeCell ref="P41:Q41"/>
    <mergeCell ref="B40:C40"/>
    <mergeCell ref="D40:E40"/>
    <mergeCell ref="F40:G40"/>
    <mergeCell ref="H40:I40"/>
    <mergeCell ref="J40:K40"/>
    <mergeCell ref="L40:M40"/>
    <mergeCell ref="N42:O42"/>
    <mergeCell ref="P42:Q42"/>
    <mergeCell ref="B43:C43"/>
    <mergeCell ref="D43:E43"/>
    <mergeCell ref="F43:G43"/>
    <mergeCell ref="H43:I43"/>
    <mergeCell ref="J43:K43"/>
    <mergeCell ref="L43:M43"/>
    <mergeCell ref="N43:O43"/>
    <mergeCell ref="P43:Q43"/>
    <mergeCell ref="B42:C42"/>
    <mergeCell ref="D42:E42"/>
    <mergeCell ref="F42:G42"/>
    <mergeCell ref="H42:I42"/>
    <mergeCell ref="J42:K42"/>
    <mergeCell ref="L42:M42"/>
    <mergeCell ref="N44:O44"/>
    <mergeCell ref="P44:Q44"/>
    <mergeCell ref="B45:C45"/>
    <mergeCell ref="D45:E45"/>
    <mergeCell ref="F45:G45"/>
    <mergeCell ref="H45:I45"/>
    <mergeCell ref="J45:K45"/>
    <mergeCell ref="L45:M45"/>
    <mergeCell ref="N45:O45"/>
    <mergeCell ref="P45:Q45"/>
    <mergeCell ref="B44:C44"/>
    <mergeCell ref="D44:E44"/>
    <mergeCell ref="F44:G44"/>
    <mergeCell ref="H44:I44"/>
    <mergeCell ref="J44:K44"/>
    <mergeCell ref="L44:M44"/>
    <mergeCell ref="N48:O48"/>
    <mergeCell ref="P48:Q48"/>
    <mergeCell ref="B48:C48"/>
    <mergeCell ref="D48:E48"/>
    <mergeCell ref="F48:G48"/>
    <mergeCell ref="H48:I48"/>
    <mergeCell ref="J48:K48"/>
    <mergeCell ref="L48:M48"/>
    <mergeCell ref="N46:O46"/>
    <mergeCell ref="P46:Q46"/>
    <mergeCell ref="B47:C47"/>
    <mergeCell ref="D47:E47"/>
    <mergeCell ref="F47:G47"/>
    <mergeCell ref="H47:I47"/>
    <mergeCell ref="J47:K47"/>
    <mergeCell ref="L47:M47"/>
    <mergeCell ref="N47:O47"/>
    <mergeCell ref="P47:Q47"/>
    <mergeCell ref="B46:C46"/>
    <mergeCell ref="D46:E46"/>
    <mergeCell ref="F46:G46"/>
    <mergeCell ref="H46:I46"/>
    <mergeCell ref="J46:K46"/>
    <mergeCell ref="L46:M46"/>
  </mergeCells>
  <phoneticPr fontId="6"/>
  <printOptions horizontalCentered="1"/>
  <pageMargins left="0" right="0" top="0" bottom="0" header="0.31496062992125984" footer="0.31496062992125984"/>
  <pageSetup paperSize="9" scale="8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73"/>
  <sheetViews>
    <sheetView view="pageBreakPreview" zoomScale="110" zoomScaleNormal="100" zoomScaleSheetLayoutView="110" workbookViewId="0">
      <selection activeCell="F5" sqref="F5"/>
    </sheetView>
  </sheetViews>
  <sheetFormatPr defaultRowHeight="13.5"/>
  <cols>
    <col min="1" max="1" width="0.5" customWidth="1"/>
    <col min="2" max="3" width="12.625" customWidth="1"/>
    <col min="4" max="4" width="8.375" customWidth="1"/>
    <col min="5" max="5" width="16.75" customWidth="1"/>
    <col min="6" max="6" width="11.125" customWidth="1"/>
    <col min="7" max="7" width="0.75" customWidth="1"/>
    <col min="8" max="8" width="16.75" customWidth="1"/>
  </cols>
  <sheetData>
    <row r="1" spans="2:6" ht="27.75" customHeight="1"/>
    <row r="2" spans="2:6" ht="15" customHeight="1">
      <c r="B2" s="237" t="s">
        <v>252</v>
      </c>
      <c r="C2" s="238"/>
      <c r="D2" s="238"/>
      <c r="E2" s="238"/>
      <c r="F2" s="238"/>
    </row>
    <row r="3" spans="2:6" ht="14.25" customHeight="1">
      <c r="B3" s="118" t="s">
        <v>253</v>
      </c>
      <c r="F3" s="119" t="s">
        <v>4</v>
      </c>
    </row>
    <row r="4" spans="2:6">
      <c r="B4" s="120" t="s">
        <v>254</v>
      </c>
      <c r="C4" s="121" t="s">
        <v>192</v>
      </c>
      <c r="D4" s="122" t="s">
        <v>255</v>
      </c>
      <c r="E4" s="122"/>
      <c r="F4" s="123" t="s">
        <v>256</v>
      </c>
    </row>
    <row r="5" spans="2:6">
      <c r="B5" s="239" t="s">
        <v>257</v>
      </c>
      <c r="C5" s="242" t="s">
        <v>258</v>
      </c>
      <c r="D5" s="124" t="s">
        <v>259</v>
      </c>
      <c r="E5" s="125"/>
      <c r="F5" s="127">
        <v>46479941</v>
      </c>
    </row>
    <row r="6" spans="2:6">
      <c r="B6" s="240"/>
      <c r="C6" s="243"/>
      <c r="D6" s="124" t="s">
        <v>260</v>
      </c>
      <c r="E6" s="125"/>
      <c r="F6" s="127">
        <v>782167</v>
      </c>
    </row>
    <row r="7" spans="2:6">
      <c r="B7" s="240"/>
      <c r="C7" s="243"/>
      <c r="D7" s="124" t="s">
        <v>261</v>
      </c>
      <c r="E7" s="125"/>
      <c r="F7" s="127">
        <v>403241</v>
      </c>
    </row>
    <row r="8" spans="2:6">
      <c r="B8" s="240"/>
      <c r="C8" s="243"/>
      <c r="D8" s="124" t="s">
        <v>262</v>
      </c>
      <c r="E8" s="125"/>
      <c r="F8" s="127">
        <v>11722391</v>
      </c>
    </row>
    <row r="9" spans="2:6">
      <c r="B9" s="240"/>
      <c r="C9" s="243"/>
      <c r="D9" s="124" t="s">
        <v>263</v>
      </c>
      <c r="E9" s="125"/>
      <c r="F9" s="127">
        <v>69565173</v>
      </c>
    </row>
    <row r="10" spans="2:6">
      <c r="B10" s="240"/>
      <c r="C10" s="243"/>
      <c r="D10" s="124" t="s">
        <v>264</v>
      </c>
      <c r="E10" s="125"/>
      <c r="F10" s="127" t="s">
        <v>76</v>
      </c>
    </row>
    <row r="11" spans="2:6">
      <c r="B11" s="240"/>
      <c r="C11" s="243"/>
      <c r="D11" s="124" t="s">
        <v>265</v>
      </c>
      <c r="E11" s="125"/>
      <c r="F11" s="127">
        <v>4382252</v>
      </c>
    </row>
    <row r="12" spans="2:6">
      <c r="B12" s="240"/>
      <c r="C12" s="243"/>
      <c r="D12" s="124" t="s">
        <v>266</v>
      </c>
      <c r="E12" s="125"/>
      <c r="F12" s="127">
        <v>19315</v>
      </c>
    </row>
    <row r="13" spans="2:6">
      <c r="B13" s="240"/>
      <c r="C13" s="244"/>
      <c r="D13" s="245" t="s">
        <v>267</v>
      </c>
      <c r="E13" s="246"/>
      <c r="F13" s="127">
        <v>133354479</v>
      </c>
    </row>
    <row r="14" spans="2:6" ht="13.5" customHeight="1">
      <c r="B14" s="240"/>
      <c r="C14" s="247" t="s">
        <v>268</v>
      </c>
      <c r="D14" s="249" t="s">
        <v>269</v>
      </c>
      <c r="E14" s="125" t="s">
        <v>270</v>
      </c>
      <c r="F14" s="127">
        <v>298014</v>
      </c>
    </row>
    <row r="15" spans="2:6">
      <c r="B15" s="240"/>
      <c r="C15" s="248"/>
      <c r="D15" s="250"/>
      <c r="E15" s="125" t="s">
        <v>271</v>
      </c>
      <c r="F15" s="127">
        <v>185534</v>
      </c>
    </row>
    <row r="16" spans="2:6">
      <c r="B16" s="240"/>
      <c r="C16" s="243"/>
      <c r="D16" s="251"/>
      <c r="E16" s="126" t="s">
        <v>219</v>
      </c>
      <c r="F16" s="127">
        <v>483548</v>
      </c>
    </row>
    <row r="17" spans="2:6" ht="13.5" customHeight="1">
      <c r="B17" s="240"/>
      <c r="C17" s="243"/>
      <c r="D17" s="249" t="s">
        <v>272</v>
      </c>
      <c r="E17" s="125" t="s">
        <v>270</v>
      </c>
      <c r="F17" s="127">
        <v>44885101</v>
      </c>
    </row>
    <row r="18" spans="2:6">
      <c r="B18" s="240"/>
      <c r="C18" s="243"/>
      <c r="D18" s="250"/>
      <c r="E18" s="125" t="s">
        <v>271</v>
      </c>
      <c r="F18" s="127">
        <v>14776413</v>
      </c>
    </row>
    <row r="19" spans="2:6">
      <c r="B19" s="240"/>
      <c r="C19" s="243"/>
      <c r="D19" s="251"/>
      <c r="E19" s="126" t="s">
        <v>219</v>
      </c>
      <c r="F19" s="127">
        <v>59661514</v>
      </c>
    </row>
    <row r="20" spans="2:6">
      <c r="B20" s="240"/>
      <c r="C20" s="244"/>
      <c r="D20" s="245" t="s">
        <v>267</v>
      </c>
      <c r="E20" s="246"/>
      <c r="F20" s="127">
        <v>60145063</v>
      </c>
    </row>
    <row r="21" spans="2:6">
      <c r="B21" s="241"/>
      <c r="C21" s="252" t="s">
        <v>27</v>
      </c>
      <c r="D21" s="253"/>
      <c r="E21" s="254"/>
      <c r="F21" s="127">
        <v>193499542</v>
      </c>
    </row>
    <row r="22" spans="2:6">
      <c r="B22" s="255" t="s">
        <v>273</v>
      </c>
      <c r="C22" s="242" t="s">
        <v>258</v>
      </c>
      <c r="D22" s="124" t="s">
        <v>259</v>
      </c>
      <c r="E22" s="125"/>
      <c r="F22" s="127" t="s">
        <v>76</v>
      </c>
    </row>
    <row r="23" spans="2:6">
      <c r="B23" s="256"/>
      <c r="C23" s="243"/>
      <c r="D23" s="124" t="s">
        <v>260</v>
      </c>
      <c r="E23" s="125"/>
      <c r="F23" s="127" t="s">
        <v>76</v>
      </c>
    </row>
    <row r="24" spans="2:6">
      <c r="B24" s="256"/>
      <c r="C24" s="243"/>
      <c r="D24" s="124" t="s">
        <v>261</v>
      </c>
      <c r="E24" s="125"/>
      <c r="F24" s="127" t="s">
        <v>76</v>
      </c>
    </row>
    <row r="25" spans="2:6">
      <c r="B25" s="256"/>
      <c r="C25" s="243"/>
      <c r="D25" s="124" t="s">
        <v>262</v>
      </c>
      <c r="E25" s="125"/>
      <c r="F25" s="127">
        <v>59705</v>
      </c>
    </row>
    <row r="26" spans="2:6">
      <c r="B26" s="256"/>
      <c r="C26" s="243"/>
      <c r="D26" s="124" t="s">
        <v>263</v>
      </c>
      <c r="E26" s="125"/>
      <c r="F26" s="127" t="s">
        <v>76</v>
      </c>
    </row>
    <row r="27" spans="2:6">
      <c r="B27" s="256"/>
      <c r="C27" s="243"/>
      <c r="D27" s="124" t="s">
        <v>264</v>
      </c>
      <c r="E27" s="125"/>
      <c r="F27" s="127">
        <v>14226464</v>
      </c>
    </row>
    <row r="28" spans="2:6">
      <c r="B28" s="256"/>
      <c r="C28" s="243"/>
      <c r="D28" s="124" t="s">
        <v>265</v>
      </c>
      <c r="E28" s="125"/>
      <c r="F28" s="127" t="s">
        <v>76</v>
      </c>
    </row>
    <row r="29" spans="2:6">
      <c r="B29" s="256"/>
      <c r="C29" s="243"/>
      <c r="D29" s="124" t="s">
        <v>266</v>
      </c>
      <c r="E29" s="125"/>
      <c r="F29" s="127" t="s">
        <v>76</v>
      </c>
    </row>
    <row r="30" spans="2:6">
      <c r="B30" s="256"/>
      <c r="C30" s="244"/>
      <c r="D30" s="245" t="s">
        <v>267</v>
      </c>
      <c r="E30" s="246"/>
      <c r="F30" s="127">
        <v>14286169</v>
      </c>
    </row>
    <row r="31" spans="2:6" ht="13.5" customHeight="1">
      <c r="B31" s="256"/>
      <c r="C31" s="247" t="s">
        <v>268</v>
      </c>
      <c r="D31" s="249" t="s">
        <v>269</v>
      </c>
      <c r="E31" s="125" t="s">
        <v>270</v>
      </c>
      <c r="F31" s="127" t="s">
        <v>76</v>
      </c>
    </row>
    <row r="32" spans="2:6">
      <c r="B32" s="256"/>
      <c r="C32" s="248"/>
      <c r="D32" s="250"/>
      <c r="E32" s="125" t="s">
        <v>271</v>
      </c>
      <c r="F32" s="127" t="s">
        <v>76</v>
      </c>
    </row>
    <row r="33" spans="2:6">
      <c r="B33" s="256"/>
      <c r="C33" s="243"/>
      <c r="D33" s="251"/>
      <c r="E33" s="126" t="s">
        <v>219</v>
      </c>
      <c r="F33" s="127" t="s">
        <v>76</v>
      </c>
    </row>
    <row r="34" spans="2:6" ht="13.5" customHeight="1">
      <c r="B34" s="256"/>
      <c r="C34" s="243"/>
      <c r="D34" s="249" t="s">
        <v>272</v>
      </c>
      <c r="E34" s="125" t="s">
        <v>270</v>
      </c>
      <c r="F34" s="127">
        <v>130</v>
      </c>
    </row>
    <row r="35" spans="2:6">
      <c r="B35" s="256"/>
      <c r="C35" s="243"/>
      <c r="D35" s="250"/>
      <c r="E35" s="125" t="s">
        <v>271</v>
      </c>
      <c r="F35" s="127">
        <v>36424679</v>
      </c>
    </row>
    <row r="36" spans="2:6">
      <c r="B36" s="256"/>
      <c r="C36" s="243"/>
      <c r="D36" s="251"/>
      <c r="E36" s="126" t="s">
        <v>219</v>
      </c>
      <c r="F36" s="127">
        <v>36424809</v>
      </c>
    </row>
    <row r="37" spans="2:6">
      <c r="B37" s="256"/>
      <c r="C37" s="244"/>
      <c r="D37" s="245" t="s">
        <v>267</v>
      </c>
      <c r="E37" s="246"/>
      <c r="F37" s="127">
        <v>36424809</v>
      </c>
    </row>
    <row r="38" spans="2:6">
      <c r="B38" s="257"/>
      <c r="C38" s="252" t="s">
        <v>27</v>
      </c>
      <c r="D38" s="253"/>
      <c r="E38" s="254"/>
      <c r="F38" s="127">
        <v>50710978</v>
      </c>
    </row>
    <row r="39" spans="2:6">
      <c r="B39" s="255" t="s">
        <v>274</v>
      </c>
      <c r="C39" s="242" t="s">
        <v>258</v>
      </c>
      <c r="D39" s="124" t="s">
        <v>259</v>
      </c>
      <c r="E39" s="125"/>
      <c r="F39" s="127" t="s">
        <v>76</v>
      </c>
    </row>
    <row r="40" spans="2:6">
      <c r="B40" s="256"/>
      <c r="C40" s="243"/>
      <c r="D40" s="124" t="s">
        <v>260</v>
      </c>
      <c r="E40" s="125"/>
      <c r="F40" s="127" t="s">
        <v>76</v>
      </c>
    </row>
    <row r="41" spans="2:6">
      <c r="B41" s="256"/>
      <c r="C41" s="243"/>
      <c r="D41" s="124" t="s">
        <v>261</v>
      </c>
      <c r="E41" s="125"/>
      <c r="F41" s="127" t="s">
        <v>76</v>
      </c>
    </row>
    <row r="42" spans="2:6">
      <c r="B42" s="256"/>
      <c r="C42" s="243"/>
      <c r="D42" s="124" t="s">
        <v>262</v>
      </c>
      <c r="E42" s="125"/>
      <c r="F42" s="127">
        <v>10059128</v>
      </c>
    </row>
    <row r="43" spans="2:6">
      <c r="B43" s="256"/>
      <c r="C43" s="243"/>
      <c r="D43" s="124" t="s">
        <v>263</v>
      </c>
      <c r="E43" s="125"/>
      <c r="F43" s="127" t="s">
        <v>76</v>
      </c>
    </row>
    <row r="44" spans="2:6">
      <c r="B44" s="256"/>
      <c r="C44" s="243"/>
      <c r="D44" s="124" t="s">
        <v>264</v>
      </c>
      <c r="E44" s="125"/>
      <c r="F44" s="127">
        <v>9508116</v>
      </c>
    </row>
    <row r="45" spans="2:6">
      <c r="B45" s="256"/>
      <c r="C45" s="243"/>
      <c r="D45" s="124" t="s">
        <v>265</v>
      </c>
      <c r="E45" s="125"/>
      <c r="F45" s="127" t="s">
        <v>76</v>
      </c>
    </row>
    <row r="46" spans="2:6">
      <c r="B46" s="256"/>
      <c r="C46" s="243"/>
      <c r="D46" s="124" t="s">
        <v>266</v>
      </c>
      <c r="E46" s="125"/>
      <c r="F46" s="127" t="s">
        <v>76</v>
      </c>
    </row>
    <row r="47" spans="2:6">
      <c r="B47" s="256"/>
      <c r="C47" s="244"/>
      <c r="D47" s="245" t="s">
        <v>267</v>
      </c>
      <c r="E47" s="246"/>
      <c r="F47" s="127">
        <v>19567244</v>
      </c>
    </row>
    <row r="48" spans="2:6" ht="13.5" customHeight="1">
      <c r="B48" s="256"/>
      <c r="C48" s="247" t="s">
        <v>268</v>
      </c>
      <c r="D48" s="249" t="s">
        <v>269</v>
      </c>
      <c r="E48" s="125" t="s">
        <v>270</v>
      </c>
      <c r="F48" s="127" t="s">
        <v>76</v>
      </c>
    </row>
    <row r="49" spans="2:6">
      <c r="B49" s="256"/>
      <c r="C49" s="248"/>
      <c r="D49" s="250"/>
      <c r="E49" s="125" t="s">
        <v>271</v>
      </c>
      <c r="F49" s="127" t="s">
        <v>76</v>
      </c>
    </row>
    <row r="50" spans="2:6">
      <c r="B50" s="256"/>
      <c r="C50" s="243"/>
      <c r="D50" s="251"/>
      <c r="E50" s="126" t="s">
        <v>219</v>
      </c>
      <c r="F50" s="127" t="s">
        <v>76</v>
      </c>
    </row>
    <row r="51" spans="2:6" ht="13.5" customHeight="1">
      <c r="B51" s="256"/>
      <c r="C51" s="243"/>
      <c r="D51" s="249" t="s">
        <v>272</v>
      </c>
      <c r="E51" s="125" t="s">
        <v>270</v>
      </c>
      <c r="F51" s="127">
        <v>8856668</v>
      </c>
    </row>
    <row r="52" spans="2:6">
      <c r="B52" s="256"/>
      <c r="C52" s="243"/>
      <c r="D52" s="250"/>
      <c r="E52" s="125" t="s">
        <v>271</v>
      </c>
      <c r="F52" s="127">
        <v>5600694</v>
      </c>
    </row>
    <row r="53" spans="2:6">
      <c r="B53" s="256"/>
      <c r="C53" s="243"/>
      <c r="D53" s="251"/>
      <c r="E53" s="126" t="s">
        <v>219</v>
      </c>
      <c r="F53" s="127">
        <v>14457362</v>
      </c>
    </row>
    <row r="54" spans="2:6">
      <c r="B54" s="256"/>
      <c r="C54" s="244"/>
      <c r="D54" s="245" t="s">
        <v>267</v>
      </c>
      <c r="E54" s="246"/>
      <c r="F54" s="127">
        <v>14457362</v>
      </c>
    </row>
    <row r="55" spans="2:6">
      <c r="B55" s="257"/>
      <c r="C55" s="252" t="s">
        <v>27</v>
      </c>
      <c r="D55" s="253"/>
      <c r="E55" s="254"/>
      <c r="F55" s="127">
        <v>34024606</v>
      </c>
    </row>
    <row r="56" spans="2:6">
      <c r="B56" s="255" t="s">
        <v>275</v>
      </c>
      <c r="C56" s="242" t="s">
        <v>258</v>
      </c>
      <c r="D56" s="124" t="s">
        <v>259</v>
      </c>
      <c r="E56" s="125"/>
      <c r="F56" s="127" t="s">
        <v>76</v>
      </c>
    </row>
    <row r="57" spans="2:6">
      <c r="B57" s="240"/>
      <c r="C57" s="243"/>
      <c r="D57" s="124" t="s">
        <v>260</v>
      </c>
      <c r="E57" s="125"/>
      <c r="F57" s="127" t="s">
        <v>76</v>
      </c>
    </row>
    <row r="58" spans="2:6">
      <c r="B58" s="240"/>
      <c r="C58" s="243"/>
      <c r="D58" s="124" t="s">
        <v>261</v>
      </c>
      <c r="E58" s="125"/>
      <c r="F58" s="127" t="s">
        <v>76</v>
      </c>
    </row>
    <row r="59" spans="2:6">
      <c r="B59" s="240"/>
      <c r="C59" s="243"/>
      <c r="D59" s="124" t="s">
        <v>262</v>
      </c>
      <c r="E59" s="125"/>
      <c r="F59" s="127" t="s">
        <v>76</v>
      </c>
    </row>
    <row r="60" spans="2:6">
      <c r="B60" s="240"/>
      <c r="C60" s="243"/>
      <c r="D60" s="124" t="s">
        <v>263</v>
      </c>
      <c r="E60" s="125"/>
      <c r="F60" s="127" t="s">
        <v>76</v>
      </c>
    </row>
    <row r="61" spans="2:6">
      <c r="B61" s="240"/>
      <c r="C61" s="243"/>
      <c r="D61" s="124" t="s">
        <v>264</v>
      </c>
      <c r="E61" s="125"/>
      <c r="F61" s="127">
        <v>5360774</v>
      </c>
    </row>
    <row r="62" spans="2:6">
      <c r="B62" s="240"/>
      <c r="C62" s="243"/>
      <c r="D62" s="124" t="s">
        <v>265</v>
      </c>
      <c r="E62" s="125"/>
      <c r="F62" s="127" t="s">
        <v>76</v>
      </c>
    </row>
    <row r="63" spans="2:6">
      <c r="B63" s="240"/>
      <c r="C63" s="243"/>
      <c r="D63" s="124" t="s">
        <v>266</v>
      </c>
      <c r="E63" s="125"/>
      <c r="F63" s="127" t="s">
        <v>76</v>
      </c>
    </row>
    <row r="64" spans="2:6">
      <c r="B64" s="240"/>
      <c r="C64" s="244"/>
      <c r="D64" s="245" t="s">
        <v>267</v>
      </c>
      <c r="E64" s="246"/>
      <c r="F64" s="127">
        <v>5360774</v>
      </c>
    </row>
    <row r="65" spans="2:6" ht="13.5" customHeight="1">
      <c r="B65" s="240"/>
      <c r="C65" s="247" t="s">
        <v>268</v>
      </c>
      <c r="D65" s="249" t="s">
        <v>269</v>
      </c>
      <c r="E65" s="125" t="s">
        <v>270</v>
      </c>
      <c r="F65" s="127" t="s">
        <v>76</v>
      </c>
    </row>
    <row r="66" spans="2:6">
      <c r="B66" s="240"/>
      <c r="C66" s="248"/>
      <c r="D66" s="250"/>
      <c r="E66" s="125" t="s">
        <v>271</v>
      </c>
      <c r="F66" s="127" t="s">
        <v>76</v>
      </c>
    </row>
    <row r="67" spans="2:6">
      <c r="B67" s="240"/>
      <c r="C67" s="243"/>
      <c r="D67" s="251"/>
      <c r="E67" s="126" t="s">
        <v>219</v>
      </c>
      <c r="F67" s="127" t="s">
        <v>76</v>
      </c>
    </row>
    <row r="68" spans="2:6" ht="13.5" customHeight="1">
      <c r="B68" s="240"/>
      <c r="C68" s="243"/>
      <c r="D68" s="249" t="s">
        <v>272</v>
      </c>
      <c r="E68" s="125" t="s">
        <v>270</v>
      </c>
      <c r="F68" s="127" t="s">
        <v>76</v>
      </c>
    </row>
    <row r="69" spans="2:6">
      <c r="B69" s="240"/>
      <c r="C69" s="243"/>
      <c r="D69" s="250"/>
      <c r="E69" s="125" t="s">
        <v>271</v>
      </c>
      <c r="F69" s="127" t="s">
        <v>76</v>
      </c>
    </row>
    <row r="70" spans="2:6">
      <c r="B70" s="240"/>
      <c r="C70" s="243"/>
      <c r="D70" s="251"/>
      <c r="E70" s="126" t="s">
        <v>219</v>
      </c>
      <c r="F70" s="127" t="s">
        <v>76</v>
      </c>
    </row>
    <row r="71" spans="2:6">
      <c r="B71" s="240"/>
      <c r="C71" s="244"/>
      <c r="D71" s="245" t="s">
        <v>267</v>
      </c>
      <c r="E71" s="246"/>
      <c r="F71" s="127" t="s">
        <v>76</v>
      </c>
    </row>
    <row r="72" spans="2:6">
      <c r="B72" s="241"/>
      <c r="C72" s="252" t="s">
        <v>27</v>
      </c>
      <c r="D72" s="253"/>
      <c r="E72" s="254"/>
      <c r="F72" s="127">
        <v>5360774</v>
      </c>
    </row>
    <row r="73" spans="2:6" ht="1.9" customHeight="1"/>
  </sheetData>
  <mergeCells count="33">
    <mergeCell ref="B56:B72"/>
    <mergeCell ref="C56:C64"/>
    <mergeCell ref="D64:E64"/>
    <mergeCell ref="C65:C71"/>
    <mergeCell ref="D65:D67"/>
    <mergeCell ref="D68:D70"/>
    <mergeCell ref="D71:E71"/>
    <mergeCell ref="C72:E72"/>
    <mergeCell ref="B39:B55"/>
    <mergeCell ref="C39:C47"/>
    <mergeCell ref="D47:E47"/>
    <mergeCell ref="C48:C54"/>
    <mergeCell ref="D48:D50"/>
    <mergeCell ref="D51:D53"/>
    <mergeCell ref="D54:E54"/>
    <mergeCell ref="C55:E55"/>
    <mergeCell ref="B22:B38"/>
    <mergeCell ref="C22:C30"/>
    <mergeCell ref="D30:E30"/>
    <mergeCell ref="C31:C37"/>
    <mergeCell ref="D31:D33"/>
    <mergeCell ref="D34:D36"/>
    <mergeCell ref="D37:E37"/>
    <mergeCell ref="C38:E38"/>
    <mergeCell ref="B2:F2"/>
    <mergeCell ref="B5:B21"/>
    <mergeCell ref="C5:C13"/>
    <mergeCell ref="D13:E13"/>
    <mergeCell ref="C14:C20"/>
    <mergeCell ref="D14:D16"/>
    <mergeCell ref="D17:D19"/>
    <mergeCell ref="D20:E20"/>
    <mergeCell ref="C21:E21"/>
  </mergeCells>
  <phoneticPr fontId="6"/>
  <printOptions horizontalCentered="1"/>
  <pageMargins left="0.19685039370078741" right="0.19685039370078741" top="0.19685039370078741" bottom="0.19685039370078741" header="0.31496062992125984" footer="0.31496062992125984"/>
  <pageSetup paperSize="9" scale="136" orientation="portrait" r:id="rId1"/>
  <rowBreaks count="1" manualBreakCount="1">
    <brk id="38" max="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view="pageBreakPreview" zoomScaleNormal="100" zoomScaleSheetLayoutView="100" workbookViewId="0">
      <selection activeCell="D5" sqref="D5"/>
    </sheetView>
  </sheetViews>
  <sheetFormatPr defaultRowHeight="13.5"/>
  <cols>
    <col min="1" max="1" width="8.125" style="128" customWidth="1"/>
    <col min="2" max="2" width="5" style="128" customWidth="1"/>
    <col min="3" max="3" width="23.625" style="128" customWidth="1"/>
    <col min="4" max="8" width="15.625" style="128" customWidth="1"/>
    <col min="9" max="9" width="1.25" style="128" customWidth="1"/>
    <col min="10" max="10" width="12.625" style="128" customWidth="1"/>
    <col min="11" max="16384" width="9" style="138"/>
  </cols>
  <sheetData>
    <row r="1" spans="1:12" s="128" customFormat="1" ht="41.25" customHeight="1"/>
    <row r="2" spans="1:12" s="128" customFormat="1" ht="18" customHeight="1">
      <c r="C2" s="260" t="s">
        <v>276</v>
      </c>
      <c r="D2" s="261"/>
      <c r="E2" s="261"/>
      <c r="F2" s="262" t="s">
        <v>4</v>
      </c>
      <c r="G2" s="262"/>
      <c r="H2" s="262"/>
    </row>
    <row r="3" spans="1:12" s="128" customFormat="1" ht="24.95" customHeight="1">
      <c r="C3" s="263" t="s">
        <v>5</v>
      </c>
      <c r="D3" s="263" t="s">
        <v>209</v>
      </c>
      <c r="E3" s="264" t="s">
        <v>277</v>
      </c>
      <c r="F3" s="263"/>
      <c r="G3" s="263"/>
      <c r="H3" s="263"/>
    </row>
    <row r="4" spans="1:12" s="129" customFormat="1" ht="27.95" customHeight="1">
      <c r="C4" s="263"/>
      <c r="D4" s="263"/>
      <c r="E4" s="130" t="s">
        <v>278</v>
      </c>
      <c r="F4" s="131" t="s">
        <v>279</v>
      </c>
      <c r="G4" s="131" t="s">
        <v>280</v>
      </c>
      <c r="H4" s="131" t="s">
        <v>281</v>
      </c>
    </row>
    <row r="5" spans="1:12" s="128" customFormat="1" ht="30" customHeight="1">
      <c r="C5" s="132" t="s">
        <v>282</v>
      </c>
      <c r="D5" s="141">
        <v>272774052</v>
      </c>
      <c r="E5" s="141">
        <v>110543685</v>
      </c>
      <c r="F5" s="141">
        <v>968000</v>
      </c>
      <c r="G5" s="141">
        <v>151795892</v>
      </c>
      <c r="H5" s="141">
        <v>9466475</v>
      </c>
      <c r="J5" s="133"/>
      <c r="L5" s="134"/>
    </row>
    <row r="6" spans="1:12" s="128" customFormat="1" ht="30" customHeight="1">
      <c r="C6" s="135" t="s">
        <v>283</v>
      </c>
      <c r="D6" s="141">
        <v>32177240</v>
      </c>
      <c r="E6" s="141">
        <v>483548</v>
      </c>
      <c r="F6" s="141">
        <v>2088000</v>
      </c>
      <c r="G6" s="141">
        <v>6370990</v>
      </c>
      <c r="H6" s="141">
        <v>23234702</v>
      </c>
      <c r="J6" s="133"/>
    </row>
    <row r="7" spans="1:12" s="128" customFormat="1" ht="30" customHeight="1">
      <c r="C7" s="135" t="s">
        <v>284</v>
      </c>
      <c r="D7" s="141">
        <v>14523937</v>
      </c>
      <c r="E7" s="141" t="s">
        <v>76</v>
      </c>
      <c r="F7" s="141" t="s">
        <v>76</v>
      </c>
      <c r="G7" s="141">
        <v>14418663</v>
      </c>
      <c r="H7" s="141">
        <v>105275</v>
      </c>
      <c r="J7" s="133"/>
    </row>
    <row r="8" spans="1:12" s="128" customFormat="1" ht="30" customHeight="1">
      <c r="C8" s="132" t="s">
        <v>198</v>
      </c>
      <c r="D8" s="141" t="s">
        <v>285</v>
      </c>
      <c r="E8" s="141" t="s">
        <v>285</v>
      </c>
      <c r="F8" s="141" t="s">
        <v>285</v>
      </c>
      <c r="G8" s="141" t="s">
        <v>285</v>
      </c>
      <c r="H8" s="141" t="s">
        <v>285</v>
      </c>
      <c r="J8" s="133"/>
    </row>
    <row r="9" spans="1:12" s="128" customFormat="1" ht="30" customHeight="1">
      <c r="C9" s="136" t="s">
        <v>36</v>
      </c>
      <c r="D9" s="141">
        <v>319475230</v>
      </c>
      <c r="E9" s="141">
        <v>111027233</v>
      </c>
      <c r="F9" s="141">
        <v>3056000</v>
      </c>
      <c r="G9" s="141">
        <v>172585545</v>
      </c>
      <c r="H9" s="141">
        <v>32806452</v>
      </c>
      <c r="J9" s="133"/>
    </row>
    <row r="10" spans="1:12" s="137" customFormat="1" ht="3.75" customHeight="1">
      <c r="J10" s="133"/>
    </row>
    <row r="11" spans="1:12" s="137" customFormat="1" ht="21.75" customHeight="1"/>
    <row r="12" spans="1:12">
      <c r="A12" s="137"/>
      <c r="B12" s="137"/>
      <c r="C12" s="258"/>
      <c r="D12" s="259"/>
      <c r="E12" s="259"/>
      <c r="F12" s="259"/>
      <c r="G12" s="259"/>
      <c r="H12" s="259"/>
      <c r="I12" s="137"/>
      <c r="J12" s="137"/>
    </row>
    <row r="13" spans="1:12">
      <c r="A13" s="137"/>
      <c r="B13" s="137"/>
      <c r="C13" s="139"/>
      <c r="D13" s="139"/>
      <c r="E13" s="139"/>
      <c r="F13" s="139"/>
      <c r="G13" s="139"/>
      <c r="H13" s="139"/>
      <c r="I13" s="137"/>
      <c r="J13" s="137"/>
    </row>
    <row r="14" spans="1:12">
      <c r="C14" s="140"/>
      <c r="D14" s="139"/>
      <c r="E14" s="140"/>
      <c r="F14" s="140"/>
      <c r="G14" s="140"/>
      <c r="H14" s="140"/>
    </row>
    <row r="15" spans="1:12">
      <c r="A15" s="129"/>
      <c r="B15" s="129"/>
      <c r="C15" s="129"/>
      <c r="D15" s="129"/>
      <c r="E15" s="129"/>
      <c r="F15" s="129"/>
      <c r="G15" s="129"/>
      <c r="H15" s="129"/>
      <c r="I15" s="129"/>
      <c r="J15" s="129"/>
    </row>
  </sheetData>
  <mergeCells count="6">
    <mergeCell ref="C12:H12"/>
    <mergeCell ref="C2:E2"/>
    <mergeCell ref="F2:H2"/>
    <mergeCell ref="C3:C4"/>
    <mergeCell ref="D3:D4"/>
    <mergeCell ref="E3:H3"/>
  </mergeCells>
  <phoneticPr fontId="6"/>
  <printOptions horizontalCentered="1"/>
  <pageMargins left="0.11811023622047245" right="0.11811023622047245" top="0.15748031496062992" bottom="0.15748031496062992" header="0.31496062992125984" footer="0.31496062992125984"/>
  <pageSetup paperSize="9" scale="13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view="pageBreakPreview" zoomScale="190" zoomScaleNormal="178" zoomScaleSheetLayoutView="190" workbookViewId="0">
      <selection activeCell="E4" sqref="E4"/>
    </sheetView>
  </sheetViews>
  <sheetFormatPr defaultRowHeight="13.5"/>
  <cols>
    <col min="1" max="1" width="0.375" customWidth="1"/>
    <col min="2" max="2" width="20.625" customWidth="1"/>
    <col min="3" max="3" width="10.625" customWidth="1"/>
    <col min="4" max="4" width="0.375" customWidth="1"/>
  </cols>
  <sheetData>
    <row r="1" spans="1:3" ht="24.75" customHeight="1"/>
    <row r="2" spans="1:3" ht="10.5" customHeight="1">
      <c r="B2" s="265" t="s">
        <v>286</v>
      </c>
      <c r="C2" s="266"/>
    </row>
    <row r="3" spans="1:3" ht="9.75" customHeight="1">
      <c r="B3" s="142" t="s">
        <v>287</v>
      </c>
      <c r="C3" s="143" t="s">
        <v>4</v>
      </c>
    </row>
    <row r="4" spans="1:3" ht="18.95" customHeight="1">
      <c r="A4" s="2"/>
      <c r="B4" s="144" t="s">
        <v>80</v>
      </c>
      <c r="C4" s="144" t="s">
        <v>196</v>
      </c>
    </row>
    <row r="5" spans="1:3" ht="15" customHeight="1">
      <c r="A5" s="2"/>
      <c r="B5" s="145" t="s">
        <v>288</v>
      </c>
      <c r="C5" s="146">
        <v>12055977</v>
      </c>
    </row>
    <row r="6" spans="1:3" ht="15" customHeight="1">
      <c r="A6" s="2"/>
      <c r="B6" s="145"/>
      <c r="C6" s="145"/>
    </row>
    <row r="7" spans="1:3" ht="15" customHeight="1">
      <c r="A7" s="2"/>
      <c r="B7" s="147" t="s">
        <v>27</v>
      </c>
      <c r="C7" s="148">
        <v>12055977</v>
      </c>
    </row>
    <row r="8" spans="1:3" ht="1.9" customHeight="1"/>
  </sheetData>
  <mergeCells count="1">
    <mergeCell ref="B2:C2"/>
  </mergeCells>
  <phoneticPr fontId="6"/>
  <printOptions horizontalCentered="1"/>
  <pageMargins left="0.19685039370078741" right="0.19685039370078741" top="0.19685039370078741" bottom="0.15748031496062992" header="0.31496062992125984" footer="0.31496062992125984"/>
  <pageSetup paperSize="9" scale="30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view="pageBreakPreview" zoomScale="80" zoomScaleNormal="80" zoomScaleSheetLayoutView="80" workbookViewId="0">
      <selection activeCell="D10" sqref="D10"/>
    </sheetView>
  </sheetViews>
  <sheetFormatPr defaultRowHeight="13.5"/>
  <cols>
    <col min="1" max="1" width="8.5" customWidth="1"/>
    <col min="2" max="2" width="5.5" customWidth="1"/>
    <col min="3" max="3" width="30" customWidth="1"/>
    <col min="4" max="4" width="17.5" customWidth="1"/>
    <col min="5" max="9" width="15.75" customWidth="1"/>
    <col min="10" max="10" width="16.75" customWidth="1"/>
    <col min="11" max="11" width="15.75" customWidth="1"/>
    <col min="12" max="12" width="16.75" customWidth="1"/>
    <col min="13" max="13" width="16.625" customWidth="1"/>
    <col min="14" max="14" width="1.25" customWidth="1"/>
  </cols>
  <sheetData>
    <row r="1" spans="1:14" ht="50.1" customHeight="1"/>
    <row r="2" spans="1:14" ht="34.5" customHeight="1">
      <c r="B2" s="21"/>
      <c r="C2" s="22" t="s">
        <v>41</v>
      </c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4" ht="20.100000000000001" customHeight="1">
      <c r="B3" s="2"/>
      <c r="C3" s="23" t="s">
        <v>42</v>
      </c>
      <c r="D3" s="2"/>
      <c r="E3" s="2"/>
      <c r="F3" s="2"/>
      <c r="G3" s="2"/>
      <c r="H3" s="2"/>
      <c r="I3" s="2"/>
      <c r="J3" s="16" t="s">
        <v>4</v>
      </c>
      <c r="K3" s="2"/>
      <c r="L3" s="2"/>
      <c r="M3" s="2"/>
      <c r="N3" s="2"/>
    </row>
    <row r="4" spans="1:14" ht="50.1" customHeight="1">
      <c r="A4" s="24"/>
      <c r="B4" s="25"/>
      <c r="C4" s="26" t="s">
        <v>43</v>
      </c>
      <c r="D4" s="27" t="s">
        <v>44</v>
      </c>
      <c r="E4" s="27" t="s">
        <v>45</v>
      </c>
      <c r="F4" s="27" t="s">
        <v>46</v>
      </c>
      <c r="G4" s="27" t="s">
        <v>47</v>
      </c>
      <c r="H4" s="27" t="s">
        <v>48</v>
      </c>
      <c r="I4" s="27" t="s">
        <v>49</v>
      </c>
      <c r="J4" s="27" t="s">
        <v>50</v>
      </c>
      <c r="K4" s="28"/>
      <c r="L4" s="25"/>
      <c r="M4" s="25"/>
      <c r="N4" s="25"/>
    </row>
    <row r="5" spans="1:14" ht="39.950000000000003" customHeight="1">
      <c r="A5" s="24"/>
      <c r="B5" s="25"/>
      <c r="C5" s="29"/>
      <c r="D5" s="29"/>
      <c r="E5" s="29"/>
      <c r="F5" s="29"/>
      <c r="G5" s="29"/>
      <c r="H5" s="29"/>
      <c r="I5" s="29"/>
      <c r="J5" s="29"/>
      <c r="K5" s="25"/>
      <c r="L5" s="25"/>
      <c r="M5" s="25"/>
      <c r="N5" s="25"/>
    </row>
    <row r="6" spans="1:14" ht="39.950000000000003" customHeight="1">
      <c r="A6" s="24"/>
      <c r="B6" s="25"/>
      <c r="C6" s="26" t="s">
        <v>27</v>
      </c>
      <c r="D6" s="29"/>
      <c r="E6" s="29"/>
      <c r="F6" s="29"/>
      <c r="G6" s="29"/>
      <c r="H6" s="29"/>
      <c r="I6" s="29"/>
      <c r="J6" s="29"/>
      <c r="K6" s="25"/>
      <c r="L6" s="25"/>
      <c r="M6" s="25"/>
      <c r="N6" s="25"/>
    </row>
    <row r="7" spans="1:14" ht="11.1" customHeight="1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ht="20.100000000000001" customHeight="1">
      <c r="B8" s="2"/>
      <c r="C8" s="23" t="s">
        <v>51</v>
      </c>
      <c r="D8" s="2"/>
      <c r="E8" s="2"/>
      <c r="F8" s="2"/>
      <c r="G8" s="2"/>
      <c r="H8" s="2"/>
      <c r="I8" s="2"/>
      <c r="J8" s="2"/>
      <c r="K8" s="2"/>
      <c r="L8" s="16" t="s">
        <v>4</v>
      </c>
      <c r="M8" s="2"/>
      <c r="N8" s="2"/>
    </row>
    <row r="9" spans="1:14" ht="50.1" customHeight="1">
      <c r="A9" s="24"/>
      <c r="B9" s="25"/>
      <c r="C9" s="26" t="s">
        <v>52</v>
      </c>
      <c r="D9" s="27" t="s">
        <v>53</v>
      </c>
      <c r="E9" s="27" t="s">
        <v>54</v>
      </c>
      <c r="F9" s="27" t="s">
        <v>55</v>
      </c>
      <c r="G9" s="27" t="s">
        <v>56</v>
      </c>
      <c r="H9" s="27" t="s">
        <v>57</v>
      </c>
      <c r="I9" s="27" t="s">
        <v>58</v>
      </c>
      <c r="J9" s="27" t="s">
        <v>59</v>
      </c>
      <c r="K9" s="27" t="s">
        <v>60</v>
      </c>
      <c r="L9" s="27" t="s">
        <v>50</v>
      </c>
      <c r="M9" s="25"/>
      <c r="N9" s="25"/>
    </row>
    <row r="10" spans="1:14" ht="39.950000000000003" customHeight="1">
      <c r="A10" s="24"/>
      <c r="B10" s="25"/>
      <c r="C10" s="30" t="s">
        <v>61</v>
      </c>
      <c r="D10" s="17">
        <v>200000</v>
      </c>
      <c r="E10" s="17">
        <v>1084877</v>
      </c>
      <c r="F10" s="17">
        <v>241110</v>
      </c>
      <c r="G10" s="17">
        <v>843768</v>
      </c>
      <c r="H10" s="17">
        <v>600000</v>
      </c>
      <c r="I10" s="31">
        <v>0.33333333333333331</v>
      </c>
      <c r="J10" s="17">
        <v>281256</v>
      </c>
      <c r="K10" s="20" t="s">
        <v>39</v>
      </c>
      <c r="L10" s="17">
        <v>200000</v>
      </c>
      <c r="M10" s="25"/>
      <c r="N10" s="25"/>
    </row>
    <row r="11" spans="1:14" ht="39.950000000000003" customHeight="1">
      <c r="A11" s="24"/>
      <c r="B11" s="25"/>
      <c r="C11" s="30" t="s">
        <v>62</v>
      </c>
      <c r="D11" s="17">
        <v>600000</v>
      </c>
      <c r="E11" s="17">
        <v>659787</v>
      </c>
      <c r="F11" s="17">
        <v>2908</v>
      </c>
      <c r="G11" s="17">
        <v>656879</v>
      </c>
      <c r="H11" s="17">
        <v>600000</v>
      </c>
      <c r="I11" s="31">
        <v>1</v>
      </c>
      <c r="J11" s="17">
        <v>656879</v>
      </c>
      <c r="K11" s="20" t="s">
        <v>39</v>
      </c>
      <c r="L11" s="17">
        <v>600000</v>
      </c>
      <c r="M11" s="25"/>
      <c r="N11" s="25"/>
    </row>
    <row r="12" spans="1:14" ht="39.950000000000003" customHeight="1">
      <c r="A12" s="24"/>
      <c r="B12" s="25"/>
      <c r="C12" s="32" t="s">
        <v>63</v>
      </c>
      <c r="D12" s="17">
        <v>10000</v>
      </c>
      <c r="E12" s="17">
        <v>4339881</v>
      </c>
      <c r="F12" s="17">
        <v>4308774</v>
      </c>
      <c r="G12" s="17">
        <v>31107</v>
      </c>
      <c r="H12" s="17">
        <v>10000</v>
      </c>
      <c r="I12" s="31">
        <v>1</v>
      </c>
      <c r="J12" s="17">
        <v>31107</v>
      </c>
      <c r="K12" s="20" t="s">
        <v>39</v>
      </c>
      <c r="L12" s="17">
        <v>10000</v>
      </c>
      <c r="M12" s="25"/>
      <c r="N12" s="25"/>
    </row>
    <row r="13" spans="1:14" ht="39.950000000000003" customHeight="1">
      <c r="A13" s="24"/>
      <c r="B13" s="25"/>
      <c r="C13" s="30" t="s">
        <v>64</v>
      </c>
      <c r="D13" s="17">
        <v>500000</v>
      </c>
      <c r="E13" s="17">
        <v>540851</v>
      </c>
      <c r="F13" s="17">
        <v>3210</v>
      </c>
      <c r="G13" s="17">
        <v>537641</v>
      </c>
      <c r="H13" s="17">
        <v>500000</v>
      </c>
      <c r="I13" s="31">
        <v>1</v>
      </c>
      <c r="J13" s="17">
        <v>537641</v>
      </c>
      <c r="K13" s="20" t="s">
        <v>39</v>
      </c>
      <c r="L13" s="17">
        <v>500000</v>
      </c>
      <c r="M13" s="25"/>
      <c r="N13" s="25"/>
    </row>
    <row r="14" spans="1:14" ht="39.950000000000003" customHeight="1">
      <c r="A14" s="24"/>
      <c r="B14" s="25"/>
      <c r="C14" s="26" t="s">
        <v>27</v>
      </c>
      <c r="D14" s="17">
        <v>1310000</v>
      </c>
      <c r="E14" s="17">
        <v>6625397</v>
      </c>
      <c r="F14" s="17">
        <v>4556002</v>
      </c>
      <c r="G14" s="17">
        <v>2069395</v>
      </c>
      <c r="H14" s="17">
        <v>1710000</v>
      </c>
      <c r="I14" s="31">
        <v>0.76608187134502925</v>
      </c>
      <c r="J14" s="33">
        <v>1506883</v>
      </c>
      <c r="K14" s="20" t="s">
        <v>76</v>
      </c>
      <c r="L14" s="17">
        <v>1310000</v>
      </c>
      <c r="M14" s="25"/>
      <c r="N14" s="25"/>
    </row>
    <row r="15" spans="1:14" ht="12" customHeight="1">
      <c r="A15" s="24"/>
      <c r="B15" s="25"/>
      <c r="C15" s="28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</row>
    <row r="16" spans="1:14" ht="20.100000000000001" customHeight="1">
      <c r="B16" s="2"/>
      <c r="C16" s="23" t="s">
        <v>65</v>
      </c>
      <c r="D16" s="2"/>
      <c r="E16" s="2"/>
      <c r="F16" s="2"/>
      <c r="G16" s="2"/>
      <c r="H16" s="2"/>
      <c r="I16" s="2"/>
      <c r="J16" s="2"/>
      <c r="K16" s="2"/>
      <c r="L16" s="16"/>
      <c r="M16" s="16" t="s">
        <v>4</v>
      </c>
      <c r="N16" s="2"/>
    </row>
    <row r="17" spans="1:14" ht="50.1" customHeight="1">
      <c r="A17" s="24"/>
      <c r="B17" s="25"/>
      <c r="C17" s="26" t="s">
        <v>52</v>
      </c>
      <c r="D17" s="27" t="s">
        <v>66</v>
      </c>
      <c r="E17" s="27" t="s">
        <v>54</v>
      </c>
      <c r="F17" s="27" t="s">
        <v>55</v>
      </c>
      <c r="G17" s="27" t="s">
        <v>56</v>
      </c>
      <c r="H17" s="27" t="s">
        <v>57</v>
      </c>
      <c r="I17" s="27" t="s">
        <v>58</v>
      </c>
      <c r="J17" s="27" t="s">
        <v>59</v>
      </c>
      <c r="K17" s="27" t="s">
        <v>67</v>
      </c>
      <c r="L17" s="27" t="s">
        <v>68</v>
      </c>
      <c r="M17" s="27" t="s">
        <v>50</v>
      </c>
      <c r="N17" s="25"/>
    </row>
    <row r="18" spans="1:14" ht="39.950000000000003" customHeight="1">
      <c r="A18" s="24"/>
      <c r="B18" s="25"/>
      <c r="C18" s="30" t="s">
        <v>69</v>
      </c>
      <c r="D18" s="17">
        <v>2520</v>
      </c>
      <c r="E18" s="17">
        <v>79976314</v>
      </c>
      <c r="F18" s="17">
        <v>1159840</v>
      </c>
      <c r="G18" s="17">
        <v>78816474</v>
      </c>
      <c r="H18" s="17">
        <v>1187480</v>
      </c>
      <c r="I18" s="34">
        <v>2.1221410044800753E-3</v>
      </c>
      <c r="J18" s="17">
        <v>167259.67130393774</v>
      </c>
      <c r="K18" s="20" t="s">
        <v>77</v>
      </c>
      <c r="L18" s="17">
        <v>2520</v>
      </c>
      <c r="M18" s="17">
        <v>2520</v>
      </c>
      <c r="N18" s="25"/>
    </row>
    <row r="19" spans="1:14" ht="39.950000000000003" customHeight="1">
      <c r="A19" s="24"/>
      <c r="B19" s="25"/>
      <c r="C19" s="30" t="s">
        <v>70</v>
      </c>
      <c r="D19" s="17">
        <v>5000</v>
      </c>
      <c r="E19" s="17">
        <v>6614945</v>
      </c>
      <c r="F19" s="17">
        <v>6073236</v>
      </c>
      <c r="G19" s="17">
        <v>541709</v>
      </c>
      <c r="H19" s="17">
        <v>495211</v>
      </c>
      <c r="I19" s="34">
        <v>1.0096706252486314E-2</v>
      </c>
      <c r="J19" s="17">
        <v>5469.4766473281088</v>
      </c>
      <c r="K19" s="20" t="s">
        <v>39</v>
      </c>
      <c r="L19" s="17">
        <v>5000</v>
      </c>
      <c r="M19" s="17">
        <v>5000</v>
      </c>
      <c r="N19" s="25"/>
    </row>
    <row r="20" spans="1:14" ht="39.950000000000003" customHeight="1">
      <c r="A20" s="24"/>
      <c r="B20" s="25"/>
      <c r="C20" s="30" t="s">
        <v>71</v>
      </c>
      <c r="D20" s="17">
        <v>3662</v>
      </c>
      <c r="E20" s="17">
        <v>3799151</v>
      </c>
      <c r="F20" s="17">
        <v>2012223</v>
      </c>
      <c r="G20" s="17">
        <v>1786928</v>
      </c>
      <c r="H20" s="17">
        <v>520870</v>
      </c>
      <c r="I20" s="34">
        <v>7.0305450496285062E-3</v>
      </c>
      <c r="J20" s="17">
        <v>12563.077804442568</v>
      </c>
      <c r="K20" s="20" t="s">
        <v>39</v>
      </c>
      <c r="L20" s="17">
        <v>3662</v>
      </c>
      <c r="M20" s="17">
        <v>3662</v>
      </c>
      <c r="N20" s="25"/>
    </row>
    <row r="21" spans="1:14" ht="39.950000000000003" customHeight="1">
      <c r="A21" s="24"/>
      <c r="B21" s="25"/>
      <c r="C21" s="30" t="s">
        <v>72</v>
      </c>
      <c r="D21" s="17">
        <v>22000</v>
      </c>
      <c r="E21" s="17">
        <v>4017584</v>
      </c>
      <c r="F21" s="17">
        <v>564519</v>
      </c>
      <c r="G21" s="17">
        <v>3453065</v>
      </c>
      <c r="H21" s="17">
        <v>1327000</v>
      </c>
      <c r="I21" s="34">
        <v>1.6578749058025623E-2</v>
      </c>
      <c r="J21" s="17">
        <v>57247.498116051247</v>
      </c>
      <c r="K21" s="20" t="s">
        <v>39</v>
      </c>
      <c r="L21" s="17">
        <v>22000</v>
      </c>
      <c r="M21" s="17">
        <v>22000</v>
      </c>
      <c r="N21" s="25"/>
    </row>
    <row r="22" spans="1:14" ht="39.950000000000003" customHeight="1">
      <c r="A22" s="24"/>
      <c r="B22" s="25"/>
      <c r="C22" s="30" t="s">
        <v>73</v>
      </c>
      <c r="D22" s="17">
        <v>15217</v>
      </c>
      <c r="E22" s="17">
        <v>3252451</v>
      </c>
      <c r="F22" s="17">
        <v>1080</v>
      </c>
      <c r="G22" s="17">
        <v>3251371</v>
      </c>
      <c r="H22" s="17">
        <v>3051001</v>
      </c>
      <c r="I22" s="34">
        <v>4.9875434324669178E-3</v>
      </c>
      <c r="J22" s="17">
        <v>16216.354077563396</v>
      </c>
      <c r="K22" s="20" t="s">
        <v>39</v>
      </c>
      <c r="L22" s="17">
        <v>15217</v>
      </c>
      <c r="M22" s="17">
        <v>15217</v>
      </c>
      <c r="N22" s="25"/>
    </row>
    <row r="23" spans="1:14" ht="39.950000000000003" customHeight="1">
      <c r="A23" s="24"/>
      <c r="B23" s="25"/>
      <c r="C23" s="30" t="s">
        <v>74</v>
      </c>
      <c r="D23" s="17">
        <v>21000</v>
      </c>
      <c r="E23" s="17">
        <v>24589199000</v>
      </c>
      <c r="F23" s="17">
        <v>24294008000</v>
      </c>
      <c r="G23" s="17">
        <v>295191000</v>
      </c>
      <c r="H23" s="17">
        <v>16602000</v>
      </c>
      <c r="I23" s="34">
        <v>1.264907842428623E-3</v>
      </c>
      <c r="J23" s="17">
        <v>373389.41091434762</v>
      </c>
      <c r="K23" s="20" t="s">
        <v>39</v>
      </c>
      <c r="L23" s="17">
        <v>21000</v>
      </c>
      <c r="M23" s="17">
        <v>21000</v>
      </c>
      <c r="N23" s="25"/>
    </row>
    <row r="24" spans="1:14" ht="39.950000000000003" customHeight="1">
      <c r="A24" s="24"/>
      <c r="B24" s="25"/>
      <c r="C24" s="30" t="s">
        <v>75</v>
      </c>
      <c r="D24" s="17">
        <v>10000</v>
      </c>
      <c r="E24" s="17">
        <v>429914</v>
      </c>
      <c r="F24" s="17">
        <v>199839</v>
      </c>
      <c r="G24" s="17">
        <v>230075</v>
      </c>
      <c r="H24" s="17">
        <v>100000</v>
      </c>
      <c r="I24" s="34">
        <v>0.1</v>
      </c>
      <c r="J24" s="17">
        <v>23007.5</v>
      </c>
      <c r="K24" s="20" t="s">
        <v>39</v>
      </c>
      <c r="L24" s="17">
        <v>10000</v>
      </c>
      <c r="M24" s="17">
        <v>10000</v>
      </c>
      <c r="N24" s="25"/>
    </row>
    <row r="25" spans="1:14" ht="39.950000000000003" customHeight="1">
      <c r="A25" s="24"/>
      <c r="B25" s="25"/>
      <c r="C25" s="26" t="s">
        <v>27</v>
      </c>
      <c r="D25" s="17">
        <v>79399</v>
      </c>
      <c r="E25" s="17">
        <v>24687289359</v>
      </c>
      <c r="F25" s="17">
        <v>24304018738</v>
      </c>
      <c r="G25" s="17">
        <v>383270622</v>
      </c>
      <c r="H25" s="17">
        <v>23283561</v>
      </c>
      <c r="I25" s="34">
        <v>3.4100883451633535E-3</v>
      </c>
      <c r="J25" s="35">
        <v>655152.98886367073</v>
      </c>
      <c r="K25" s="20" t="s">
        <v>39</v>
      </c>
      <c r="L25" s="35">
        <v>79399</v>
      </c>
      <c r="M25" s="17">
        <v>79399</v>
      </c>
      <c r="N25" s="25"/>
    </row>
    <row r="26" spans="1:14" ht="7.5" customHeight="1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 ht="6.75" customHeight="1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</sheetData>
  <phoneticPr fontId="6"/>
  <pageMargins left="0.7" right="0.7" top="0.75" bottom="0.75" header="0.3" footer="0.3"/>
  <pageSetup paperSize="9"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2"/>
  <sheetViews>
    <sheetView view="pageBreakPreview" zoomScaleNormal="100" zoomScaleSheetLayoutView="100" workbookViewId="0">
      <selection activeCell="D10" sqref="D10"/>
    </sheetView>
  </sheetViews>
  <sheetFormatPr defaultRowHeight="13.5"/>
  <cols>
    <col min="1" max="1" width="1.25" customWidth="1"/>
    <col min="2" max="2" width="5.625" customWidth="1"/>
    <col min="3" max="3" width="20.625" customWidth="1"/>
    <col min="4" max="9" width="15.625" customWidth="1"/>
    <col min="10" max="10" width="10.75" hidden="1" customWidth="1"/>
    <col min="11" max="11" width="0.75" customWidth="1"/>
    <col min="12" max="12" width="0.375" customWidth="1"/>
  </cols>
  <sheetData>
    <row r="1" spans="2:11" ht="18.75" customHeight="1">
      <c r="B1" s="2"/>
      <c r="C1" s="36" t="s">
        <v>78</v>
      </c>
      <c r="D1" s="37"/>
      <c r="E1" s="37"/>
      <c r="F1" s="37"/>
      <c r="G1" s="37"/>
      <c r="H1" s="37"/>
      <c r="I1" s="38" t="s">
        <v>79</v>
      </c>
      <c r="J1" s="2"/>
      <c r="K1" s="2"/>
    </row>
    <row r="2" spans="2:11" s="24" customFormat="1" ht="17.45" customHeight="1">
      <c r="B2" s="25"/>
      <c r="C2" s="180" t="s">
        <v>80</v>
      </c>
      <c r="D2" s="181" t="s">
        <v>81</v>
      </c>
      <c r="E2" s="181" t="s">
        <v>82</v>
      </c>
      <c r="F2" s="181" t="s">
        <v>83</v>
      </c>
      <c r="G2" s="181" t="s">
        <v>84</v>
      </c>
      <c r="H2" s="183" t="s">
        <v>85</v>
      </c>
      <c r="I2" s="178" t="s">
        <v>86</v>
      </c>
      <c r="J2" s="39" t="s">
        <v>27</v>
      </c>
      <c r="K2" s="25"/>
    </row>
    <row r="3" spans="2:11" s="41" customFormat="1" ht="17.45" customHeight="1">
      <c r="B3" s="28"/>
      <c r="C3" s="180"/>
      <c r="D3" s="182"/>
      <c r="E3" s="182"/>
      <c r="F3" s="182"/>
      <c r="G3" s="182"/>
      <c r="H3" s="182"/>
      <c r="I3" s="179"/>
      <c r="J3" s="40"/>
      <c r="K3" s="28"/>
    </row>
    <row r="4" spans="2:11" s="24" customFormat="1" ht="35.1" customHeight="1">
      <c r="B4" s="25"/>
      <c r="C4" s="42" t="s">
        <v>87</v>
      </c>
      <c r="D4" s="43">
        <v>1820000</v>
      </c>
      <c r="E4" s="44" t="s">
        <v>88</v>
      </c>
      <c r="F4" s="44" t="s">
        <v>39</v>
      </c>
      <c r="G4" s="44" t="s">
        <v>89</v>
      </c>
      <c r="H4" s="43">
        <v>1820000</v>
      </c>
      <c r="I4" s="43">
        <v>1820000</v>
      </c>
      <c r="J4" s="45"/>
      <c r="K4" s="25"/>
    </row>
    <row r="5" spans="2:11" s="24" customFormat="1" ht="35.1" customHeight="1">
      <c r="B5" s="25"/>
      <c r="C5" s="42" t="s">
        <v>90</v>
      </c>
      <c r="D5" s="43">
        <v>26446150</v>
      </c>
      <c r="E5" s="44" t="s">
        <v>89</v>
      </c>
      <c r="F5" s="44" t="s">
        <v>91</v>
      </c>
      <c r="G5" s="44" t="s">
        <v>39</v>
      </c>
      <c r="H5" s="43">
        <v>26446150</v>
      </c>
      <c r="I5" s="43">
        <v>26446150</v>
      </c>
      <c r="J5" s="45"/>
      <c r="K5" s="25"/>
    </row>
    <row r="6" spans="2:11" s="24" customFormat="1" ht="35.1" customHeight="1">
      <c r="B6" s="25"/>
      <c r="C6" s="42" t="s">
        <v>92</v>
      </c>
      <c r="D6" s="43">
        <v>20224352</v>
      </c>
      <c r="E6" s="44" t="s">
        <v>39</v>
      </c>
      <c r="F6" s="44" t="s">
        <v>39</v>
      </c>
      <c r="G6" s="44" t="s">
        <v>88</v>
      </c>
      <c r="H6" s="43">
        <v>20224352</v>
      </c>
      <c r="I6" s="43">
        <v>20224352</v>
      </c>
      <c r="J6" s="45"/>
      <c r="K6" s="25"/>
    </row>
    <row r="7" spans="2:11" s="24" customFormat="1" ht="35.1" customHeight="1">
      <c r="B7" s="25"/>
      <c r="C7" s="42" t="s">
        <v>93</v>
      </c>
      <c r="D7" s="43">
        <v>1806081</v>
      </c>
      <c r="E7" s="44" t="s">
        <v>39</v>
      </c>
      <c r="F7" s="44" t="s">
        <v>88</v>
      </c>
      <c r="G7" s="44" t="s">
        <v>88</v>
      </c>
      <c r="H7" s="43">
        <v>1806081</v>
      </c>
      <c r="I7" s="43">
        <v>1806081</v>
      </c>
      <c r="J7" s="45"/>
      <c r="K7" s="25"/>
    </row>
    <row r="8" spans="2:11" s="24" customFormat="1" ht="35.1" customHeight="1">
      <c r="B8" s="25"/>
      <c r="C8" s="42" t="s">
        <v>94</v>
      </c>
      <c r="D8" s="43">
        <v>200000</v>
      </c>
      <c r="E8" s="44" t="s">
        <v>89</v>
      </c>
      <c r="F8" s="44" t="s">
        <v>39</v>
      </c>
      <c r="G8" s="44" t="s">
        <v>88</v>
      </c>
      <c r="H8" s="43">
        <v>200000</v>
      </c>
      <c r="I8" s="43">
        <v>200000</v>
      </c>
      <c r="J8" s="45"/>
      <c r="K8" s="25"/>
    </row>
    <row r="9" spans="2:11" s="24" customFormat="1" ht="35.1" customHeight="1">
      <c r="B9" s="25"/>
      <c r="C9" s="42" t="s">
        <v>95</v>
      </c>
      <c r="D9" s="43">
        <v>34000</v>
      </c>
      <c r="E9" s="44" t="s">
        <v>89</v>
      </c>
      <c r="F9" s="44" t="s">
        <v>88</v>
      </c>
      <c r="G9" s="44" t="s">
        <v>88</v>
      </c>
      <c r="H9" s="43">
        <v>34000</v>
      </c>
      <c r="I9" s="43">
        <v>34000</v>
      </c>
      <c r="J9" s="45"/>
      <c r="K9" s="25"/>
    </row>
    <row r="10" spans="2:11" s="24" customFormat="1" ht="35.1" customHeight="1">
      <c r="B10" s="25"/>
      <c r="C10" s="42" t="s">
        <v>96</v>
      </c>
      <c r="D10" s="43">
        <v>20046</v>
      </c>
      <c r="E10" s="44" t="s">
        <v>88</v>
      </c>
      <c r="F10" s="44" t="s">
        <v>88</v>
      </c>
      <c r="G10" s="44" t="s">
        <v>89</v>
      </c>
      <c r="H10" s="43">
        <v>20046</v>
      </c>
      <c r="I10" s="43">
        <v>20046</v>
      </c>
      <c r="J10" s="45"/>
      <c r="K10" s="25"/>
    </row>
    <row r="11" spans="2:11" s="24" customFormat="1" ht="35.1" customHeight="1">
      <c r="B11" s="25"/>
      <c r="C11" s="42" t="s">
        <v>97</v>
      </c>
      <c r="D11" s="43">
        <v>2426495</v>
      </c>
      <c r="E11" s="44" t="s">
        <v>88</v>
      </c>
      <c r="F11" s="44" t="s">
        <v>98</v>
      </c>
      <c r="G11" s="44" t="s">
        <v>39</v>
      </c>
      <c r="H11" s="43">
        <v>2426495</v>
      </c>
      <c r="I11" s="43">
        <v>2426495</v>
      </c>
      <c r="J11" s="45"/>
      <c r="K11" s="25"/>
    </row>
    <row r="12" spans="2:11" s="24" customFormat="1" ht="35.1" customHeight="1">
      <c r="B12" s="25"/>
      <c r="C12" s="42" t="s">
        <v>99</v>
      </c>
      <c r="D12" s="43">
        <v>3247319</v>
      </c>
      <c r="E12" s="44" t="s">
        <v>88</v>
      </c>
      <c r="F12" s="44" t="s">
        <v>89</v>
      </c>
      <c r="G12" s="44" t="s">
        <v>98</v>
      </c>
      <c r="H12" s="43">
        <v>3247319</v>
      </c>
      <c r="I12" s="43">
        <v>3247319</v>
      </c>
      <c r="J12" s="45"/>
      <c r="K12" s="25"/>
    </row>
    <row r="13" spans="2:11" s="24" customFormat="1" ht="35.1" customHeight="1">
      <c r="B13" s="25"/>
      <c r="C13" s="42" t="s">
        <v>100</v>
      </c>
      <c r="D13" s="43">
        <v>20000</v>
      </c>
      <c r="E13" s="44" t="s">
        <v>98</v>
      </c>
      <c r="F13" s="44" t="s">
        <v>88</v>
      </c>
      <c r="G13" s="44" t="s">
        <v>39</v>
      </c>
      <c r="H13" s="43">
        <v>20000</v>
      </c>
      <c r="I13" s="43">
        <v>20000</v>
      </c>
      <c r="J13" s="45"/>
      <c r="K13" s="25"/>
    </row>
    <row r="14" spans="2:11" s="24" customFormat="1" ht="35.1" customHeight="1">
      <c r="B14" s="25"/>
      <c r="C14" s="42" t="s">
        <v>101</v>
      </c>
      <c r="D14" s="43">
        <v>11588099</v>
      </c>
      <c r="E14" s="44" t="s">
        <v>91</v>
      </c>
      <c r="F14" s="44" t="s">
        <v>91</v>
      </c>
      <c r="G14" s="44" t="s">
        <v>98</v>
      </c>
      <c r="H14" s="43">
        <v>11588099</v>
      </c>
      <c r="I14" s="43">
        <v>11588099</v>
      </c>
      <c r="J14" s="45"/>
      <c r="K14" s="25"/>
    </row>
    <row r="15" spans="2:11" s="24" customFormat="1" ht="35.1" customHeight="1">
      <c r="B15" s="25"/>
      <c r="C15" s="42" t="s">
        <v>102</v>
      </c>
      <c r="D15" s="43">
        <v>17573</v>
      </c>
      <c r="E15" s="44" t="s">
        <v>39</v>
      </c>
      <c r="F15" s="44" t="s">
        <v>39</v>
      </c>
      <c r="G15" s="44" t="s">
        <v>39</v>
      </c>
      <c r="H15" s="43">
        <v>17573</v>
      </c>
      <c r="I15" s="43">
        <v>17573</v>
      </c>
      <c r="J15" s="45"/>
      <c r="K15" s="25"/>
    </row>
    <row r="16" spans="2:11" s="24" customFormat="1" ht="35.1" customHeight="1">
      <c r="B16" s="25"/>
      <c r="C16" s="42" t="s">
        <v>103</v>
      </c>
      <c r="D16" s="43">
        <v>345386</v>
      </c>
      <c r="E16" s="44" t="s">
        <v>88</v>
      </c>
      <c r="F16" s="44" t="s">
        <v>39</v>
      </c>
      <c r="G16" s="44">
        <v>692583</v>
      </c>
      <c r="H16" s="43">
        <v>1037969</v>
      </c>
      <c r="I16" s="43">
        <v>1037969</v>
      </c>
      <c r="J16" s="45"/>
      <c r="K16" s="25"/>
    </row>
    <row r="17" spans="2:11" s="24" customFormat="1" ht="35.1" customHeight="1">
      <c r="B17" s="25"/>
      <c r="C17" s="42" t="s">
        <v>104</v>
      </c>
      <c r="D17" s="43">
        <v>300000</v>
      </c>
      <c r="E17" s="44" t="s">
        <v>98</v>
      </c>
      <c r="F17" s="44" t="s">
        <v>39</v>
      </c>
      <c r="G17" s="44" t="s">
        <v>88</v>
      </c>
      <c r="H17" s="43">
        <v>300000</v>
      </c>
      <c r="I17" s="43">
        <v>300000</v>
      </c>
      <c r="J17" s="45"/>
      <c r="K17" s="25"/>
    </row>
    <row r="18" spans="2:11" s="24" customFormat="1" ht="35.1" customHeight="1">
      <c r="B18" s="25"/>
      <c r="C18" s="46" t="s">
        <v>27</v>
      </c>
      <c r="D18" s="43">
        <v>68495501</v>
      </c>
      <c r="E18" s="47" t="s">
        <v>39</v>
      </c>
      <c r="F18" s="47" t="s">
        <v>89</v>
      </c>
      <c r="G18" s="47">
        <v>692583</v>
      </c>
      <c r="H18" s="43">
        <v>69188084</v>
      </c>
      <c r="I18" s="43">
        <v>69188084</v>
      </c>
      <c r="J18" s="45"/>
      <c r="K18" s="25"/>
    </row>
    <row r="19" spans="2:11" s="24" customFormat="1" ht="4.9000000000000004" customHeight="1">
      <c r="B19" s="25"/>
      <c r="C19" s="48"/>
      <c r="D19" s="49"/>
      <c r="E19" s="50"/>
      <c r="F19" s="25"/>
      <c r="G19" s="25"/>
      <c r="H19" s="49"/>
      <c r="I19" s="49"/>
      <c r="J19" s="49"/>
      <c r="K19" s="25"/>
    </row>
    <row r="20" spans="2:11" ht="6.6" customHeight="1">
      <c r="B20" s="2"/>
      <c r="C20" s="13"/>
      <c r="D20" s="13"/>
      <c r="E20" s="50"/>
      <c r="F20" s="13"/>
      <c r="G20" s="50"/>
      <c r="H20" s="13"/>
      <c r="I20" s="13"/>
      <c r="J20" s="2"/>
      <c r="K20" s="2"/>
    </row>
    <row r="21" spans="2:11" ht="1.9" customHeight="1">
      <c r="E21" s="2"/>
      <c r="F21" s="2"/>
      <c r="G21" s="2"/>
    </row>
    <row r="22" spans="2:11">
      <c r="E22" s="2"/>
      <c r="F22" s="2"/>
      <c r="G22" s="2"/>
    </row>
  </sheetData>
  <mergeCells count="7">
    <mergeCell ref="I2:I3"/>
    <mergeCell ref="C2:C3"/>
    <mergeCell ref="D2:D3"/>
    <mergeCell ref="E2:E3"/>
    <mergeCell ref="F2:F3"/>
    <mergeCell ref="G2:G3"/>
    <mergeCell ref="H2:H3"/>
  </mergeCells>
  <phoneticPr fontId="6"/>
  <printOptions horizontalCentered="1"/>
  <pageMargins left="0.19685039370078741" right="0.19685039370078741" top="0.39370078740157483" bottom="0.15748031496062992" header="0.31496062992125984" footer="0.31496062992125984"/>
  <pageSetup paperSize="9" scale="10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5"/>
  <sheetViews>
    <sheetView view="pageBreakPreview" zoomScaleNormal="100" zoomScaleSheetLayoutView="100" workbookViewId="0">
      <selection activeCell="F9" sqref="F9"/>
    </sheetView>
  </sheetViews>
  <sheetFormatPr defaultRowHeight="13.5"/>
  <cols>
    <col min="1" max="1" width="3.25" customWidth="1"/>
    <col min="2" max="2" width="0.875" customWidth="1"/>
    <col min="3" max="3" width="19.625" customWidth="1"/>
    <col min="4" max="8" width="14.625" customWidth="1"/>
    <col min="9" max="9" width="0.875" customWidth="1"/>
    <col min="10" max="10" width="13.125" customWidth="1"/>
  </cols>
  <sheetData>
    <row r="1" spans="2:14" ht="27" customHeight="1"/>
    <row r="2" spans="2:14" ht="19.5" customHeight="1">
      <c r="B2" s="2"/>
      <c r="C2" s="51" t="s">
        <v>105</v>
      </c>
      <c r="D2" s="52"/>
      <c r="E2" s="52"/>
      <c r="F2" s="52"/>
      <c r="G2" s="52"/>
      <c r="H2" s="52" t="s">
        <v>4</v>
      </c>
      <c r="I2" s="1"/>
      <c r="J2" s="1"/>
      <c r="K2" s="1"/>
      <c r="L2" s="1"/>
    </row>
    <row r="3" spans="2:14" s="24" customFormat="1" ht="21" customHeight="1">
      <c r="B3" s="25"/>
      <c r="C3" s="183" t="s">
        <v>106</v>
      </c>
      <c r="D3" s="185" t="s">
        <v>107</v>
      </c>
      <c r="E3" s="186"/>
      <c r="F3" s="185" t="s">
        <v>108</v>
      </c>
      <c r="G3" s="186"/>
      <c r="H3" s="183" t="s">
        <v>109</v>
      </c>
      <c r="I3" s="25"/>
    </row>
    <row r="4" spans="2:14" s="24" customFormat="1" ht="21.95" customHeight="1">
      <c r="B4" s="25"/>
      <c r="C4" s="184"/>
      <c r="D4" s="53" t="s">
        <v>110</v>
      </c>
      <c r="E4" s="53" t="s">
        <v>111</v>
      </c>
      <c r="F4" s="53" t="s">
        <v>110</v>
      </c>
      <c r="G4" s="53" t="s">
        <v>111</v>
      </c>
      <c r="H4" s="184"/>
      <c r="I4" s="25"/>
    </row>
    <row r="5" spans="2:14" s="24" customFormat="1" ht="20.100000000000001" customHeight="1">
      <c r="B5" s="25"/>
      <c r="C5" s="54" t="s">
        <v>112</v>
      </c>
      <c r="D5" s="55"/>
      <c r="E5" s="55"/>
      <c r="F5" s="55"/>
      <c r="G5" s="55"/>
      <c r="H5" s="55"/>
      <c r="I5" s="25"/>
    </row>
    <row r="6" spans="2:14" s="24" customFormat="1" ht="20.100000000000001" customHeight="1">
      <c r="B6" s="25"/>
      <c r="C6" s="42" t="s">
        <v>113</v>
      </c>
      <c r="D6" s="55">
        <v>1742990</v>
      </c>
      <c r="E6" s="55" t="s">
        <v>39</v>
      </c>
      <c r="F6" s="55">
        <v>92409</v>
      </c>
      <c r="G6" s="55" t="s">
        <v>39</v>
      </c>
      <c r="H6" s="55">
        <v>1835399</v>
      </c>
      <c r="I6" s="25"/>
    </row>
    <row r="7" spans="2:14" s="24" customFormat="1" ht="20.100000000000001" customHeight="1">
      <c r="B7" s="25"/>
      <c r="C7" s="54" t="s">
        <v>114</v>
      </c>
      <c r="D7" s="55"/>
      <c r="E7" s="55"/>
      <c r="F7" s="55"/>
      <c r="G7" s="55"/>
      <c r="H7" s="55"/>
      <c r="I7" s="25"/>
    </row>
    <row r="8" spans="2:14" s="24" customFormat="1" ht="20.100000000000001" customHeight="1">
      <c r="B8" s="25"/>
      <c r="C8" s="54" t="s">
        <v>115</v>
      </c>
      <c r="D8" s="55" t="s">
        <v>116</v>
      </c>
      <c r="E8" s="55" t="s">
        <v>39</v>
      </c>
      <c r="F8" s="55">
        <v>33</v>
      </c>
      <c r="G8" s="56">
        <v>0</v>
      </c>
      <c r="H8" s="55">
        <v>33</v>
      </c>
      <c r="I8" s="25"/>
    </row>
    <row r="9" spans="2:14" s="24" customFormat="1" ht="20.100000000000001" customHeight="1">
      <c r="B9" s="25"/>
      <c r="C9" s="54" t="s">
        <v>117</v>
      </c>
      <c r="D9" s="55">
        <v>38765</v>
      </c>
      <c r="E9" s="55">
        <v>275</v>
      </c>
      <c r="F9" s="55">
        <v>6598</v>
      </c>
      <c r="G9" s="55">
        <v>47</v>
      </c>
      <c r="H9" s="55">
        <v>45363</v>
      </c>
      <c r="I9" s="25"/>
    </row>
    <row r="10" spans="2:14" s="24" customFormat="1" ht="20.100000000000001" customHeight="1">
      <c r="B10" s="25"/>
      <c r="C10" s="54" t="s">
        <v>118</v>
      </c>
      <c r="D10" s="55">
        <v>2607</v>
      </c>
      <c r="E10" s="55" t="s">
        <v>116</v>
      </c>
      <c r="F10" s="55">
        <v>562</v>
      </c>
      <c r="G10" s="55" t="s">
        <v>39</v>
      </c>
      <c r="H10" s="55">
        <v>3169</v>
      </c>
      <c r="I10" s="25"/>
    </row>
    <row r="11" spans="2:14" s="24" customFormat="1" ht="20.100000000000001" customHeight="1">
      <c r="B11" s="25"/>
      <c r="C11" s="54" t="s">
        <v>119</v>
      </c>
      <c r="D11" s="55">
        <v>80018</v>
      </c>
      <c r="E11" s="55">
        <v>5385</v>
      </c>
      <c r="F11" s="55">
        <v>5674</v>
      </c>
      <c r="G11" s="55">
        <v>382</v>
      </c>
      <c r="H11" s="55">
        <v>85691</v>
      </c>
      <c r="I11" s="25"/>
    </row>
    <row r="12" spans="2:14" s="24" customFormat="1" ht="20.100000000000001" customHeight="1">
      <c r="B12" s="25"/>
      <c r="C12" s="57" t="s">
        <v>27</v>
      </c>
      <c r="D12" s="55">
        <v>1864380</v>
      </c>
      <c r="E12" s="55">
        <v>5660</v>
      </c>
      <c r="F12" s="55">
        <v>105275</v>
      </c>
      <c r="G12" s="55">
        <v>430</v>
      </c>
      <c r="H12" s="55">
        <v>1969654</v>
      </c>
      <c r="I12" s="25"/>
    </row>
    <row r="13" spans="2:14" ht="3.75" customHeight="1">
      <c r="B13" s="2"/>
      <c r="C13" s="58"/>
      <c r="D13" s="59"/>
      <c r="E13" s="59"/>
      <c r="F13" s="59"/>
      <c r="G13" s="59"/>
      <c r="H13" s="59"/>
      <c r="I13" s="60"/>
      <c r="J13" s="60"/>
      <c r="K13" s="60"/>
      <c r="L13" s="5"/>
      <c r="M13" s="2"/>
      <c r="N13" s="2"/>
    </row>
    <row r="14" spans="2:14">
      <c r="C14" s="2"/>
      <c r="D14" s="60"/>
      <c r="E14" s="60"/>
      <c r="F14" s="60"/>
      <c r="G14" s="60"/>
      <c r="H14" s="60"/>
      <c r="I14" s="60"/>
      <c r="J14" s="60"/>
    </row>
    <row r="15" spans="2:14">
      <c r="C15" s="2"/>
      <c r="D15" s="13"/>
      <c r="E15" s="13"/>
      <c r="F15" s="13"/>
      <c r="G15" s="13"/>
      <c r="H15" s="13"/>
      <c r="I15" s="13"/>
      <c r="J15" s="13"/>
    </row>
  </sheetData>
  <mergeCells count="4">
    <mergeCell ref="C3:C4"/>
    <mergeCell ref="D3:E3"/>
    <mergeCell ref="F3:G3"/>
    <mergeCell ref="H3:H4"/>
  </mergeCells>
  <phoneticPr fontId="6"/>
  <printOptions horizontalCentered="1"/>
  <pageMargins left="0.11811023622047245" right="0.11811023622047245" top="0" bottom="0" header="0.31496062992125984" footer="0.31496062992125984"/>
  <pageSetup paperSize="9" scale="11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7"/>
  <sheetViews>
    <sheetView view="pageBreakPreview" zoomScale="80" zoomScaleNormal="80" zoomScaleSheetLayoutView="80" workbookViewId="0">
      <selection activeCell="G10" sqref="G10"/>
    </sheetView>
  </sheetViews>
  <sheetFormatPr defaultRowHeight="13.5"/>
  <cols>
    <col min="1" max="1" width="1" customWidth="1"/>
    <col min="2" max="2" width="22.25" customWidth="1"/>
    <col min="3" max="4" width="18.625" customWidth="1"/>
    <col min="5" max="5" width="3.5" customWidth="1"/>
    <col min="6" max="6" width="23.375" bestFit="1" customWidth="1"/>
    <col min="7" max="8" width="18.625" customWidth="1"/>
  </cols>
  <sheetData>
    <row r="1" spans="2:8" ht="25.5" customHeight="1"/>
    <row r="2" spans="2:8" ht="19.5" customHeight="1">
      <c r="B2" s="61" t="s">
        <v>120</v>
      </c>
      <c r="C2" s="1"/>
      <c r="D2" s="6" t="s">
        <v>4</v>
      </c>
      <c r="E2" s="1"/>
      <c r="F2" s="60" t="s">
        <v>121</v>
      </c>
      <c r="G2" s="1"/>
      <c r="H2" s="6" t="s">
        <v>4</v>
      </c>
    </row>
    <row r="3" spans="2:8" s="24" customFormat="1" ht="30" customHeight="1">
      <c r="B3" s="62" t="s">
        <v>106</v>
      </c>
      <c r="C3" s="62" t="s">
        <v>122</v>
      </c>
      <c r="D3" s="62" t="s">
        <v>123</v>
      </c>
      <c r="E3" s="63"/>
      <c r="F3" s="62" t="s">
        <v>106</v>
      </c>
      <c r="G3" s="62" t="s">
        <v>122</v>
      </c>
      <c r="H3" s="62" t="s">
        <v>123</v>
      </c>
    </row>
    <row r="4" spans="2:8" s="24" customFormat="1" ht="16.149999999999999" customHeight="1">
      <c r="B4" s="64" t="s">
        <v>124</v>
      </c>
      <c r="C4" s="64"/>
      <c r="D4" s="65"/>
      <c r="E4" s="63"/>
      <c r="F4" s="64" t="s">
        <v>124</v>
      </c>
      <c r="G4" s="64"/>
      <c r="H4" s="64"/>
    </row>
    <row r="5" spans="2:8" s="24" customFormat="1" ht="21" customHeight="1">
      <c r="B5" s="42" t="s">
        <v>114</v>
      </c>
      <c r="C5" s="54"/>
      <c r="D5" s="66"/>
      <c r="E5" s="63"/>
      <c r="F5" s="42" t="s">
        <v>114</v>
      </c>
      <c r="G5" s="54"/>
      <c r="H5" s="54"/>
    </row>
    <row r="6" spans="2:8" s="24" customFormat="1" ht="21" customHeight="1">
      <c r="B6" s="42" t="s">
        <v>125</v>
      </c>
      <c r="C6" s="55">
        <v>52104</v>
      </c>
      <c r="D6" s="55">
        <v>1865</v>
      </c>
      <c r="E6" s="63"/>
      <c r="F6" s="42" t="s">
        <v>125</v>
      </c>
      <c r="G6" s="55" t="s">
        <v>141</v>
      </c>
      <c r="H6" s="55" t="s">
        <v>141</v>
      </c>
    </row>
    <row r="7" spans="2:8" s="24" customFormat="1" ht="21" customHeight="1">
      <c r="B7" s="42" t="s">
        <v>126</v>
      </c>
      <c r="C7" s="55">
        <v>29424</v>
      </c>
      <c r="D7" s="55">
        <v>553</v>
      </c>
      <c r="E7" s="63"/>
      <c r="F7" s="42" t="s">
        <v>126</v>
      </c>
      <c r="G7" s="55" t="s">
        <v>141</v>
      </c>
      <c r="H7" s="55" t="s">
        <v>141</v>
      </c>
    </row>
    <row r="8" spans="2:8" s="24" customFormat="1" ht="21" customHeight="1">
      <c r="B8" s="67" t="s">
        <v>127</v>
      </c>
      <c r="C8" s="55">
        <v>27138</v>
      </c>
      <c r="D8" s="55">
        <v>114</v>
      </c>
      <c r="E8" s="63"/>
      <c r="F8" s="67" t="s">
        <v>127</v>
      </c>
      <c r="G8" s="55">
        <v>1367</v>
      </c>
      <c r="H8" s="55" t="s">
        <v>141</v>
      </c>
    </row>
    <row r="9" spans="2:8" s="24" customFormat="1" ht="21" customHeight="1">
      <c r="B9" s="54" t="s">
        <v>128</v>
      </c>
      <c r="C9" s="55" t="s">
        <v>141</v>
      </c>
      <c r="D9" s="55" t="s">
        <v>141</v>
      </c>
      <c r="E9" s="63"/>
      <c r="F9" s="54" t="s">
        <v>128</v>
      </c>
      <c r="G9" s="55">
        <v>510</v>
      </c>
      <c r="H9" s="55" t="s">
        <v>141</v>
      </c>
    </row>
    <row r="10" spans="2:8" s="24" customFormat="1" ht="21" customHeight="1">
      <c r="B10" s="54" t="s">
        <v>129</v>
      </c>
      <c r="C10" s="55">
        <v>3682</v>
      </c>
      <c r="D10" s="55" t="s">
        <v>141</v>
      </c>
      <c r="E10" s="63"/>
      <c r="F10" s="54" t="s">
        <v>129</v>
      </c>
      <c r="G10" s="55">
        <v>56</v>
      </c>
      <c r="H10" s="55" t="s">
        <v>142</v>
      </c>
    </row>
    <row r="11" spans="2:8" s="24" customFormat="1" ht="21" customHeight="1" thickBot="1">
      <c r="B11" s="68" t="s">
        <v>130</v>
      </c>
      <c r="C11" s="72">
        <v>112347</v>
      </c>
      <c r="D11" s="72">
        <v>2532</v>
      </c>
      <c r="E11" s="63"/>
      <c r="F11" s="68" t="s">
        <v>130</v>
      </c>
      <c r="G11" s="72">
        <v>1933</v>
      </c>
      <c r="H11" s="72" t="s">
        <v>141</v>
      </c>
    </row>
    <row r="12" spans="2:8" s="24" customFormat="1" ht="16.149999999999999" customHeight="1" thickTop="1">
      <c r="B12" s="69" t="s">
        <v>131</v>
      </c>
      <c r="C12" s="73"/>
      <c r="D12" s="73"/>
      <c r="E12" s="63"/>
      <c r="F12" s="69" t="s">
        <v>131</v>
      </c>
      <c r="G12" s="73"/>
      <c r="H12" s="73"/>
    </row>
    <row r="13" spans="2:8" s="24" customFormat="1" ht="16.149999999999999" customHeight="1">
      <c r="B13" s="54" t="s">
        <v>132</v>
      </c>
      <c r="C13" s="55"/>
      <c r="D13" s="55"/>
      <c r="E13" s="63"/>
      <c r="F13" s="54" t="s">
        <v>132</v>
      </c>
      <c r="G13" s="55"/>
      <c r="H13" s="55"/>
    </row>
    <row r="14" spans="2:8" s="24" customFormat="1" ht="21" customHeight="1">
      <c r="B14" s="54" t="s">
        <v>133</v>
      </c>
      <c r="C14" s="55">
        <v>621339</v>
      </c>
      <c r="D14" s="55">
        <v>93774</v>
      </c>
      <c r="E14" s="63"/>
      <c r="F14" s="54" t="s">
        <v>133</v>
      </c>
      <c r="G14" s="55">
        <v>640561</v>
      </c>
      <c r="H14" s="55">
        <v>35496</v>
      </c>
    </row>
    <row r="15" spans="2:8" s="24" customFormat="1" ht="21" customHeight="1">
      <c r="B15" s="54" t="s">
        <v>134</v>
      </c>
      <c r="C15" s="55">
        <v>1733099</v>
      </c>
      <c r="D15" s="55">
        <v>576302</v>
      </c>
      <c r="E15" s="63"/>
      <c r="F15" s="54" t="s">
        <v>134</v>
      </c>
      <c r="G15" s="55">
        <v>2076499</v>
      </c>
      <c r="H15" s="55">
        <v>126950</v>
      </c>
    </row>
    <row r="16" spans="2:8" s="24" customFormat="1" ht="21" customHeight="1">
      <c r="B16" s="54" t="s">
        <v>135</v>
      </c>
      <c r="C16" s="55">
        <v>260954</v>
      </c>
      <c r="D16" s="55">
        <v>115939</v>
      </c>
      <c r="E16" s="63"/>
      <c r="F16" s="54" t="s">
        <v>135</v>
      </c>
      <c r="G16" s="55">
        <v>223813</v>
      </c>
      <c r="H16" s="55">
        <v>3</v>
      </c>
    </row>
    <row r="17" spans="2:9" s="24" customFormat="1" ht="21" customHeight="1">
      <c r="B17" s="69" t="s">
        <v>136</v>
      </c>
      <c r="C17" s="55">
        <v>42710</v>
      </c>
      <c r="D17" s="55">
        <v>17382</v>
      </c>
      <c r="E17" s="63"/>
      <c r="F17" s="69" t="s">
        <v>136</v>
      </c>
      <c r="G17" s="55">
        <v>68588</v>
      </c>
      <c r="H17" s="55">
        <v>1</v>
      </c>
    </row>
    <row r="18" spans="2:9" s="24" customFormat="1" ht="21" customHeight="1">
      <c r="B18" s="54" t="s">
        <v>137</v>
      </c>
      <c r="C18" s="55"/>
      <c r="D18" s="55"/>
      <c r="E18" s="63"/>
      <c r="F18" s="54" t="s">
        <v>137</v>
      </c>
      <c r="G18" s="55"/>
      <c r="H18" s="55"/>
    </row>
    <row r="19" spans="2:9" s="24" customFormat="1" ht="21" customHeight="1">
      <c r="B19" s="54" t="s">
        <v>138</v>
      </c>
      <c r="C19" s="55">
        <v>44451</v>
      </c>
      <c r="D19" s="55">
        <v>106</v>
      </c>
      <c r="E19" s="63"/>
      <c r="F19" s="54" t="s">
        <v>138</v>
      </c>
      <c r="G19" s="55">
        <v>4891</v>
      </c>
      <c r="H19" s="55">
        <v>23</v>
      </c>
    </row>
    <row r="20" spans="2:9" s="24" customFormat="1" ht="21" customHeight="1">
      <c r="B20" s="54" t="s">
        <v>139</v>
      </c>
      <c r="C20" s="55">
        <v>10685</v>
      </c>
      <c r="D20" s="55">
        <v>2269</v>
      </c>
      <c r="E20" s="63"/>
      <c r="F20" s="54" t="s">
        <v>139</v>
      </c>
      <c r="G20" s="55">
        <v>12200</v>
      </c>
      <c r="H20" s="55">
        <v>1832</v>
      </c>
    </row>
    <row r="21" spans="2:9" s="24" customFormat="1" ht="21" customHeight="1">
      <c r="B21" s="54" t="s">
        <v>140</v>
      </c>
      <c r="C21" s="55">
        <v>516635</v>
      </c>
      <c r="D21" s="55">
        <v>89378</v>
      </c>
      <c r="E21" s="63"/>
      <c r="F21" s="54" t="s">
        <v>140</v>
      </c>
      <c r="G21" s="55">
        <v>163985</v>
      </c>
      <c r="H21" s="55">
        <v>1556</v>
      </c>
    </row>
    <row r="22" spans="2:9" s="24" customFormat="1" ht="21" customHeight="1">
      <c r="B22" s="69" t="s">
        <v>21</v>
      </c>
      <c r="C22" s="55">
        <v>1641552</v>
      </c>
      <c r="D22" s="55">
        <v>129213</v>
      </c>
      <c r="E22" s="63"/>
      <c r="F22" s="69" t="s">
        <v>21</v>
      </c>
      <c r="G22" s="55">
        <v>340741</v>
      </c>
      <c r="H22" s="55">
        <v>187</v>
      </c>
    </row>
    <row r="23" spans="2:9" s="24" customFormat="1" ht="21" customHeight="1" thickBot="1">
      <c r="B23" s="68" t="s">
        <v>130</v>
      </c>
      <c r="C23" s="72">
        <v>4871424</v>
      </c>
      <c r="D23" s="72">
        <v>1024363</v>
      </c>
      <c r="E23" s="63"/>
      <c r="F23" s="68" t="s">
        <v>130</v>
      </c>
      <c r="G23" s="72">
        <v>3531279</v>
      </c>
      <c r="H23" s="72">
        <v>166048</v>
      </c>
    </row>
    <row r="24" spans="2:9" s="24" customFormat="1" ht="21" customHeight="1" thickTop="1">
      <c r="B24" s="70" t="s">
        <v>27</v>
      </c>
      <c r="C24" s="73">
        <v>4983771</v>
      </c>
      <c r="D24" s="73">
        <v>1026895</v>
      </c>
      <c r="E24" s="63"/>
      <c r="F24" s="70" t="s">
        <v>27</v>
      </c>
      <c r="G24" s="73">
        <v>3533212</v>
      </c>
      <c r="H24" s="73">
        <v>166048</v>
      </c>
    </row>
    <row r="25" spans="2:9" ht="6.75" customHeight="1">
      <c r="B25" s="71"/>
      <c r="C25" s="74"/>
      <c r="D25" s="75"/>
      <c r="E25" s="60"/>
      <c r="F25" s="60"/>
      <c r="G25" s="60"/>
      <c r="H25" s="5"/>
      <c r="I25" s="2"/>
    </row>
    <row r="26" spans="2:9" ht="18.75" customHeight="1">
      <c r="B26" s="2"/>
      <c r="C26" s="60"/>
      <c r="D26" s="60"/>
      <c r="E26" s="60"/>
      <c r="F26" s="60"/>
      <c r="G26" s="60"/>
      <c r="H26" s="5"/>
      <c r="I26" s="2"/>
    </row>
    <row r="27" spans="2:9">
      <c r="B27" s="2"/>
      <c r="C27" s="13"/>
      <c r="D27" s="13"/>
      <c r="E27" s="13"/>
      <c r="F27" s="13"/>
      <c r="G27" s="2"/>
      <c r="H27" s="2"/>
    </row>
  </sheetData>
  <phoneticPr fontId="6"/>
  <pageMargins left="0.59055118110236227" right="0.11811023622047245" top="0.59055118110236227" bottom="0.59055118110236227" header="0.31496062992125984" footer="0.31496062992125984"/>
  <pageSetup paperSize="9" scale="11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view="pageBreakPreview" zoomScale="125" zoomScaleNormal="100" zoomScaleSheetLayoutView="125" workbookViewId="0">
      <selection activeCell="C6" sqref="C6"/>
    </sheetView>
  </sheetViews>
  <sheetFormatPr defaultRowHeight="13.5"/>
  <cols>
    <col min="1" max="1" width="4.375" customWidth="1"/>
    <col min="2" max="2" width="12" customWidth="1"/>
    <col min="3" max="3" width="8.625" customWidth="1"/>
    <col min="4" max="4" width="11.625" customWidth="1"/>
    <col min="5" max="9" width="8.625" customWidth="1"/>
    <col min="10" max="11" width="9.125" customWidth="1"/>
    <col min="12" max="12" width="8.625" customWidth="1"/>
    <col min="13" max="13" width="0.625" customWidth="1"/>
    <col min="14" max="14" width="5.375" customWidth="1"/>
  </cols>
  <sheetData>
    <row r="1" spans="1:12" ht="16.5" customHeight="1"/>
    <row r="2" spans="1:12">
      <c r="B2" s="76" t="s">
        <v>143</v>
      </c>
    </row>
    <row r="3" spans="1:12">
      <c r="A3" s="2"/>
      <c r="B3" s="77" t="s">
        <v>144</v>
      </c>
      <c r="C3" s="78"/>
      <c r="D3" s="79"/>
      <c r="E3" s="79"/>
      <c r="F3" s="79"/>
      <c r="G3" s="79"/>
      <c r="H3" s="79"/>
      <c r="I3" s="79"/>
      <c r="J3" s="79"/>
      <c r="K3" s="79"/>
      <c r="L3" s="80" t="s">
        <v>4</v>
      </c>
    </row>
    <row r="4" spans="1:12" ht="15.95" customHeight="1">
      <c r="A4" s="2"/>
      <c r="B4" s="189" t="s">
        <v>80</v>
      </c>
      <c r="C4" s="187" t="s">
        <v>145</v>
      </c>
      <c r="D4" s="81"/>
      <c r="E4" s="192" t="s">
        <v>146</v>
      </c>
      <c r="F4" s="189" t="s">
        <v>147</v>
      </c>
      <c r="G4" s="189" t="s">
        <v>148</v>
      </c>
      <c r="H4" s="189" t="s">
        <v>149</v>
      </c>
      <c r="I4" s="187" t="s">
        <v>150</v>
      </c>
      <c r="J4" s="82"/>
      <c r="K4" s="83"/>
      <c r="L4" s="189" t="s">
        <v>151</v>
      </c>
    </row>
    <row r="5" spans="1:12" ht="15.95" customHeight="1">
      <c r="A5" s="2"/>
      <c r="B5" s="191"/>
      <c r="C5" s="190"/>
      <c r="D5" s="84" t="s">
        <v>152</v>
      </c>
      <c r="E5" s="193"/>
      <c r="F5" s="190"/>
      <c r="G5" s="190"/>
      <c r="H5" s="190"/>
      <c r="I5" s="188"/>
      <c r="J5" s="85" t="s">
        <v>153</v>
      </c>
      <c r="K5" s="85" t="s">
        <v>154</v>
      </c>
      <c r="L5" s="190"/>
    </row>
    <row r="6" spans="1:12" ht="24.95" customHeight="1">
      <c r="A6" s="2"/>
      <c r="B6" s="86" t="s">
        <v>155</v>
      </c>
      <c r="C6" s="88">
        <v>32653139</v>
      </c>
      <c r="D6" s="89">
        <v>2019535</v>
      </c>
      <c r="E6" s="88">
        <v>10293882</v>
      </c>
      <c r="F6" s="88">
        <v>10068957</v>
      </c>
      <c r="G6" s="88">
        <v>6232100</v>
      </c>
      <c r="H6" s="88" t="s">
        <v>76</v>
      </c>
      <c r="I6" s="88" t="s">
        <v>76</v>
      </c>
      <c r="J6" s="88" t="s">
        <v>76</v>
      </c>
      <c r="K6" s="88" t="s">
        <v>76</v>
      </c>
      <c r="L6" s="88">
        <v>6058199</v>
      </c>
    </row>
    <row r="7" spans="1:12" ht="24.95" customHeight="1">
      <c r="A7" s="2"/>
      <c r="B7" s="86" t="s">
        <v>156</v>
      </c>
      <c r="C7" s="88">
        <v>104562</v>
      </c>
      <c r="D7" s="89">
        <v>3435</v>
      </c>
      <c r="E7" s="88">
        <v>22562</v>
      </c>
      <c r="F7" s="88">
        <v>82000</v>
      </c>
      <c r="G7" s="88" t="s">
        <v>76</v>
      </c>
      <c r="H7" s="88" t="s">
        <v>76</v>
      </c>
      <c r="I7" s="88" t="s">
        <v>76</v>
      </c>
      <c r="J7" s="88" t="s">
        <v>76</v>
      </c>
      <c r="K7" s="88" t="s">
        <v>76</v>
      </c>
      <c r="L7" s="88" t="s">
        <v>76</v>
      </c>
    </row>
    <row r="8" spans="1:12" ht="24.95" customHeight="1">
      <c r="A8" s="2"/>
      <c r="B8" s="86" t="s">
        <v>157</v>
      </c>
      <c r="C8" s="88">
        <v>330047</v>
      </c>
      <c r="D8" s="89">
        <v>22803</v>
      </c>
      <c r="E8" s="88">
        <v>330047</v>
      </c>
      <c r="F8" s="88" t="s">
        <v>76</v>
      </c>
      <c r="G8" s="88" t="s">
        <v>76</v>
      </c>
      <c r="H8" s="88" t="s">
        <v>76</v>
      </c>
      <c r="I8" s="88" t="s">
        <v>76</v>
      </c>
      <c r="J8" s="88" t="s">
        <v>76</v>
      </c>
      <c r="K8" s="88" t="s">
        <v>76</v>
      </c>
      <c r="L8" s="88" t="s">
        <v>76</v>
      </c>
    </row>
    <row r="9" spans="1:12" ht="24.95" customHeight="1">
      <c r="A9" s="2"/>
      <c r="B9" s="86" t="s">
        <v>158</v>
      </c>
      <c r="C9" s="88">
        <v>415265</v>
      </c>
      <c r="D9" s="89">
        <v>137593</v>
      </c>
      <c r="E9" s="88" t="s">
        <v>76</v>
      </c>
      <c r="F9" s="88">
        <v>415265</v>
      </c>
      <c r="G9" s="88" t="s">
        <v>76</v>
      </c>
      <c r="H9" s="88" t="s">
        <v>76</v>
      </c>
      <c r="I9" s="88" t="s">
        <v>76</v>
      </c>
      <c r="J9" s="88" t="s">
        <v>76</v>
      </c>
      <c r="K9" s="88" t="s">
        <v>76</v>
      </c>
      <c r="L9" s="88" t="s">
        <v>76</v>
      </c>
    </row>
    <row r="10" spans="1:12" ht="24.95" customHeight="1">
      <c r="A10" s="2"/>
      <c r="B10" s="86" t="s">
        <v>159</v>
      </c>
      <c r="C10" s="88">
        <v>12638526</v>
      </c>
      <c r="D10" s="89">
        <v>812962</v>
      </c>
      <c r="E10" s="88">
        <v>9815746</v>
      </c>
      <c r="F10" s="88">
        <v>877680</v>
      </c>
      <c r="G10" s="88">
        <v>1371100</v>
      </c>
      <c r="H10" s="88" t="s">
        <v>76</v>
      </c>
      <c r="I10" s="88" t="s">
        <v>76</v>
      </c>
      <c r="J10" s="88" t="s">
        <v>76</v>
      </c>
      <c r="K10" s="88" t="s">
        <v>76</v>
      </c>
      <c r="L10" s="88">
        <v>574000</v>
      </c>
    </row>
    <row r="11" spans="1:12" ht="24.95" customHeight="1">
      <c r="A11" s="2"/>
      <c r="B11" s="86" t="s">
        <v>160</v>
      </c>
      <c r="C11" s="88">
        <v>17235728</v>
      </c>
      <c r="D11" s="89">
        <v>751379</v>
      </c>
      <c r="E11" s="88">
        <v>78385</v>
      </c>
      <c r="F11" s="88">
        <v>8694012</v>
      </c>
      <c r="G11" s="88">
        <v>4597000</v>
      </c>
      <c r="H11" s="88" t="s">
        <v>76</v>
      </c>
      <c r="I11" s="88" t="s">
        <v>76</v>
      </c>
      <c r="J11" s="88" t="s">
        <v>76</v>
      </c>
      <c r="K11" s="88" t="s">
        <v>76</v>
      </c>
      <c r="L11" s="88">
        <v>3866331</v>
      </c>
    </row>
    <row r="12" spans="1:12" ht="24.95" customHeight="1">
      <c r="A12" s="2"/>
      <c r="B12" s="86" t="s">
        <v>161</v>
      </c>
      <c r="C12" s="88">
        <v>1929011</v>
      </c>
      <c r="D12" s="89">
        <v>291364</v>
      </c>
      <c r="E12" s="88">
        <v>47143</v>
      </c>
      <c r="F12" s="88" t="s">
        <v>76</v>
      </c>
      <c r="G12" s="88">
        <v>264000</v>
      </c>
      <c r="H12" s="88" t="s">
        <v>76</v>
      </c>
      <c r="I12" s="88" t="s">
        <v>76</v>
      </c>
      <c r="J12" s="88" t="s">
        <v>76</v>
      </c>
      <c r="K12" s="88" t="s">
        <v>76</v>
      </c>
      <c r="L12" s="88">
        <v>1617868</v>
      </c>
    </row>
    <row r="13" spans="1:12" ht="24.95" customHeight="1">
      <c r="A13" s="2"/>
      <c r="B13" s="86" t="s">
        <v>162</v>
      </c>
      <c r="C13" s="88">
        <v>2210563</v>
      </c>
      <c r="D13" s="89">
        <v>496097</v>
      </c>
      <c r="E13" s="88">
        <v>2210563</v>
      </c>
      <c r="F13" s="88" t="s">
        <v>76</v>
      </c>
      <c r="G13" s="88" t="s">
        <v>76</v>
      </c>
      <c r="H13" s="88" t="s">
        <v>76</v>
      </c>
      <c r="I13" s="88" t="s">
        <v>76</v>
      </c>
      <c r="J13" s="88" t="s">
        <v>76</v>
      </c>
      <c r="K13" s="88" t="s">
        <v>76</v>
      </c>
      <c r="L13" s="88" t="s">
        <v>76</v>
      </c>
    </row>
    <row r="14" spans="1:12" ht="24.95" customHeight="1">
      <c r="A14" s="2"/>
      <c r="B14" s="86" t="s">
        <v>163</v>
      </c>
      <c r="C14" s="88" t="s">
        <v>76</v>
      </c>
      <c r="D14" s="89" t="s">
        <v>76</v>
      </c>
      <c r="E14" s="88" t="s">
        <v>76</v>
      </c>
      <c r="F14" s="88" t="s">
        <v>76</v>
      </c>
      <c r="G14" s="88" t="s">
        <v>76</v>
      </c>
      <c r="H14" s="88" t="s">
        <v>76</v>
      </c>
      <c r="I14" s="88" t="s">
        <v>76</v>
      </c>
      <c r="J14" s="88" t="s">
        <v>76</v>
      </c>
      <c r="K14" s="88" t="s">
        <v>76</v>
      </c>
      <c r="L14" s="88" t="s">
        <v>76</v>
      </c>
    </row>
    <row r="15" spans="1:12" ht="24.95" customHeight="1">
      <c r="A15" s="2"/>
      <c r="B15" s="86" t="s">
        <v>164</v>
      </c>
      <c r="C15" s="88">
        <v>2210563</v>
      </c>
      <c r="D15" s="89">
        <v>496097</v>
      </c>
      <c r="E15" s="88">
        <v>2210563</v>
      </c>
      <c r="F15" s="88" t="s">
        <v>76</v>
      </c>
      <c r="G15" s="88" t="s">
        <v>76</v>
      </c>
      <c r="H15" s="88" t="s">
        <v>76</v>
      </c>
      <c r="I15" s="88" t="s">
        <v>76</v>
      </c>
      <c r="J15" s="88" t="s">
        <v>76</v>
      </c>
      <c r="K15" s="88" t="s">
        <v>76</v>
      </c>
      <c r="L15" s="88" t="s">
        <v>76</v>
      </c>
    </row>
    <row r="16" spans="1:12" ht="24.95" customHeight="1">
      <c r="A16" s="2"/>
      <c r="B16" s="86" t="s">
        <v>165</v>
      </c>
      <c r="C16" s="88" t="s">
        <v>76</v>
      </c>
      <c r="D16" s="89" t="s">
        <v>76</v>
      </c>
      <c r="E16" s="88" t="s">
        <v>76</v>
      </c>
      <c r="F16" s="88" t="s">
        <v>76</v>
      </c>
      <c r="G16" s="88" t="s">
        <v>76</v>
      </c>
      <c r="H16" s="88" t="s">
        <v>76</v>
      </c>
      <c r="I16" s="88" t="s">
        <v>76</v>
      </c>
      <c r="J16" s="88" t="s">
        <v>76</v>
      </c>
      <c r="K16" s="88" t="s">
        <v>76</v>
      </c>
      <c r="L16" s="88" t="s">
        <v>76</v>
      </c>
    </row>
    <row r="17" spans="1:12" ht="24.95" customHeight="1">
      <c r="A17" s="2"/>
      <c r="B17" s="86" t="s">
        <v>166</v>
      </c>
      <c r="C17" s="88" t="s">
        <v>76</v>
      </c>
      <c r="D17" s="89" t="s">
        <v>76</v>
      </c>
      <c r="E17" s="88" t="s">
        <v>76</v>
      </c>
      <c r="F17" s="88" t="s">
        <v>76</v>
      </c>
      <c r="G17" s="88" t="s">
        <v>76</v>
      </c>
      <c r="H17" s="88" t="s">
        <v>76</v>
      </c>
      <c r="I17" s="88" t="s">
        <v>76</v>
      </c>
      <c r="J17" s="88" t="s">
        <v>76</v>
      </c>
      <c r="K17" s="88" t="s">
        <v>76</v>
      </c>
      <c r="L17" s="88" t="s">
        <v>76</v>
      </c>
    </row>
    <row r="18" spans="1:12" ht="24.95" customHeight="1">
      <c r="A18" s="2"/>
      <c r="B18" s="87" t="s">
        <v>36</v>
      </c>
      <c r="C18" s="88">
        <v>34863702</v>
      </c>
      <c r="D18" s="89">
        <v>2515632</v>
      </c>
      <c r="E18" s="88">
        <v>12504446</v>
      </c>
      <c r="F18" s="88">
        <v>10068957</v>
      </c>
      <c r="G18" s="88">
        <v>6232100</v>
      </c>
      <c r="H18" s="88" t="s">
        <v>76</v>
      </c>
      <c r="I18" s="88" t="s">
        <v>76</v>
      </c>
      <c r="J18" s="88" t="s">
        <v>76</v>
      </c>
      <c r="K18" s="88" t="s">
        <v>76</v>
      </c>
      <c r="L18" s="88">
        <v>6058199</v>
      </c>
    </row>
    <row r="19" spans="1:12" ht="3.7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ht="12" customHeight="1"/>
  </sheetData>
  <mergeCells count="8">
    <mergeCell ref="I4:I5"/>
    <mergeCell ref="L4:L5"/>
    <mergeCell ref="B4:B5"/>
    <mergeCell ref="C4:C5"/>
    <mergeCell ref="E4:E5"/>
    <mergeCell ref="F4:F5"/>
    <mergeCell ref="G4:G5"/>
    <mergeCell ref="H4:H5"/>
  </mergeCells>
  <phoneticPr fontId="6"/>
  <printOptions horizontalCentered="1"/>
  <pageMargins left="0.11811023622047245" right="0.11811023622047245" top="0.35433070866141736" bottom="0.15748031496062992" header="0.31496062992125984" footer="0.31496062992125984"/>
  <pageSetup paperSize="9" scale="12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view="pageBreakPreview" zoomScale="90" zoomScaleNormal="80" zoomScaleSheetLayoutView="90" workbookViewId="0">
      <selection activeCell="C5" sqref="C5"/>
    </sheetView>
  </sheetViews>
  <sheetFormatPr defaultRowHeight="13.5"/>
  <cols>
    <col min="1" max="1" width="5.875" style="90" customWidth="1"/>
    <col min="2" max="2" width="20.625" style="90" customWidth="1"/>
    <col min="3" max="11" width="11.625" style="90" customWidth="1"/>
    <col min="12" max="12" width="0.875" style="90" customWidth="1"/>
    <col min="13" max="13" width="13.625" style="90" customWidth="1"/>
  </cols>
  <sheetData>
    <row r="1" spans="2:13" s="90" customFormat="1" ht="46.5" customHeight="1"/>
    <row r="2" spans="2:13" s="90" customFormat="1" ht="19.5" customHeight="1">
      <c r="B2" s="91" t="s">
        <v>167</v>
      </c>
      <c r="C2" s="92"/>
      <c r="D2" s="92"/>
      <c r="E2" s="92"/>
      <c r="F2" s="92"/>
      <c r="G2" s="92"/>
      <c r="H2" s="92"/>
      <c r="I2" s="92"/>
      <c r="J2" s="93" t="s">
        <v>79</v>
      </c>
      <c r="K2" s="92"/>
      <c r="L2" s="92"/>
    </row>
    <row r="3" spans="2:13" s="90" customFormat="1" ht="27" customHeight="1">
      <c r="B3" s="196" t="s">
        <v>145</v>
      </c>
      <c r="C3" s="198" t="s">
        <v>168</v>
      </c>
      <c r="D3" s="200" t="s">
        <v>169</v>
      </c>
      <c r="E3" s="200" t="s">
        <v>170</v>
      </c>
      <c r="F3" s="200" t="s">
        <v>171</v>
      </c>
      <c r="G3" s="200" t="s">
        <v>172</v>
      </c>
      <c r="H3" s="200" t="s">
        <v>173</v>
      </c>
      <c r="I3" s="200" t="s">
        <v>174</v>
      </c>
      <c r="J3" s="200" t="s">
        <v>175</v>
      </c>
      <c r="K3" s="194"/>
    </row>
    <row r="4" spans="2:13" s="90" customFormat="1" ht="18" customHeight="1">
      <c r="B4" s="197"/>
      <c r="C4" s="199"/>
      <c r="D4" s="201"/>
      <c r="E4" s="201"/>
      <c r="F4" s="201"/>
      <c r="G4" s="201"/>
      <c r="H4" s="201"/>
      <c r="I4" s="201"/>
      <c r="J4" s="201"/>
      <c r="K4" s="195"/>
    </row>
    <row r="5" spans="2:13" s="90" customFormat="1" ht="30" customHeight="1">
      <c r="B5" s="94">
        <v>34863702</v>
      </c>
      <c r="C5" s="95">
        <v>30285541</v>
      </c>
      <c r="D5" s="96">
        <v>3906649</v>
      </c>
      <c r="E5" s="96">
        <v>543801</v>
      </c>
      <c r="F5" s="96">
        <v>45067</v>
      </c>
      <c r="G5" s="96">
        <v>82643</v>
      </c>
      <c r="H5" s="96" t="s">
        <v>190</v>
      </c>
      <c r="I5" s="96" t="s">
        <v>76</v>
      </c>
      <c r="J5" s="96" t="s">
        <v>76</v>
      </c>
      <c r="K5" s="97"/>
      <c r="L5" s="98"/>
      <c r="M5" s="98"/>
    </row>
    <row r="6" spans="2:13" s="90" customFormat="1"/>
    <row r="7" spans="2:13" s="90" customFormat="1"/>
    <row r="8" spans="2:13" s="90" customFormat="1" ht="19.5" customHeight="1">
      <c r="B8" s="91" t="s">
        <v>176</v>
      </c>
      <c r="C8" s="92"/>
      <c r="D8" s="92"/>
      <c r="E8" s="92"/>
      <c r="F8" s="92"/>
      <c r="G8" s="92"/>
      <c r="H8" s="92"/>
      <c r="I8" s="92"/>
      <c r="J8" s="92"/>
      <c r="K8" s="93" t="s">
        <v>189</v>
      </c>
    </row>
    <row r="9" spans="2:13" s="90" customFormat="1">
      <c r="B9" s="196" t="s">
        <v>145</v>
      </c>
      <c r="C9" s="198" t="s">
        <v>177</v>
      </c>
      <c r="D9" s="200" t="s">
        <v>178</v>
      </c>
      <c r="E9" s="200" t="s">
        <v>179</v>
      </c>
      <c r="F9" s="200" t="s">
        <v>180</v>
      </c>
      <c r="G9" s="200" t="s">
        <v>181</v>
      </c>
      <c r="H9" s="200" t="s">
        <v>182</v>
      </c>
      <c r="I9" s="200" t="s">
        <v>183</v>
      </c>
      <c r="J9" s="200" t="s">
        <v>184</v>
      </c>
      <c r="K9" s="200" t="s">
        <v>185</v>
      </c>
    </row>
    <row r="10" spans="2:13" s="90" customFormat="1">
      <c r="B10" s="197"/>
      <c r="C10" s="199"/>
      <c r="D10" s="201"/>
      <c r="E10" s="201"/>
      <c r="F10" s="201"/>
      <c r="G10" s="201"/>
      <c r="H10" s="201"/>
      <c r="I10" s="201"/>
      <c r="J10" s="201"/>
      <c r="K10" s="201"/>
    </row>
    <row r="11" spans="2:13" s="90" customFormat="1" ht="34.15" customHeight="1">
      <c r="B11" s="94">
        <v>34863702</v>
      </c>
      <c r="C11" s="99">
        <v>2515632</v>
      </c>
      <c r="D11" s="100">
        <v>2579133</v>
      </c>
      <c r="E11" s="100">
        <v>2694205</v>
      </c>
      <c r="F11" s="100">
        <v>2289333</v>
      </c>
      <c r="G11" s="100">
        <v>2542068</v>
      </c>
      <c r="H11" s="100">
        <v>11948391</v>
      </c>
      <c r="I11" s="100">
        <v>7116068</v>
      </c>
      <c r="J11" s="100">
        <v>2917586</v>
      </c>
      <c r="K11" s="100">
        <v>261287</v>
      </c>
    </row>
    <row r="12" spans="2:13" s="90" customFormat="1"/>
    <row r="13" spans="2:13" s="90" customFormat="1"/>
    <row r="14" spans="2:13" s="90" customFormat="1" ht="19.5" customHeight="1">
      <c r="B14" s="91" t="s">
        <v>186</v>
      </c>
      <c r="E14" s="92"/>
      <c r="F14" s="92"/>
      <c r="G14" s="92"/>
      <c r="H14" s="93" t="s">
        <v>79</v>
      </c>
    </row>
    <row r="15" spans="2:13" s="90" customFormat="1" ht="13.15" customHeight="1">
      <c r="B15" s="196" t="s">
        <v>187</v>
      </c>
      <c r="C15" s="202" t="s">
        <v>188</v>
      </c>
      <c r="D15" s="203"/>
      <c r="E15" s="203"/>
      <c r="F15" s="203"/>
      <c r="G15" s="203"/>
      <c r="H15" s="204"/>
    </row>
    <row r="16" spans="2:13" s="90" customFormat="1" ht="20.25" customHeight="1">
      <c r="B16" s="197"/>
      <c r="C16" s="205"/>
      <c r="D16" s="206"/>
      <c r="E16" s="206"/>
      <c r="F16" s="206"/>
      <c r="G16" s="206"/>
      <c r="H16" s="207"/>
    </row>
    <row r="17" spans="2:8" s="90" customFormat="1" ht="32.450000000000003" customHeight="1">
      <c r="B17" s="101" t="s">
        <v>76</v>
      </c>
      <c r="C17" s="208"/>
      <c r="D17" s="209"/>
      <c r="E17" s="209"/>
      <c r="F17" s="209"/>
      <c r="G17" s="209"/>
      <c r="H17" s="210"/>
    </row>
    <row r="18" spans="2:8" s="90" customFormat="1" ht="9.75" customHeight="1"/>
    <row r="19" spans="2:8" s="90" customFormat="1"/>
  </sheetData>
  <mergeCells count="23">
    <mergeCell ref="C17:H17"/>
    <mergeCell ref="H9:H10"/>
    <mergeCell ref="I9:I10"/>
    <mergeCell ref="J9:J10"/>
    <mergeCell ref="K9:K10"/>
    <mergeCell ref="B15:B16"/>
    <mergeCell ref="C15:H16"/>
    <mergeCell ref="H3:H4"/>
    <mergeCell ref="I3:I4"/>
    <mergeCell ref="J3:J4"/>
    <mergeCell ref="K3:K4"/>
    <mergeCell ref="B9:B10"/>
    <mergeCell ref="C9:C10"/>
    <mergeCell ref="D9:D10"/>
    <mergeCell ref="E9:E10"/>
    <mergeCell ref="F9:F10"/>
    <mergeCell ref="G9:G10"/>
    <mergeCell ref="B3:B4"/>
    <mergeCell ref="C3:C4"/>
    <mergeCell ref="D3:D4"/>
    <mergeCell ref="E3:E4"/>
    <mergeCell ref="F3:F4"/>
    <mergeCell ref="G3:G4"/>
  </mergeCells>
  <phoneticPr fontId="6"/>
  <printOptions horizontalCentered="1"/>
  <pageMargins left="0.19685039370078741" right="0.19685039370078741" top="0.27559055118110237" bottom="0.19685039370078741" header="0.59055118110236227" footer="0.39370078740157483"/>
  <pageSetup paperSize="9" scale="11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1"/>
  <sheetViews>
    <sheetView view="pageBreakPreview" zoomScale="110" zoomScaleNormal="100" zoomScaleSheetLayoutView="110" workbookViewId="0">
      <selection activeCell="C5" sqref="C5"/>
    </sheetView>
  </sheetViews>
  <sheetFormatPr defaultRowHeight="13.5"/>
  <cols>
    <col min="1" max="1" width="1.25" customWidth="1"/>
    <col min="2" max="7" width="16.625" customWidth="1"/>
    <col min="8" max="8" width="0.875" customWidth="1"/>
  </cols>
  <sheetData>
    <row r="1" spans="2:8" ht="8.25" customHeight="1"/>
    <row r="2" spans="2:8" ht="15.75" customHeight="1">
      <c r="B2" s="102" t="s">
        <v>191</v>
      </c>
      <c r="G2" s="103" t="s">
        <v>4</v>
      </c>
    </row>
    <row r="3" spans="2:8" s="24" customFormat="1" ht="23.1" customHeight="1">
      <c r="B3" s="183" t="s">
        <v>192</v>
      </c>
      <c r="C3" s="183" t="s">
        <v>193</v>
      </c>
      <c r="D3" s="183" t="s">
        <v>194</v>
      </c>
      <c r="E3" s="185" t="s">
        <v>195</v>
      </c>
      <c r="F3" s="186"/>
      <c r="G3" s="183" t="s">
        <v>196</v>
      </c>
      <c r="H3" s="25"/>
    </row>
    <row r="4" spans="2:8" s="24" customFormat="1" ht="23.1" customHeight="1">
      <c r="B4" s="184"/>
      <c r="C4" s="184"/>
      <c r="D4" s="184"/>
      <c r="E4" s="62" t="s">
        <v>197</v>
      </c>
      <c r="F4" s="62" t="s">
        <v>198</v>
      </c>
      <c r="G4" s="184"/>
      <c r="H4" s="25"/>
    </row>
    <row r="5" spans="2:8" s="24" customFormat="1" ht="27" customHeight="1">
      <c r="B5" s="54" t="s">
        <v>199</v>
      </c>
      <c r="C5" s="104">
        <v>1267367</v>
      </c>
      <c r="D5" s="104">
        <v>1190212</v>
      </c>
      <c r="E5" s="104">
        <v>1257747</v>
      </c>
      <c r="F5" s="104">
        <v>799</v>
      </c>
      <c r="G5" s="104">
        <v>1199033</v>
      </c>
      <c r="H5" s="25"/>
    </row>
    <row r="6" spans="2:8" s="24" customFormat="1" ht="27" customHeight="1">
      <c r="B6" s="54" t="s">
        <v>200</v>
      </c>
      <c r="C6" s="104" t="s">
        <v>76</v>
      </c>
      <c r="D6" s="104" t="s">
        <v>76</v>
      </c>
      <c r="E6" s="104" t="s">
        <v>76</v>
      </c>
      <c r="F6" s="104" t="s">
        <v>76</v>
      </c>
      <c r="G6" s="104" t="s">
        <v>76</v>
      </c>
      <c r="H6" s="25"/>
    </row>
    <row r="7" spans="2:8" s="24" customFormat="1" ht="27" customHeight="1">
      <c r="B7" s="54" t="s">
        <v>201</v>
      </c>
      <c r="C7" s="104">
        <v>25704704</v>
      </c>
      <c r="D7" s="104">
        <v>1840972</v>
      </c>
      <c r="E7" s="104">
        <v>2748287</v>
      </c>
      <c r="F7" s="104" t="s">
        <v>76</v>
      </c>
      <c r="G7" s="104">
        <v>24797389</v>
      </c>
      <c r="H7" s="25"/>
    </row>
    <row r="8" spans="2:8" s="24" customFormat="1" ht="27" customHeight="1">
      <c r="B8" s="54" t="s">
        <v>202</v>
      </c>
      <c r="C8" s="104" t="s">
        <v>76</v>
      </c>
      <c r="D8" s="104" t="s">
        <v>76</v>
      </c>
      <c r="E8" s="104" t="s">
        <v>76</v>
      </c>
      <c r="F8" s="104" t="s">
        <v>76</v>
      </c>
      <c r="G8" s="104" t="s">
        <v>76</v>
      </c>
      <c r="H8" s="25"/>
    </row>
    <row r="9" spans="2:8" s="24" customFormat="1" ht="27" customHeight="1">
      <c r="B9" s="54" t="s">
        <v>203</v>
      </c>
      <c r="C9" s="104">
        <v>1752843</v>
      </c>
      <c r="D9" s="104">
        <v>1757704</v>
      </c>
      <c r="E9" s="104">
        <v>1752843</v>
      </c>
      <c r="F9" s="104" t="s">
        <v>76</v>
      </c>
      <c r="G9" s="104">
        <v>1757704</v>
      </c>
      <c r="H9" s="25"/>
    </row>
    <row r="10" spans="2:8" s="24" customFormat="1" ht="29.1" customHeight="1">
      <c r="B10" s="57" t="s">
        <v>27</v>
      </c>
      <c r="C10" s="104">
        <v>28724915</v>
      </c>
      <c r="D10" s="104">
        <v>4788889</v>
      </c>
      <c r="E10" s="104">
        <v>5758877</v>
      </c>
      <c r="F10" s="104">
        <v>799</v>
      </c>
      <c r="G10" s="104">
        <v>27754127</v>
      </c>
      <c r="H10" s="25"/>
    </row>
    <row r="11" spans="2:8" ht="5.25" customHeight="1"/>
  </sheetData>
  <mergeCells count="5">
    <mergeCell ref="B3:B4"/>
    <mergeCell ref="C3:C4"/>
    <mergeCell ref="D3:D4"/>
    <mergeCell ref="E3:F3"/>
    <mergeCell ref="G3:G4"/>
  </mergeCells>
  <phoneticPr fontId="6"/>
  <printOptions horizontalCentered="1"/>
  <pageMargins left="0.19685039370078741" right="0.11811023622047245" top="0.35433070866141736" bottom="0.35433070866141736" header="0.31496062992125984" footer="0.31496062992125984"/>
  <pageSetup paperSize="9" scale="13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view="pageBreakPreview" zoomScaleNormal="100" zoomScaleSheetLayoutView="100" workbookViewId="0">
      <selection activeCell="G5" sqref="G5:H5"/>
    </sheetView>
  </sheetViews>
  <sheetFormatPr defaultRowHeight="13.5"/>
  <cols>
    <col min="1" max="1" width="3.625" customWidth="1"/>
    <col min="2" max="2" width="14.625" customWidth="1"/>
    <col min="3" max="3" width="12.75" customWidth="1"/>
    <col min="4" max="4" width="35.5" bestFit="1" customWidth="1"/>
    <col min="5" max="6" width="12.625" customWidth="1"/>
    <col min="7" max="10" width="8.125" customWidth="1"/>
    <col min="11" max="11" width="1" customWidth="1"/>
    <col min="12" max="12" width="1.5" customWidth="1"/>
    <col min="14" max="14" width="12.875" bestFit="1" customWidth="1"/>
  </cols>
  <sheetData>
    <row r="1" spans="1:11" ht="33.75" customHeight="1"/>
    <row r="2" spans="1:11">
      <c r="A2" s="2"/>
      <c r="B2" s="105" t="s">
        <v>204</v>
      </c>
      <c r="C2" s="2"/>
      <c r="D2" s="2"/>
      <c r="E2" s="2"/>
      <c r="F2" s="2"/>
      <c r="G2" s="2"/>
      <c r="H2" s="2"/>
      <c r="I2" s="2"/>
      <c r="J2" s="106"/>
      <c r="K2" s="2"/>
    </row>
    <row r="3" spans="1:11">
      <c r="A3" s="2"/>
      <c r="B3" s="105" t="s">
        <v>205</v>
      </c>
      <c r="C3" s="107"/>
      <c r="D3" s="107"/>
      <c r="E3" s="2"/>
      <c r="F3" s="2"/>
      <c r="G3" s="2"/>
      <c r="H3" s="2"/>
      <c r="I3" s="215" t="s">
        <v>206</v>
      </c>
      <c r="J3" s="216"/>
      <c r="K3" s="2"/>
    </row>
    <row r="4" spans="1:11" ht="24.95" customHeight="1">
      <c r="A4" s="2"/>
      <c r="B4" s="217" t="s">
        <v>5</v>
      </c>
      <c r="C4" s="217"/>
      <c r="D4" s="108" t="s">
        <v>207</v>
      </c>
      <c r="E4" s="217" t="s">
        <v>208</v>
      </c>
      <c r="F4" s="217"/>
      <c r="G4" s="218" t="s">
        <v>209</v>
      </c>
      <c r="H4" s="217"/>
      <c r="I4" s="217" t="s">
        <v>210</v>
      </c>
      <c r="J4" s="217"/>
      <c r="K4" s="2"/>
    </row>
    <row r="5" spans="1:11" ht="24.95" customHeight="1">
      <c r="A5" s="2"/>
      <c r="B5" s="219" t="s">
        <v>211</v>
      </c>
      <c r="C5" s="220"/>
      <c r="D5" s="109" t="s">
        <v>212</v>
      </c>
      <c r="E5" s="211" t="s">
        <v>213</v>
      </c>
      <c r="F5" s="212"/>
      <c r="G5" s="213">
        <v>153594</v>
      </c>
      <c r="H5" s="214"/>
      <c r="I5" s="211" t="s">
        <v>214</v>
      </c>
      <c r="J5" s="212"/>
      <c r="K5" s="2"/>
    </row>
    <row r="6" spans="1:11" ht="24.95" customHeight="1">
      <c r="A6" s="2"/>
      <c r="B6" s="221"/>
      <c r="C6" s="222"/>
      <c r="D6" s="110" t="s">
        <v>215</v>
      </c>
      <c r="E6" s="211" t="s">
        <v>213</v>
      </c>
      <c r="F6" s="212"/>
      <c r="G6" s="213">
        <v>114500</v>
      </c>
      <c r="H6" s="214"/>
      <c r="I6" s="211" t="s">
        <v>214</v>
      </c>
      <c r="J6" s="212"/>
      <c r="K6" s="2"/>
    </row>
    <row r="7" spans="1:11" ht="24.95" customHeight="1">
      <c r="A7" s="2"/>
      <c r="B7" s="221"/>
      <c r="C7" s="222"/>
      <c r="D7" s="109" t="s">
        <v>216</v>
      </c>
      <c r="E7" s="211" t="s">
        <v>213</v>
      </c>
      <c r="F7" s="212"/>
      <c r="G7" s="213">
        <v>952908</v>
      </c>
      <c r="H7" s="214"/>
      <c r="I7" s="211" t="s">
        <v>214</v>
      </c>
      <c r="J7" s="212"/>
      <c r="K7" s="2"/>
    </row>
    <row r="8" spans="1:11" ht="24.95" customHeight="1">
      <c r="A8" s="2"/>
      <c r="B8" s="221"/>
      <c r="C8" s="222"/>
      <c r="D8" s="110" t="s">
        <v>217</v>
      </c>
      <c r="E8" s="211" t="s">
        <v>213</v>
      </c>
      <c r="F8" s="212"/>
      <c r="G8" s="213">
        <v>55609</v>
      </c>
      <c r="H8" s="214"/>
      <c r="I8" s="211" t="s">
        <v>218</v>
      </c>
      <c r="J8" s="212"/>
      <c r="K8" s="2"/>
    </row>
    <row r="9" spans="1:11" ht="24.95" customHeight="1">
      <c r="A9" s="2"/>
      <c r="B9" s="223"/>
      <c r="C9" s="224"/>
      <c r="D9" s="111" t="s">
        <v>219</v>
      </c>
      <c r="E9" s="225"/>
      <c r="F9" s="226"/>
      <c r="G9" s="227">
        <f>SUBTOTAL(9,G5:H8)</f>
        <v>1276611</v>
      </c>
      <c r="H9" s="228"/>
      <c r="I9" s="225"/>
      <c r="J9" s="226"/>
      <c r="K9" s="2"/>
    </row>
    <row r="10" spans="1:11" ht="24.95" customHeight="1">
      <c r="A10" s="2"/>
      <c r="B10" s="229" t="s">
        <v>220</v>
      </c>
      <c r="C10" s="230"/>
      <c r="D10" s="109" t="s">
        <v>221</v>
      </c>
      <c r="E10" s="211" t="s">
        <v>222</v>
      </c>
      <c r="F10" s="212"/>
      <c r="G10" s="213">
        <v>170058</v>
      </c>
      <c r="H10" s="214"/>
      <c r="I10" s="211" t="s">
        <v>223</v>
      </c>
      <c r="J10" s="212"/>
      <c r="K10" s="2"/>
    </row>
    <row r="11" spans="1:11" ht="24.95" customHeight="1">
      <c r="A11" s="2"/>
      <c r="B11" s="231"/>
      <c r="C11" s="232"/>
      <c r="D11" s="110" t="s">
        <v>224</v>
      </c>
      <c r="E11" s="211" t="s">
        <v>225</v>
      </c>
      <c r="F11" s="212"/>
      <c r="G11" s="213">
        <v>1898530</v>
      </c>
      <c r="H11" s="214"/>
      <c r="I11" s="211" t="s">
        <v>226</v>
      </c>
      <c r="J11" s="212"/>
      <c r="K11" s="2"/>
    </row>
    <row r="12" spans="1:11" ht="24.95" customHeight="1">
      <c r="A12" s="2"/>
      <c r="B12" s="231"/>
      <c r="C12" s="232"/>
      <c r="D12" s="109" t="s">
        <v>227</v>
      </c>
      <c r="E12" s="211" t="s">
        <v>213</v>
      </c>
      <c r="F12" s="212"/>
      <c r="G12" s="213">
        <v>73339</v>
      </c>
      <c r="H12" s="214"/>
      <c r="I12" s="211" t="s">
        <v>228</v>
      </c>
      <c r="J12" s="212"/>
      <c r="K12" s="2"/>
    </row>
    <row r="13" spans="1:11" ht="24.75" customHeight="1">
      <c r="A13" s="2"/>
      <c r="B13" s="231"/>
      <c r="C13" s="232"/>
      <c r="D13" s="110" t="s">
        <v>229</v>
      </c>
      <c r="E13" s="211" t="s">
        <v>213</v>
      </c>
      <c r="F13" s="212"/>
      <c r="G13" s="213">
        <v>101665</v>
      </c>
      <c r="H13" s="214"/>
      <c r="I13" s="211" t="s">
        <v>228</v>
      </c>
      <c r="J13" s="212"/>
      <c r="K13" s="2"/>
    </row>
    <row r="14" spans="1:11" ht="24.95" customHeight="1">
      <c r="A14" s="2"/>
      <c r="B14" s="231"/>
      <c r="C14" s="232"/>
      <c r="D14" s="110" t="s">
        <v>230</v>
      </c>
      <c r="E14" s="211" t="s">
        <v>213</v>
      </c>
      <c r="F14" s="212"/>
      <c r="G14" s="213">
        <v>703128</v>
      </c>
      <c r="H14" s="214"/>
      <c r="I14" s="211" t="s">
        <v>228</v>
      </c>
      <c r="J14" s="212"/>
      <c r="K14" s="2"/>
    </row>
    <row r="15" spans="1:11" ht="24.95" customHeight="1">
      <c r="A15" s="2"/>
      <c r="B15" s="231"/>
      <c r="C15" s="232"/>
      <c r="D15" s="110" t="s">
        <v>231</v>
      </c>
      <c r="E15" s="211" t="s">
        <v>232</v>
      </c>
      <c r="F15" s="212"/>
      <c r="G15" s="213">
        <v>112220</v>
      </c>
      <c r="H15" s="214"/>
      <c r="I15" s="211" t="s">
        <v>233</v>
      </c>
      <c r="J15" s="212"/>
      <c r="K15" s="2"/>
    </row>
    <row r="16" spans="1:11" ht="24.95" customHeight="1">
      <c r="A16" s="2"/>
      <c r="B16" s="231"/>
      <c r="C16" s="232"/>
      <c r="D16" s="110" t="s">
        <v>234</v>
      </c>
      <c r="E16" s="211" t="s">
        <v>213</v>
      </c>
      <c r="F16" s="212"/>
      <c r="G16" s="213">
        <v>541911</v>
      </c>
      <c r="H16" s="214"/>
      <c r="I16" s="211" t="s">
        <v>228</v>
      </c>
      <c r="J16" s="212"/>
      <c r="K16" s="2"/>
    </row>
    <row r="17" spans="1:14" ht="24.95" customHeight="1">
      <c r="A17" s="2"/>
      <c r="B17" s="231"/>
      <c r="C17" s="232"/>
      <c r="D17" s="110" t="s">
        <v>235</v>
      </c>
      <c r="E17" s="211" t="s">
        <v>213</v>
      </c>
      <c r="F17" s="212"/>
      <c r="G17" s="213">
        <v>130585</v>
      </c>
      <c r="H17" s="214"/>
      <c r="I17" s="211" t="s">
        <v>228</v>
      </c>
      <c r="J17" s="212"/>
      <c r="K17" s="2"/>
    </row>
    <row r="18" spans="1:14" ht="24.95" customHeight="1">
      <c r="A18" s="2"/>
      <c r="B18" s="231"/>
      <c r="C18" s="232"/>
      <c r="D18" s="110" t="s">
        <v>236</v>
      </c>
      <c r="E18" s="211" t="s">
        <v>213</v>
      </c>
      <c r="F18" s="212"/>
      <c r="G18" s="213">
        <v>270241</v>
      </c>
      <c r="H18" s="214"/>
      <c r="I18" s="211" t="s">
        <v>228</v>
      </c>
      <c r="J18" s="212"/>
      <c r="K18" s="2"/>
    </row>
    <row r="19" spans="1:14" ht="24.95" customHeight="1">
      <c r="A19" s="2"/>
      <c r="B19" s="231"/>
      <c r="C19" s="232"/>
      <c r="D19" s="110" t="s">
        <v>237</v>
      </c>
      <c r="E19" s="211" t="s">
        <v>238</v>
      </c>
      <c r="F19" s="212"/>
      <c r="G19" s="213">
        <v>104601</v>
      </c>
      <c r="H19" s="214"/>
      <c r="I19" s="211" t="s">
        <v>239</v>
      </c>
      <c r="J19" s="212"/>
      <c r="K19" s="2"/>
    </row>
    <row r="20" spans="1:14" ht="24.95" customHeight="1">
      <c r="A20" s="2"/>
      <c r="B20" s="231"/>
      <c r="C20" s="232"/>
      <c r="D20" s="110" t="s">
        <v>240</v>
      </c>
      <c r="E20" s="211" t="s">
        <v>241</v>
      </c>
      <c r="F20" s="212"/>
      <c r="G20" s="213">
        <v>165208</v>
      </c>
      <c r="H20" s="214"/>
      <c r="I20" s="211" t="s">
        <v>228</v>
      </c>
      <c r="J20" s="212"/>
      <c r="K20" s="2"/>
    </row>
    <row r="21" spans="1:14" ht="24.95" customHeight="1">
      <c r="A21" s="2"/>
      <c r="B21" s="231"/>
      <c r="C21" s="232"/>
      <c r="D21" s="110" t="s">
        <v>242</v>
      </c>
      <c r="E21" s="211" t="s">
        <v>243</v>
      </c>
      <c r="F21" s="212"/>
      <c r="G21" s="213">
        <v>350984</v>
      </c>
      <c r="H21" s="214"/>
      <c r="I21" s="211" t="s">
        <v>244</v>
      </c>
      <c r="J21" s="212"/>
      <c r="K21" s="2"/>
    </row>
    <row r="22" spans="1:14" ht="24.95" customHeight="1">
      <c r="A22" s="2"/>
      <c r="B22" s="231"/>
      <c r="C22" s="232"/>
      <c r="D22" s="110" t="s">
        <v>245</v>
      </c>
      <c r="E22" s="211" t="s">
        <v>246</v>
      </c>
      <c r="F22" s="212"/>
      <c r="G22" s="213">
        <v>2400</v>
      </c>
      <c r="H22" s="214"/>
      <c r="I22" s="211" t="s">
        <v>247</v>
      </c>
      <c r="J22" s="212"/>
      <c r="K22" s="2"/>
    </row>
    <row r="23" spans="1:14" ht="24.95" customHeight="1">
      <c r="A23" s="2"/>
      <c r="B23" s="231"/>
      <c r="C23" s="232"/>
      <c r="D23" s="110" t="s">
        <v>248</v>
      </c>
      <c r="E23" s="211" t="s">
        <v>232</v>
      </c>
      <c r="F23" s="212"/>
      <c r="G23" s="213">
        <v>458095</v>
      </c>
      <c r="H23" s="214"/>
      <c r="I23" s="211" t="s">
        <v>233</v>
      </c>
      <c r="J23" s="212"/>
      <c r="K23" s="2"/>
    </row>
    <row r="24" spans="1:14" ht="24.95" customHeight="1">
      <c r="A24" s="2"/>
      <c r="B24" s="231"/>
      <c r="C24" s="232"/>
      <c r="D24" s="112" t="s">
        <v>249</v>
      </c>
      <c r="E24" s="211" t="s">
        <v>232</v>
      </c>
      <c r="F24" s="212"/>
      <c r="G24" s="213">
        <v>476490</v>
      </c>
      <c r="H24" s="214"/>
      <c r="I24" s="211" t="s">
        <v>250</v>
      </c>
      <c r="J24" s="212"/>
      <c r="K24" s="2"/>
    </row>
    <row r="25" spans="1:14" ht="24.95" customHeight="1">
      <c r="A25" s="2"/>
      <c r="B25" s="231"/>
      <c r="C25" s="232"/>
      <c r="D25" s="113" t="s">
        <v>251</v>
      </c>
      <c r="E25" s="225"/>
      <c r="F25" s="226"/>
      <c r="G25" s="227">
        <f>+G27-G9-SUM(G10:H24)</f>
        <v>106508227</v>
      </c>
      <c r="H25" s="228"/>
      <c r="I25" s="225"/>
      <c r="J25" s="226"/>
      <c r="K25" s="2"/>
      <c r="N25" s="114"/>
    </row>
    <row r="26" spans="1:14" ht="24.95" customHeight="1">
      <c r="A26" s="2"/>
      <c r="B26" s="233"/>
      <c r="C26" s="234"/>
      <c r="D26" s="115" t="s">
        <v>219</v>
      </c>
      <c r="E26" s="225"/>
      <c r="F26" s="226"/>
      <c r="G26" s="213">
        <f>SUBTOTAL(9,G10:H25)</f>
        <v>112067682</v>
      </c>
      <c r="H26" s="214"/>
      <c r="I26" s="225"/>
      <c r="J26" s="226"/>
      <c r="K26" s="2"/>
    </row>
    <row r="27" spans="1:14" ht="24.95" customHeight="1">
      <c r="A27" s="2"/>
      <c r="B27" s="235" t="s">
        <v>36</v>
      </c>
      <c r="C27" s="236"/>
      <c r="D27" s="116"/>
      <c r="E27" s="225"/>
      <c r="F27" s="226"/>
      <c r="G27" s="213">
        <f>ROUND(113344293141/1000,0)</f>
        <v>113344293</v>
      </c>
      <c r="H27" s="214"/>
      <c r="I27" s="225"/>
      <c r="J27" s="226"/>
      <c r="K27" s="2"/>
      <c r="N27" s="117"/>
    </row>
    <row r="28" spans="1:14" ht="3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4" ht="12" customHeight="1"/>
  </sheetData>
  <mergeCells count="77">
    <mergeCell ref="B27:C27"/>
    <mergeCell ref="E27:F27"/>
    <mergeCell ref="G27:H27"/>
    <mergeCell ref="I27:J27"/>
    <mergeCell ref="E25:F25"/>
    <mergeCell ref="G25:H25"/>
    <mergeCell ref="I25:J25"/>
    <mergeCell ref="E26:F26"/>
    <mergeCell ref="G26:H26"/>
    <mergeCell ref="I26:J26"/>
    <mergeCell ref="E23:F23"/>
    <mergeCell ref="G23:H23"/>
    <mergeCell ref="I23:J23"/>
    <mergeCell ref="E24:F24"/>
    <mergeCell ref="G24:H24"/>
    <mergeCell ref="I24:J24"/>
    <mergeCell ref="E21:F21"/>
    <mergeCell ref="G21:H21"/>
    <mergeCell ref="I21:J21"/>
    <mergeCell ref="E22:F22"/>
    <mergeCell ref="G22:H22"/>
    <mergeCell ref="I22:J22"/>
    <mergeCell ref="E19:F19"/>
    <mergeCell ref="G19:H19"/>
    <mergeCell ref="I19:J19"/>
    <mergeCell ref="E20:F20"/>
    <mergeCell ref="G20:H20"/>
    <mergeCell ref="I20:J20"/>
    <mergeCell ref="E17:F17"/>
    <mergeCell ref="G17:H17"/>
    <mergeCell ref="I17:J17"/>
    <mergeCell ref="E18:F18"/>
    <mergeCell ref="G18:H18"/>
    <mergeCell ref="I18:J18"/>
    <mergeCell ref="E15:F15"/>
    <mergeCell ref="G15:H15"/>
    <mergeCell ref="I15:J15"/>
    <mergeCell ref="E16:F16"/>
    <mergeCell ref="G16:H16"/>
    <mergeCell ref="I16:J16"/>
    <mergeCell ref="B10:C26"/>
    <mergeCell ref="E10:F10"/>
    <mergeCell ref="G10:H10"/>
    <mergeCell ref="I10:J10"/>
    <mergeCell ref="E11:F11"/>
    <mergeCell ref="G11:H11"/>
    <mergeCell ref="I11:J11"/>
    <mergeCell ref="E12:F12"/>
    <mergeCell ref="G12:H12"/>
    <mergeCell ref="I12:J12"/>
    <mergeCell ref="E13:F13"/>
    <mergeCell ref="G13:H13"/>
    <mergeCell ref="I13:J13"/>
    <mergeCell ref="E14:F14"/>
    <mergeCell ref="G14:H14"/>
    <mergeCell ref="I14:J14"/>
    <mergeCell ref="G7:H7"/>
    <mergeCell ref="I7:J7"/>
    <mergeCell ref="E9:F9"/>
    <mergeCell ref="G9:H9"/>
    <mergeCell ref="I9:J9"/>
    <mergeCell ref="E8:F8"/>
    <mergeCell ref="G8:H8"/>
    <mergeCell ref="I8:J8"/>
    <mergeCell ref="I3:J3"/>
    <mergeCell ref="B4:C4"/>
    <mergeCell ref="E4:F4"/>
    <mergeCell ref="G4:H4"/>
    <mergeCell ref="I4:J4"/>
    <mergeCell ref="B5:C9"/>
    <mergeCell ref="E5:F5"/>
    <mergeCell ref="G5:H5"/>
    <mergeCell ref="I5:J5"/>
    <mergeCell ref="E6:F6"/>
    <mergeCell ref="G6:H6"/>
    <mergeCell ref="I6:J6"/>
    <mergeCell ref="E7:F7"/>
  </mergeCells>
  <phoneticPr fontId="6"/>
  <printOptions horizontalCentered="1"/>
  <pageMargins left="0.19685039370078741" right="0.19685039370078741" top="0.15748031496062992" bottom="0.15748031496062992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10</vt:i4>
      </vt:variant>
    </vt:vector>
  </HeadingPairs>
  <TitlesOfParts>
    <vt:vector size="22" baseType="lpstr">
      <vt:lpstr>有形固定資産</vt:lpstr>
      <vt:lpstr>増減の明細</vt:lpstr>
      <vt:lpstr>基金</vt:lpstr>
      <vt:lpstr>貸付金</vt:lpstr>
      <vt:lpstr>未収金及び長期延滞債権</vt:lpstr>
      <vt:lpstr>地方債（借入先別）</vt:lpstr>
      <vt:lpstr>地方債（利率別など）</vt:lpstr>
      <vt:lpstr>引当金</vt:lpstr>
      <vt:lpstr>補助金</vt:lpstr>
      <vt:lpstr>財源明細</vt:lpstr>
      <vt:lpstr>財源情報明細</vt:lpstr>
      <vt:lpstr>資金明細</vt:lpstr>
      <vt:lpstr>引当金!Print_Area</vt:lpstr>
      <vt:lpstr>基金!Print_Area</vt:lpstr>
      <vt:lpstr>財源情報明細!Print_Area</vt:lpstr>
      <vt:lpstr>財源明細!Print_Area</vt:lpstr>
      <vt:lpstr>増減の明細!Print_Area</vt:lpstr>
      <vt:lpstr>貸付金!Print_Area</vt:lpstr>
      <vt:lpstr>'地方債（借入先別）'!Print_Area</vt:lpstr>
      <vt:lpstr>'地方債（利率別など）'!Print_Area</vt:lpstr>
      <vt:lpstr>補助金!Print_Area</vt:lpstr>
      <vt:lpstr>有形固定資産!Print_Area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ita_sys</dc:creator>
  <cp:lastModifiedBy>ita_sys</cp:lastModifiedBy>
  <dcterms:created xsi:type="dcterms:W3CDTF">2020-02-28T01:59:52Z</dcterms:created>
  <dcterms:modified xsi:type="dcterms:W3CDTF">2020-12-11T07:35:49Z</dcterms:modified>
</cp:coreProperties>
</file>