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6320" windowWidth="29040" windowHeight="15840" activeTab="5"/>
  </bookViews>
  <sheets>
    <sheet name="065" sheetId="7" r:id="rId1"/>
    <sheet name="066" sheetId="6" r:id="rId2"/>
    <sheet name="067" sheetId="2" r:id="rId3"/>
    <sheet name="068" sheetId="3" r:id="rId4"/>
    <sheet name="069" sheetId="4" r:id="rId5"/>
    <sheet name="070" sheetId="5" r:id="rId6"/>
  </sheets>
  <definedNames>
    <definedName name="__xlfn_IFERROR">#N/A</definedName>
    <definedName name="_Q030" localSheetId="0">#REF!</definedName>
    <definedName name="_Q030">#REF!</definedName>
    <definedName name="_Q040" localSheetId="0">#REF!</definedName>
    <definedName name="_Q040">#REF!</definedName>
    <definedName name="_Q050" localSheetId="0">#REF!</definedName>
    <definedName name="_Q050">#REF!</definedName>
    <definedName name="_Q060" localSheetId="0">#REF!</definedName>
    <definedName name="_Q060">#REF!</definedName>
    <definedName name="_Q080" localSheetId="0">#REF!</definedName>
    <definedName name="_Q080">#REF!</definedName>
    <definedName name="_Q090" localSheetId="0">#REF!</definedName>
    <definedName name="_Q090">#REF!</definedName>
    <definedName name="_Q100" localSheetId="0">#REF!</definedName>
    <definedName name="_Q100">#REF!</definedName>
    <definedName name="code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q_050" localSheetId="0">#REF!</definedName>
    <definedName name="q_050">#REF!</definedName>
    <definedName name="q_060" localSheetId="0">#REF!</definedName>
    <definedName name="q_060">#REF!</definedName>
    <definedName name="q_070" localSheetId="0">#REF!</definedName>
    <definedName name="q_070">#REF!</definedName>
    <definedName name="q_080" localSheetId="0">#REF!</definedName>
    <definedName name="q_080">#REF!</definedName>
    <definedName name="q_090" localSheetId="0">#REF!</definedName>
    <definedName name="q_090">#REF!</definedName>
    <definedName name="q_100" localSheetId="0">#REF!</definedName>
    <definedName name="q_100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  <definedName name="ｱ1">#REF!</definedName>
    <definedName name="あ１">#REF!</definedName>
    <definedName name="あａ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7" l="1"/>
  <c r="J6" i="7"/>
  <c r="I6" i="7"/>
  <c r="I4" i="3" l="1"/>
  <c r="H4" i="3"/>
  <c r="F4" i="3"/>
  <c r="E4" i="3"/>
  <c r="D4" i="3"/>
  <c r="C4" i="3"/>
  <c r="A5" i="2" l="1"/>
</calcChain>
</file>

<file path=xl/sharedStrings.xml><?xml version="1.0" encoding="utf-8"?>
<sst xmlns="http://schemas.openxmlformats.org/spreadsheetml/2006/main" count="267" uniqueCount="166">
  <si>
    <t>６７．卸売業，小売業（飲食店を除く）の開設年別事業所数</t>
  </si>
  <si>
    <t>（平成２８年６月１日）</t>
    <rPh sb="1" eb="3">
      <t>ヘイセイ</t>
    </rPh>
    <rPh sb="5" eb="6">
      <t>ネン</t>
    </rPh>
    <rPh sb="7" eb="8">
      <t>ガツ</t>
    </rPh>
    <rPh sb="9" eb="10">
      <t>ニチ</t>
    </rPh>
    <phoneticPr fontId="5"/>
  </si>
  <si>
    <t>総数</t>
    <rPh sb="0" eb="2">
      <t>ソウスウ</t>
    </rPh>
    <phoneticPr fontId="5"/>
  </si>
  <si>
    <t>開　　　　　　　設　　　　　　　年　　　　　　　別</t>
    <rPh sb="0" eb="1">
      <t>カイ</t>
    </rPh>
    <rPh sb="8" eb="9">
      <t>セツ</t>
    </rPh>
    <rPh sb="16" eb="17">
      <t>トシ</t>
    </rPh>
    <rPh sb="24" eb="25">
      <t>ベツ</t>
    </rPh>
    <phoneticPr fontId="5"/>
  </si>
  <si>
    <t>昭和59年以前</t>
    <rPh sb="0" eb="2">
      <t>ショウワ</t>
    </rPh>
    <rPh sb="4" eb="5">
      <t>ネン</t>
    </rPh>
    <rPh sb="5" eb="7">
      <t>イゼン</t>
    </rPh>
    <phoneticPr fontId="5"/>
  </si>
  <si>
    <t>昭和60～
平成6年</t>
    <rPh sb="0" eb="2">
      <t>ショウワ</t>
    </rPh>
    <rPh sb="6" eb="8">
      <t>ヘイセイ</t>
    </rPh>
    <rPh sb="9" eb="10">
      <t>ネン</t>
    </rPh>
    <phoneticPr fontId="5"/>
  </si>
  <si>
    <t>平成7～
16年</t>
    <rPh sb="0" eb="2">
      <t>ヘイセイ</t>
    </rPh>
    <rPh sb="7" eb="8">
      <t>ネン</t>
    </rPh>
    <phoneticPr fontId="5"/>
  </si>
  <si>
    <t>平成17年</t>
    <rPh sb="0" eb="2">
      <t>ヘイセイ</t>
    </rPh>
    <rPh sb="4" eb="5">
      <t>ネン</t>
    </rPh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</si>
  <si>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</si>
  <si>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</si>
  <si>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</si>
  <si>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</si>
  <si>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</si>
  <si>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</si>
  <si>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</si>
  <si>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平成25年以降</t>
    <rPh sb="0" eb="2">
      <t>ヘイセイ</t>
    </rPh>
    <rPh sb="4" eb="5">
      <t>ネン</t>
    </rPh>
    <rPh sb="5" eb="7">
      <t>イコウ</t>
    </rPh>
    <phoneticPr fontId="5"/>
  </si>
  <si>
    <t>不詳</t>
    <rPh sb="0" eb="2">
      <t>フショウ</t>
    </rPh>
    <phoneticPr fontId="5"/>
  </si>
  <si>
    <t>(注)　「令和元年経済センサス-基礎調査」については、調査項目改変のためデータなし。</t>
    <rPh sb="1" eb="2">
      <t>チュウ</t>
    </rPh>
    <rPh sb="19" eb="20">
      <t>サ</t>
    </rPh>
    <phoneticPr fontId="5"/>
  </si>
  <si>
    <t xml:space="preserve">  　資料：総務省統計局「平成２８年経済センサス-活動調査　調査結果」</t>
    <rPh sb="3" eb="5">
      <t>シリョウ</t>
    </rPh>
    <rPh sb="6" eb="9">
      <t>ソウムショウ</t>
    </rPh>
    <rPh sb="9" eb="12">
      <t>トウケイキョク</t>
    </rPh>
    <rPh sb="13" eb="15">
      <t>ヘイセイ</t>
    </rPh>
    <rPh sb="17" eb="18">
      <t>ネン</t>
    </rPh>
    <rPh sb="18" eb="20">
      <t>ケイザイ</t>
    </rPh>
    <rPh sb="25" eb="27">
      <t>カツドウ</t>
    </rPh>
    <rPh sb="27" eb="29">
      <t>チョウサ</t>
    </rPh>
    <rPh sb="30" eb="32">
      <t>チョウサ</t>
    </rPh>
    <rPh sb="32" eb="34">
      <t>ケッカ</t>
    </rPh>
    <phoneticPr fontId="5"/>
  </si>
  <si>
    <t>６８．卸売業，小売業（飲食店を除く）の従業者規模別事業所数</t>
    <rPh sb="3" eb="5">
      <t>オロシウリ</t>
    </rPh>
    <rPh sb="5" eb="6">
      <t>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19" eb="22">
      <t>ジュウギョウシャ</t>
    </rPh>
    <rPh sb="22" eb="24">
      <t>キボ</t>
    </rPh>
    <rPh sb="24" eb="25">
      <t>ベツ</t>
    </rPh>
    <rPh sb="25" eb="28">
      <t>ジギョウショ</t>
    </rPh>
    <rPh sb="28" eb="29">
      <t>スウ</t>
    </rPh>
    <phoneticPr fontId="5"/>
  </si>
  <si>
    <t>（平成２８年６月１日）</t>
    <phoneticPr fontId="5"/>
  </si>
  <si>
    <t>総　　数</t>
    <rPh sb="0" eb="1">
      <t>ソウ</t>
    </rPh>
    <rPh sb="3" eb="4">
      <t>スウ</t>
    </rPh>
    <phoneticPr fontId="5"/>
  </si>
  <si>
    <t>1～4人</t>
    <rPh sb="3" eb="4">
      <t>ヒト</t>
    </rPh>
    <phoneticPr fontId="5"/>
  </si>
  <si>
    <t>5～9人</t>
    <rPh sb="3" eb="4">
      <t>ヒト</t>
    </rPh>
    <phoneticPr fontId="5"/>
  </si>
  <si>
    <t>10～19人</t>
    <rPh sb="5" eb="6">
      <t>ヒト</t>
    </rPh>
    <phoneticPr fontId="5"/>
  </si>
  <si>
    <t>20～29人</t>
    <rPh sb="5" eb="6">
      <t>ヒト</t>
    </rPh>
    <phoneticPr fontId="5"/>
  </si>
  <si>
    <t>30～49人</t>
    <rPh sb="5" eb="6">
      <t>ヒト</t>
    </rPh>
    <phoneticPr fontId="5"/>
  </si>
  <si>
    <t>50～99人</t>
    <rPh sb="5" eb="6">
      <t>ヒト</t>
    </rPh>
    <phoneticPr fontId="5"/>
  </si>
  <si>
    <t>100人以上</t>
    <rPh sb="3" eb="4">
      <t>ヒト</t>
    </rPh>
    <rPh sb="4" eb="6">
      <t>イジョウ</t>
    </rPh>
    <phoneticPr fontId="5"/>
  </si>
  <si>
    <t>出向・
派遣従業者
のみ</t>
    <rPh sb="0" eb="2">
      <t>シュッコウ</t>
    </rPh>
    <rPh sb="4" eb="6">
      <t>ハケン</t>
    </rPh>
    <rPh sb="6" eb="9">
      <t>ジュウギョウシャ</t>
    </rPh>
    <phoneticPr fontId="5"/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</si>
  <si>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</si>
  <si>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</si>
  <si>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　資料：総務省統計局「平成２８年経済センサス-活動調査　調査結果」</t>
    <rPh sb="1" eb="3">
      <t>シリョウ</t>
    </rPh>
    <rPh sb="4" eb="7">
      <t>ソウムショウ</t>
    </rPh>
    <rPh sb="7" eb="10">
      <t>トウケイキョク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8" eb="30">
      <t>チョウサ</t>
    </rPh>
    <rPh sb="30" eb="32">
      <t>ケッカ</t>
    </rPh>
    <phoneticPr fontId="5"/>
  </si>
  <si>
    <t>６９．卸売業，小売業（飲食店を除く）の経営組織別事業所数及び従業者数</t>
    <rPh sb="3" eb="6">
      <t>オロシウリギョウ</t>
    </rPh>
    <rPh sb="7" eb="10">
      <t>コウリギョウ</t>
    </rPh>
    <rPh sb="11" eb="13">
      <t>インショク</t>
    </rPh>
    <rPh sb="13" eb="14">
      <t>テン</t>
    </rPh>
    <rPh sb="15" eb="16">
      <t>ノゾ</t>
    </rPh>
    <rPh sb="19" eb="21">
      <t>ケイエイ</t>
    </rPh>
    <rPh sb="21" eb="23">
      <t>ソシキ</t>
    </rPh>
    <rPh sb="23" eb="24">
      <t>ベツ</t>
    </rPh>
    <rPh sb="24" eb="27">
      <t>ジギョウショ</t>
    </rPh>
    <rPh sb="27" eb="28">
      <t>スウ</t>
    </rPh>
    <rPh sb="28" eb="29">
      <t>オヨ</t>
    </rPh>
    <rPh sb="30" eb="32">
      <t>ジュウギョウ</t>
    </rPh>
    <rPh sb="32" eb="33">
      <t>シャ</t>
    </rPh>
    <rPh sb="33" eb="34">
      <t>スウ</t>
    </rPh>
    <phoneticPr fontId="9"/>
  </si>
  <si>
    <t>（平成２８年６月１日）</t>
  </si>
  <si>
    <t>年　　次</t>
    <rPh sb="0" eb="4">
      <t>ネンジ</t>
    </rPh>
    <phoneticPr fontId="9"/>
  </si>
  <si>
    <t>総　　数</t>
    <rPh sb="0" eb="4">
      <t>ソウスウ</t>
    </rPh>
    <phoneticPr fontId="9"/>
  </si>
  <si>
    <t>個　　人</t>
    <rPh sb="0" eb="4">
      <t>コジン</t>
    </rPh>
    <phoneticPr fontId="9"/>
  </si>
  <si>
    <t>法　　　　人</t>
    <rPh sb="0" eb="6">
      <t>ホウジン</t>
    </rPh>
    <phoneticPr fontId="9"/>
  </si>
  <si>
    <t>法人でない
団体</t>
    <rPh sb="0" eb="2">
      <t>ホウジン</t>
    </rPh>
    <rPh sb="6" eb="8">
      <t>ダンタイ</t>
    </rPh>
    <phoneticPr fontId="9"/>
  </si>
  <si>
    <t>会　　社</t>
    <rPh sb="0" eb="4">
      <t>カイシャ</t>
    </rPh>
    <phoneticPr fontId="9"/>
  </si>
  <si>
    <t>会社以外の法人</t>
    <rPh sb="0" eb="2">
      <t>カイシャ</t>
    </rPh>
    <rPh sb="2" eb="4">
      <t>イガイ</t>
    </rPh>
    <rPh sb="5" eb="7">
      <t>ホウジン</t>
    </rPh>
    <phoneticPr fontId="9"/>
  </si>
  <si>
    <t>事業
所数</t>
    <rPh sb="0" eb="2">
      <t>ジギョウショ</t>
    </rPh>
    <rPh sb="3" eb="4">
      <t>ショ</t>
    </rPh>
    <rPh sb="4" eb="5">
      <t>スウ</t>
    </rPh>
    <phoneticPr fontId="9"/>
  </si>
  <si>
    <t>従業
者数</t>
    <rPh sb="0" eb="2">
      <t>ジュウギョウ</t>
    </rPh>
    <rPh sb="3" eb="4">
      <t>シャ</t>
    </rPh>
    <rPh sb="4" eb="5">
      <t>スウ</t>
    </rPh>
    <phoneticPr fontId="9"/>
  </si>
  <si>
    <t>平成２４</t>
    <rPh sb="0" eb="2">
      <t>ヘイセイ</t>
    </rPh>
    <phoneticPr fontId="5"/>
  </si>
  <si>
    <t>　  ２６</t>
    <phoneticPr fontId="5"/>
  </si>
  <si>
    <t>　  ２８</t>
    <phoneticPr fontId="5"/>
  </si>
  <si>
    <t>‐</t>
    <phoneticPr fontId="5"/>
  </si>
  <si>
    <t>　（注）１．基準日は，平成24年は２月１日，平成26年は７月１日，平成28年は６月１日である。</t>
    <rPh sb="2" eb="3">
      <t>チュウ</t>
    </rPh>
    <rPh sb="6" eb="9">
      <t>キジュンビ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ヘイセイ</t>
    </rPh>
    <rPh sb="26" eb="27">
      <t>ネン</t>
    </rPh>
    <rPh sb="29" eb="30">
      <t>ガツ</t>
    </rPh>
    <rPh sb="31" eb="32">
      <t>ニチ</t>
    </rPh>
    <rPh sb="33" eb="35">
      <t>ヘイセイ</t>
    </rPh>
    <rPh sb="37" eb="38">
      <t>ネン</t>
    </rPh>
    <rPh sb="40" eb="41">
      <t>ガツ</t>
    </rPh>
    <rPh sb="42" eb="43">
      <t>ニチ</t>
    </rPh>
    <phoneticPr fontId="5"/>
  </si>
  <si>
    <t>　　　　２．「令和元年経済センサス-基礎調査　調査結果」については、調査項目改変のためデータなし。</t>
    <rPh sb="7" eb="9">
      <t>レイワ</t>
    </rPh>
    <rPh sb="9" eb="11">
      <t>ガンネン</t>
    </rPh>
    <rPh sb="11" eb="13">
      <t>ケイザイ</t>
    </rPh>
    <rPh sb="18" eb="20">
      <t>キソ</t>
    </rPh>
    <rPh sb="34" eb="36">
      <t>チョウサ</t>
    </rPh>
    <rPh sb="36" eb="38">
      <t>コウモク</t>
    </rPh>
    <rPh sb="38" eb="40">
      <t>カイヘン</t>
    </rPh>
    <phoneticPr fontId="5"/>
  </si>
  <si>
    <t>　資料：総務省統計局「平成２４年経済センサス-活動調査　調査結果」</t>
    <rPh sb="1" eb="3">
      <t>シリョウ</t>
    </rPh>
    <rPh sb="4" eb="7">
      <t>ソウムショウ</t>
    </rPh>
    <rPh sb="7" eb="10">
      <t>トウケイキョク</t>
    </rPh>
    <rPh sb="11" eb="13">
      <t>ヘイセイ</t>
    </rPh>
    <rPh sb="15" eb="16">
      <t>ネン</t>
    </rPh>
    <rPh sb="16" eb="18">
      <t>ケイザイ</t>
    </rPh>
    <rPh sb="23" eb="25">
      <t>カツドウ</t>
    </rPh>
    <rPh sb="25" eb="27">
      <t>チョウサ</t>
    </rPh>
    <rPh sb="28" eb="30">
      <t>チョウサ</t>
    </rPh>
    <rPh sb="30" eb="32">
      <t>ケッカ</t>
    </rPh>
    <phoneticPr fontId="5"/>
  </si>
  <si>
    <t>　　　　　　　　　　「平成２６年経済センサス-基礎調査　調査結果」</t>
    <rPh sb="23" eb="25">
      <t>キソ</t>
    </rPh>
    <phoneticPr fontId="5"/>
  </si>
  <si>
    <t>　　　　　　　　　　「平成２８年経済センサス-活動調査　調査結果」</t>
    <phoneticPr fontId="5"/>
  </si>
  <si>
    <t>　　</t>
    <phoneticPr fontId="9"/>
  </si>
  <si>
    <t>７０．東京都地域別事業所数，従業者数及び年間販売額</t>
    <rPh sb="3" eb="6">
      <t>トウキョウト</t>
    </rPh>
    <rPh sb="6" eb="9">
      <t>チイキベツ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8" eb="19">
      <t>オヨ</t>
    </rPh>
    <rPh sb="20" eb="22">
      <t>ネンカン</t>
    </rPh>
    <rPh sb="22" eb="25">
      <t>ハンバイガク</t>
    </rPh>
    <phoneticPr fontId="5"/>
  </si>
  <si>
    <t>（単位：金額百万円）</t>
    <rPh sb="1" eb="3">
      <t>タンイ</t>
    </rPh>
    <rPh sb="4" eb="6">
      <t>キンガク</t>
    </rPh>
    <rPh sb="6" eb="7">
      <t>ヒャク</t>
    </rPh>
    <rPh sb="7" eb="9">
      <t>マンエン</t>
    </rPh>
    <phoneticPr fontId="5"/>
  </si>
  <si>
    <t>（平成２８年６月１日）</t>
    <rPh sb="1" eb="3">
      <t>ヘイセイ</t>
    </rPh>
    <rPh sb="5" eb="6">
      <t>９ネン</t>
    </rPh>
    <rPh sb="7" eb="8">
      <t>６ツキ</t>
    </rPh>
    <rPh sb="9" eb="10">
      <t>ヒ</t>
    </rPh>
    <phoneticPr fontId="5"/>
  </si>
  <si>
    <t>地　　域</t>
    <rPh sb="0" eb="4">
      <t>チイキ</t>
    </rPh>
    <phoneticPr fontId="5"/>
  </si>
  <si>
    <t>総　　　　　　数</t>
    <rPh sb="0" eb="8">
      <t>ソウスウ</t>
    </rPh>
    <phoneticPr fontId="5"/>
  </si>
  <si>
    <t>卸　　売　　業</t>
    <rPh sb="0" eb="7">
      <t>オロシウリギョウ</t>
    </rPh>
    <phoneticPr fontId="5"/>
  </si>
  <si>
    <t>小　　売　　業</t>
    <rPh sb="0" eb="7">
      <t>コウリギョウ</t>
    </rPh>
    <phoneticPr fontId="5"/>
  </si>
  <si>
    <t>事業所数</t>
    <rPh sb="0" eb="3">
      <t>ジギョウショ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</si>
  <si>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</si>
  <si>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年間販売額</t>
    <rPh sb="0" eb="2">
      <t>ネンカン</t>
    </rPh>
    <rPh sb="2" eb="5">
      <t>ハンバイガク</t>
    </rPh>
    <phoneticPr fontId="5"/>
  </si>
  <si>
    <t>総数</t>
    <rPh sb="0" eb="1">
      <t>ソウ</t>
    </rPh>
    <rPh sb="1" eb="2">
      <t>スウ</t>
    </rPh>
    <phoneticPr fontId="5"/>
  </si>
  <si>
    <t>区部</t>
    <rPh sb="0" eb="1">
      <t>ク</t>
    </rPh>
    <rPh sb="1" eb="2">
      <t>ブ</t>
    </rPh>
    <phoneticPr fontId="5"/>
  </si>
  <si>
    <t>千代田区</t>
    <rPh sb="0" eb="4">
      <t>チヨダク</t>
    </rPh>
    <phoneticPr fontId="5"/>
  </si>
  <si>
    <t>中央区</t>
    <rPh sb="0" eb="3">
      <t>チュウオウク</t>
    </rPh>
    <phoneticPr fontId="5"/>
  </si>
  <si>
    <t>港区</t>
    <rPh sb="0" eb="2">
      <t>ミナトク</t>
    </rPh>
    <phoneticPr fontId="5"/>
  </si>
  <si>
    <t>新宿区</t>
    <rPh sb="0" eb="3">
      <t>シンジュクク</t>
    </rPh>
    <phoneticPr fontId="5"/>
  </si>
  <si>
    <t>文京区</t>
    <rPh sb="0" eb="3">
      <t>ブンキョウク</t>
    </rPh>
    <phoneticPr fontId="5"/>
  </si>
  <si>
    <t>台東区</t>
    <rPh sb="0" eb="3">
      <t>タイトウク</t>
    </rPh>
    <phoneticPr fontId="5"/>
  </si>
  <si>
    <t>墨田区</t>
    <rPh sb="0" eb="3">
      <t>スミダク</t>
    </rPh>
    <phoneticPr fontId="5"/>
  </si>
  <si>
    <t>江東区</t>
    <rPh sb="0" eb="3">
      <t>コウトウク</t>
    </rPh>
    <phoneticPr fontId="5"/>
  </si>
  <si>
    <t>品川区</t>
    <rPh sb="0" eb="3">
      <t>シナガワク</t>
    </rPh>
    <phoneticPr fontId="5"/>
  </si>
  <si>
    <t>目黒区</t>
    <rPh sb="0" eb="3">
      <t>メグロク</t>
    </rPh>
    <phoneticPr fontId="5"/>
  </si>
  <si>
    <t>大田区</t>
    <rPh sb="0" eb="3">
      <t>オオタク</t>
    </rPh>
    <phoneticPr fontId="5"/>
  </si>
  <si>
    <t>世田谷区</t>
    <rPh sb="0" eb="4">
      <t>セタガヤク</t>
    </rPh>
    <phoneticPr fontId="5"/>
  </si>
  <si>
    <t>渋谷区</t>
    <rPh sb="0" eb="3">
      <t>シブヤク</t>
    </rPh>
    <phoneticPr fontId="5"/>
  </si>
  <si>
    <t>中野区</t>
    <rPh sb="0" eb="3">
      <t>ナカノク</t>
    </rPh>
    <phoneticPr fontId="5"/>
  </si>
  <si>
    <t>杉並区</t>
    <rPh sb="0" eb="3">
      <t>スギナミク</t>
    </rPh>
    <phoneticPr fontId="5"/>
  </si>
  <si>
    <t>豊島区</t>
    <rPh sb="0" eb="3">
      <t>トシマク</t>
    </rPh>
    <phoneticPr fontId="5"/>
  </si>
  <si>
    <t>北区</t>
    <rPh sb="0" eb="2">
      <t>キタク</t>
    </rPh>
    <phoneticPr fontId="5"/>
  </si>
  <si>
    <t>荒川区</t>
    <rPh sb="0" eb="3">
      <t>アラカワク</t>
    </rPh>
    <phoneticPr fontId="5"/>
  </si>
  <si>
    <t>板橋区</t>
    <rPh sb="0" eb="3">
      <t>イタバシク</t>
    </rPh>
    <phoneticPr fontId="5"/>
  </si>
  <si>
    <t>練馬区</t>
    <rPh sb="0" eb="3">
      <t>ネリマク</t>
    </rPh>
    <phoneticPr fontId="5"/>
  </si>
  <si>
    <t>足立区</t>
    <rPh sb="0" eb="3">
      <t>アダチク</t>
    </rPh>
    <phoneticPr fontId="5"/>
  </si>
  <si>
    <t>葛飾区</t>
    <rPh sb="0" eb="3">
      <t>カツシカク</t>
    </rPh>
    <phoneticPr fontId="5"/>
  </si>
  <si>
    <t>江戸川区</t>
    <rPh sb="0" eb="4">
      <t>エドガワク</t>
    </rPh>
    <phoneticPr fontId="5"/>
  </si>
  <si>
    <t>境界未定
地　　域</t>
    <rPh sb="0" eb="2">
      <t>キョウカイ</t>
    </rPh>
    <rPh sb="2" eb="4">
      <t>ミテイ</t>
    </rPh>
    <rPh sb="5" eb="6">
      <t>チ</t>
    </rPh>
    <rPh sb="8" eb="9">
      <t>イキ</t>
    </rPh>
    <phoneticPr fontId="5"/>
  </si>
  <si>
    <t>市部</t>
    <rPh sb="0" eb="1">
      <t>シ</t>
    </rPh>
    <rPh sb="1" eb="2">
      <t>ブ</t>
    </rPh>
    <phoneticPr fontId="5"/>
  </si>
  <si>
    <t>郡部</t>
    <rPh sb="0" eb="1">
      <t>グン</t>
    </rPh>
    <rPh sb="1" eb="2">
      <t>ブ</t>
    </rPh>
    <phoneticPr fontId="5"/>
  </si>
  <si>
    <t xml:space="preserve">  資料：総務省統計局「平成２８年経済センサス-活動調査　調査結果」</t>
    <phoneticPr fontId="5"/>
  </si>
  <si>
    <t xml:space="preserve">   ６６．卸売業，小売業（飲食店を除く）の存続・新設・廃業別事業所数及び従業者数</t>
    <rPh sb="6" eb="9">
      <t>オロシウリギョウ</t>
    </rPh>
    <rPh sb="10" eb="13">
      <t>コウリギョウ</t>
    </rPh>
    <rPh sb="14" eb="16">
      <t>インショク</t>
    </rPh>
    <rPh sb="16" eb="17">
      <t>テン</t>
    </rPh>
    <rPh sb="18" eb="19">
      <t>ノゾ</t>
    </rPh>
    <rPh sb="35" eb="36">
      <t>オヨ</t>
    </rPh>
    <rPh sb="37" eb="40">
      <t>ジュウギョウシャ</t>
    </rPh>
    <rPh sb="40" eb="41">
      <t>スウ</t>
    </rPh>
    <phoneticPr fontId="5"/>
  </si>
  <si>
    <t>年　　　次</t>
    <rPh sb="0" eb="1">
      <t>ネン</t>
    </rPh>
    <rPh sb="4" eb="5">
      <t>ジ</t>
    </rPh>
    <phoneticPr fontId="5"/>
  </si>
  <si>
    <t>存　　続</t>
    <rPh sb="0" eb="1">
      <t>ゾン</t>
    </rPh>
    <rPh sb="3" eb="4">
      <t>ゾク</t>
    </rPh>
    <phoneticPr fontId="5"/>
  </si>
  <si>
    <t>新　　設</t>
    <rPh sb="0" eb="1">
      <t>シン</t>
    </rPh>
    <rPh sb="3" eb="4">
      <t>セツ</t>
    </rPh>
    <phoneticPr fontId="5"/>
  </si>
  <si>
    <t>廃　　業</t>
    <rPh sb="0" eb="1">
      <t>ハイ</t>
    </rPh>
    <rPh sb="3" eb="4">
      <t>ギョウ</t>
    </rPh>
    <phoneticPr fontId="5"/>
  </si>
  <si>
    <t>　　　　２．「令和元年経済センサス-基礎調査　調査結果」については、 調査項目改変のためデータなし。</t>
    <rPh sb="7" eb="9">
      <t>レイワ</t>
    </rPh>
    <rPh sb="9" eb="11">
      <t>ガンネン</t>
    </rPh>
    <rPh sb="10" eb="11">
      <t>ネン</t>
    </rPh>
    <rPh sb="11" eb="13">
      <t>ケイザイ</t>
    </rPh>
    <rPh sb="18" eb="20">
      <t>キソ</t>
    </rPh>
    <rPh sb="35" eb="37">
      <t>チョウサ</t>
    </rPh>
    <rPh sb="37" eb="39">
      <t>コウモク</t>
    </rPh>
    <rPh sb="39" eb="41">
      <t>カイヘン</t>
    </rPh>
    <phoneticPr fontId="5"/>
  </si>
  <si>
    <t>６５．産業小分類別事業所数，従業者数及び年間販売額</t>
    <rPh sb="3" eb="5">
      <t>サンギョウ</t>
    </rPh>
    <rPh sb="5" eb="8">
      <t>ショウブンルイ</t>
    </rPh>
    <rPh sb="8" eb="9">
      <t>ベツ</t>
    </rPh>
    <rPh sb="9" eb="12">
      <t>ジギョウショ</t>
    </rPh>
    <rPh sb="12" eb="13">
      <t>スウ</t>
    </rPh>
    <rPh sb="14" eb="17">
      <t>ジュウギョウシャ</t>
    </rPh>
    <rPh sb="17" eb="18">
      <t>スウ</t>
    </rPh>
    <rPh sb="18" eb="19">
      <t>オヨ</t>
    </rPh>
    <rPh sb="20" eb="22">
      <t>ネンカン</t>
    </rPh>
    <rPh sb="22" eb="25">
      <t>ハンバイガク</t>
    </rPh>
    <phoneticPr fontId="5"/>
  </si>
  <si>
    <t>(単位：金額百万円)　　　　　　　　　</t>
    <rPh sb="1" eb="3">
      <t>タンイ</t>
    </rPh>
    <rPh sb="4" eb="6">
      <t>キンガク</t>
    </rPh>
    <rPh sb="6" eb="7">
      <t>ヒャク</t>
    </rPh>
    <rPh sb="7" eb="9">
      <t>マンエン</t>
    </rPh>
    <phoneticPr fontId="5"/>
  </si>
  <si>
    <t>（平成２６年７月１日）</t>
    <phoneticPr fontId="5"/>
  </si>
  <si>
    <t>産　 業　 小　 分　 類</t>
    <phoneticPr fontId="5"/>
  </si>
  <si>
    <t>平 成 ２６ 年</t>
    <rPh sb="0" eb="3">
      <t>ヘイセイ</t>
    </rPh>
    <rPh sb="7" eb="8">
      <t>ガンネン</t>
    </rPh>
    <phoneticPr fontId="5"/>
  </si>
  <si>
    <t>平 成 ２８ 年</t>
    <rPh sb="0" eb="3">
      <t>ヘイセイ</t>
    </rPh>
    <rPh sb="7" eb="8">
      <t>ガンネン</t>
    </rPh>
    <phoneticPr fontId="5"/>
  </si>
  <si>
    <t>従 業</t>
    <rPh sb="0" eb="3">
      <t>ジュウギョウ</t>
    </rPh>
    <phoneticPr fontId="5"/>
  </si>
  <si>
    <t>年    間</t>
    <rPh sb="0" eb="6">
      <t>ネンカン</t>
    </rPh>
    <phoneticPr fontId="5"/>
  </si>
  <si>
    <t>者 数</t>
    <rPh sb="0" eb="1">
      <t>シャ</t>
    </rPh>
    <rPh sb="2" eb="3">
      <t>スウ</t>
    </rPh>
    <phoneticPr fontId="5"/>
  </si>
  <si>
    <t>販 売 額</t>
    <rPh sb="0" eb="5">
      <t>ハンバイガク</t>
    </rPh>
    <phoneticPr fontId="5"/>
  </si>
  <si>
    <t>卸売業</t>
    <rPh sb="0" eb="1">
      <t>オロシ</t>
    </rPh>
    <rPh sb="1" eb="2">
      <t>ウ</t>
    </rPh>
    <rPh sb="2" eb="3">
      <t>ギョウ</t>
    </rPh>
    <phoneticPr fontId="5"/>
  </si>
  <si>
    <t>各種商品卸売業</t>
  </si>
  <si>
    <t>-</t>
  </si>
  <si>
    <t>x</t>
    <phoneticPr fontId="5"/>
  </si>
  <si>
    <t>繊維品卸売業（衣服，身の回り品を除く）</t>
    <phoneticPr fontId="5"/>
  </si>
  <si>
    <t>衣服卸売業</t>
    <rPh sb="0" eb="2">
      <t>イフク</t>
    </rPh>
    <rPh sb="2" eb="4">
      <t>オロシウリ</t>
    </rPh>
    <rPh sb="4" eb="5">
      <t>ギョウ</t>
    </rPh>
    <phoneticPr fontId="5"/>
  </si>
  <si>
    <t>身の回り卸売業</t>
    <rPh sb="0" eb="1">
      <t>ミ</t>
    </rPh>
    <rPh sb="2" eb="3">
      <t>マワ</t>
    </rPh>
    <rPh sb="4" eb="6">
      <t>オロシウリ</t>
    </rPh>
    <rPh sb="6" eb="7">
      <t>ギョウ</t>
    </rPh>
    <phoneticPr fontId="5"/>
  </si>
  <si>
    <t>農畜産物・水産物卸売業</t>
  </si>
  <si>
    <t>食料・飲料卸売業</t>
  </si>
  <si>
    <t>建築材料卸売業</t>
  </si>
  <si>
    <t>化学製品卸売業</t>
  </si>
  <si>
    <t>石油・鉱物卸売業</t>
    <rPh sb="0" eb="2">
      <t>セキユ</t>
    </rPh>
    <rPh sb="3" eb="5">
      <t>コウブツ</t>
    </rPh>
    <rPh sb="5" eb="7">
      <t>オロシウリ</t>
    </rPh>
    <rPh sb="7" eb="8">
      <t>ギョウ</t>
    </rPh>
    <phoneticPr fontId="5"/>
  </si>
  <si>
    <t>鉄鋼製品卸売業</t>
    <rPh sb="0" eb="2">
      <t>テッコウ</t>
    </rPh>
    <rPh sb="2" eb="4">
      <t>セイヒン</t>
    </rPh>
    <rPh sb="4" eb="6">
      <t>オロシウリ</t>
    </rPh>
    <rPh sb="6" eb="7">
      <t>ギョウ</t>
    </rPh>
    <phoneticPr fontId="5"/>
  </si>
  <si>
    <t>非鉄金属卸売業</t>
    <rPh sb="0" eb="2">
      <t>ヒテツ</t>
    </rPh>
    <rPh sb="2" eb="4">
      <t>キンゾク</t>
    </rPh>
    <rPh sb="4" eb="6">
      <t>オロシウリ</t>
    </rPh>
    <rPh sb="6" eb="7">
      <t>ギョウ</t>
    </rPh>
    <phoneticPr fontId="5"/>
  </si>
  <si>
    <t>再生資源卸売業</t>
  </si>
  <si>
    <t>産業機械器具卸売業</t>
    <rPh sb="0" eb="2">
      <t>サンギョウ</t>
    </rPh>
    <rPh sb="2" eb="4">
      <t>キカイ</t>
    </rPh>
    <rPh sb="4" eb="6">
      <t>キグ</t>
    </rPh>
    <rPh sb="6" eb="8">
      <t>オロシウリ</t>
    </rPh>
    <rPh sb="8" eb="9">
      <t>ギョウ</t>
    </rPh>
    <phoneticPr fontId="5"/>
  </si>
  <si>
    <t>自動車卸売業</t>
  </si>
  <si>
    <t>電気機械器具卸売業</t>
  </si>
  <si>
    <t>その他の機械器具卸売業</t>
  </si>
  <si>
    <t>家具･建具･じゅう器等卸売業</t>
    <phoneticPr fontId="5"/>
  </si>
  <si>
    <t>医薬品・化粧品等卸売業</t>
  </si>
  <si>
    <t>紙・紙製品卸売業</t>
    <rPh sb="0" eb="1">
      <t>カミ</t>
    </rPh>
    <rPh sb="2" eb="3">
      <t>カミ</t>
    </rPh>
    <rPh sb="3" eb="5">
      <t>セイヒン</t>
    </rPh>
    <rPh sb="5" eb="7">
      <t>オロシウリ</t>
    </rPh>
    <rPh sb="7" eb="8">
      <t>ギョウ</t>
    </rPh>
    <phoneticPr fontId="5"/>
  </si>
  <si>
    <t>他に分類されない卸売業</t>
  </si>
  <si>
    <t>百貨店，総合スーパー</t>
  </si>
  <si>
    <t>x</t>
  </si>
  <si>
    <t>その他の各種商品小売業（従業者が常時50人未満のもの）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</si>
  <si>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</si>
  <si>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</si>
  <si>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</si>
  <si>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</si>
  <si>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</si>
  <si>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各種食料品小売業</t>
  </si>
  <si>
    <t>野菜・果実小売業</t>
  </si>
  <si>
    <t>食肉小売業</t>
  </si>
  <si>
    <t>鮮魚小売業</t>
  </si>
  <si>
    <t>酒小売業</t>
  </si>
  <si>
    <t>菓子・パン小売業</t>
  </si>
  <si>
    <t>その他の飲食料品小売業</t>
  </si>
  <si>
    <t>自動車小売業</t>
  </si>
  <si>
    <t>自転車小売業</t>
  </si>
  <si>
    <t>機械器具小売業（自動車・自転車を除く）</t>
    <rPh sb="0" eb="2">
      <t>キカイ</t>
    </rPh>
    <rPh sb="2" eb="4">
      <t>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5"/>
  </si>
  <si>
    <t>家具・建具・畳小売業</t>
  </si>
  <si>
    <t>じゅう器小売業</t>
    <rPh sb="3" eb="4">
      <t>キ</t>
    </rPh>
    <rPh sb="4" eb="7">
      <t>コウリギョウ</t>
    </rPh>
    <phoneticPr fontId="5"/>
  </si>
  <si>
    <t>医薬品・化粧品小売業</t>
  </si>
  <si>
    <t>農耕用品小売業</t>
  </si>
  <si>
    <t>燃料小売業</t>
  </si>
  <si>
    <t>書籍・文房具小売業</t>
  </si>
  <si>
    <t>スポーツ用品・がん具・娯楽用品・楽器小売業</t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</si>
  <si>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5"/>
  </si>
  <si>
    <t>他に分類されない小売業</t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</si>
  <si>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5"/>
  </si>
  <si>
    <t>自動販売機による小売業</t>
    <rPh sb="0" eb="2">
      <t>ジドウ</t>
    </rPh>
    <rPh sb="2" eb="5">
      <t>ハンバイキ</t>
    </rPh>
    <rPh sb="8" eb="11">
      <t>コウリギョウ</t>
    </rPh>
    <phoneticPr fontId="5"/>
  </si>
  <si>
    <t>その他の無店舗小売業</t>
    <rPh sb="2" eb="3">
      <t>タ</t>
    </rPh>
    <rPh sb="4" eb="7">
      <t>ムテンポ</t>
    </rPh>
    <rPh sb="7" eb="10">
      <t>コウリギョウ</t>
    </rPh>
    <phoneticPr fontId="5"/>
  </si>
  <si>
    <t>（注）1.日本標準産業分類の改定（平成19年11月）に伴い，平成26年調査から新分類が適用された。</t>
    <rPh sb="5" eb="7">
      <t>ニホン</t>
    </rPh>
    <rPh sb="7" eb="9">
      <t>ヒョウジュン</t>
    </rPh>
    <rPh sb="9" eb="11">
      <t>サンギョウ</t>
    </rPh>
    <rPh sb="11" eb="13">
      <t>ブンルイ</t>
    </rPh>
    <rPh sb="14" eb="16">
      <t>カイテイ</t>
    </rPh>
    <rPh sb="17" eb="19">
      <t>ヘイセイ</t>
    </rPh>
    <rPh sb="21" eb="22">
      <t>ネン</t>
    </rPh>
    <rPh sb="24" eb="25">
      <t>ガツ</t>
    </rPh>
    <rPh sb="27" eb="28">
      <t>トモナ</t>
    </rPh>
    <rPh sb="30" eb="32">
      <t>ヘイセイ</t>
    </rPh>
    <rPh sb="34" eb="35">
      <t>ネン</t>
    </rPh>
    <rPh sb="35" eb="37">
      <t>チョウサ</t>
    </rPh>
    <rPh sb="39" eb="40">
      <t>シン</t>
    </rPh>
    <rPh sb="40" eb="42">
      <t>ブンルイ</t>
    </rPh>
    <rPh sb="43" eb="45">
      <t>テキヨウ</t>
    </rPh>
    <phoneticPr fontId="5"/>
  </si>
  <si>
    <t xml:space="preserve">      2.令和元年経済センサス基礎調査については,調査項目改変のためデータなし。</t>
    <rPh sb="8" eb="10">
      <t>レイワ</t>
    </rPh>
    <rPh sb="10" eb="12">
      <t>ガンネン</t>
    </rPh>
    <rPh sb="12" eb="14">
      <t>ケイザイ</t>
    </rPh>
    <rPh sb="18" eb="20">
      <t>キソ</t>
    </rPh>
    <rPh sb="20" eb="22">
      <t>チョウサ</t>
    </rPh>
    <rPh sb="28" eb="30">
      <t>チョウサ</t>
    </rPh>
    <rPh sb="30" eb="32">
      <t>コウモク</t>
    </rPh>
    <rPh sb="32" eb="34">
      <t>カイヘン</t>
    </rPh>
    <phoneticPr fontId="5"/>
  </si>
  <si>
    <t>　資料：総務省統計局「平成２６年商業統計調査　調査結果」，「平成２８年経済センサス-活動調査　調査結果」</t>
    <rPh sb="1" eb="3">
      <t>シリョウ</t>
    </rPh>
    <phoneticPr fontId="5"/>
  </si>
  <si>
    <t>　　　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</si>
</sst>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=0]\-;###\ ###\ ###\ ##0"/>
    <numFmt numFmtId="177" formatCode="#\ ###\ ##0;;\-"/>
    <numFmt numFmtId="178" formatCode="_ * #\ ###\ ##0;_ * \-##\ ##0_ ;_ * &quot;-&quot;_ ;_ @_ "/>
    <numFmt numFmtId="179" formatCode="[=0]\-;###\ ##0"/>
    <numFmt numFmtId="180" formatCode="[=0]\-;###\ ###\ ##0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b/>
      <sz val="8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</cellStyleXfs>
  <cellXfs count="161">
    <xf numFmtId="0" fontId="0" fillId="0" borderId="0" xfId="0"/>
    <xf numFmtId="0" fontId="2" fillId="0" borderId="0" xfId="1"/>
    <xf numFmtId="0" fontId="3" fillId="0" borderId="1" xfId="1" applyFont="1" applyBorder="1" applyAlignment="1">
      <alignment vertical="center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176" fontId="2" fillId="0" borderId="0" xfId="1" applyNumberFormat="1"/>
    <xf numFmtId="176" fontId="2" fillId="0" borderId="0" xfId="1" applyNumberFormat="1" applyBorder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vertical="center"/>
    </xf>
    <xf numFmtId="0" fontId="3" fillId="0" borderId="14" xfId="1" applyFont="1" applyBorder="1" applyAlignment="1">
      <alignment horizontal="distributed" vertical="center"/>
    </xf>
    <xf numFmtId="178" fontId="3" fillId="0" borderId="15" xfId="8" applyNumberFormat="1" applyFont="1" applyFill="1" applyBorder="1" applyAlignment="1">
      <alignment horizontal="right" vertical="center"/>
    </xf>
    <xf numFmtId="178" fontId="3" fillId="0" borderId="0" xfId="8" applyNumberFormat="1" applyFont="1" applyFill="1" applyBorder="1" applyAlignment="1">
      <alignment horizontal="right" vertical="center"/>
    </xf>
    <xf numFmtId="176" fontId="3" fillId="0" borderId="0" xfId="1" applyNumberFormat="1" applyFont="1" applyAlignment="1">
      <alignment vertical="center"/>
    </xf>
    <xf numFmtId="0" fontId="3" fillId="0" borderId="5" xfId="1" applyFont="1" applyBorder="1" applyAlignment="1">
      <alignment horizontal="distributed" vertical="center"/>
    </xf>
    <xf numFmtId="178" fontId="3" fillId="0" borderId="16" xfId="9" applyNumberFormat="1" applyFont="1" applyFill="1" applyBorder="1" applyAlignment="1">
      <alignment horizontal="right" vertical="center"/>
    </xf>
    <xf numFmtId="178" fontId="3" fillId="0" borderId="17" xfId="9" applyNumberFormat="1" applyFont="1" applyFill="1" applyBorder="1" applyAlignment="1">
      <alignment horizontal="right" vertical="center"/>
    </xf>
    <xf numFmtId="176" fontId="3" fillId="0" borderId="17" xfId="1" applyNumberFormat="1" applyFont="1" applyBorder="1" applyAlignment="1">
      <alignment vertical="center"/>
    </xf>
    <xf numFmtId="178" fontId="3" fillId="0" borderId="0" xfId="10" applyNumberFormat="1" applyFont="1" applyFill="1" applyBorder="1" applyAlignment="1">
      <alignment horizontal="right" vertical="center"/>
    </xf>
    <xf numFmtId="178" fontId="2" fillId="0" borderId="0" xfId="1" applyNumberFormat="1"/>
    <xf numFmtId="0" fontId="10" fillId="0" borderId="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0" xfId="1" applyAlignment="1">
      <alignment horizontal="center" vertical="center"/>
    </xf>
    <xf numFmtId="0" fontId="12" fillId="0" borderId="6" xfId="1" applyNumberFormat="1" applyFont="1" applyBorder="1" applyAlignment="1">
      <alignment horizontal="distributed" vertical="center" wrapText="1" justifyLastLine="1"/>
    </xf>
    <xf numFmtId="0" fontId="12" fillId="0" borderId="6" xfId="1" applyFont="1" applyBorder="1" applyAlignment="1">
      <alignment horizontal="distributed" vertical="center" wrapText="1" justifyLastLine="1"/>
    </xf>
    <xf numFmtId="0" fontId="12" fillId="0" borderId="7" xfId="1" applyFont="1" applyBorder="1" applyAlignment="1">
      <alignment horizontal="distributed" vertical="center" wrapText="1" justifyLastLine="1"/>
    </xf>
    <xf numFmtId="0" fontId="3" fillId="0" borderId="14" xfId="1" applyFont="1" applyBorder="1" applyAlignment="1">
      <alignment horizontal="center" vertical="center"/>
    </xf>
    <xf numFmtId="179" fontId="3" fillId="0" borderId="13" xfId="1" applyNumberFormat="1" applyFont="1" applyBorder="1" applyAlignment="1">
      <alignment horizontal="right" vertical="center" justifyLastLine="1"/>
    </xf>
    <xf numFmtId="179" fontId="3" fillId="0" borderId="10" xfId="1" applyNumberFormat="1" applyFont="1" applyBorder="1" applyAlignment="1">
      <alignment horizontal="right" vertical="center" justifyLastLine="1"/>
    </xf>
    <xf numFmtId="49" fontId="3" fillId="0" borderId="14" xfId="1" applyNumberFormat="1" applyFont="1" applyBorder="1" applyAlignment="1">
      <alignment horizontal="center" vertical="center"/>
    </xf>
    <xf numFmtId="179" fontId="3" fillId="0" borderId="15" xfId="1" applyNumberFormat="1" applyFont="1" applyBorder="1" applyAlignment="1">
      <alignment horizontal="right" vertical="center" justifyLastLine="1"/>
    </xf>
    <xf numFmtId="179" fontId="3" fillId="0" borderId="0" xfId="1" applyNumberFormat="1" applyFont="1" applyBorder="1" applyAlignment="1">
      <alignment horizontal="right" vertical="center" justifyLastLine="1"/>
    </xf>
    <xf numFmtId="49" fontId="6" fillId="0" borderId="5" xfId="1" applyNumberFormat="1" applyFont="1" applyBorder="1" applyAlignment="1">
      <alignment horizontal="center" vertical="center"/>
    </xf>
    <xf numFmtId="179" fontId="6" fillId="0" borderId="16" xfId="1" applyNumberFormat="1" applyFont="1" applyBorder="1" applyAlignment="1">
      <alignment vertical="center"/>
    </xf>
    <xf numFmtId="179" fontId="6" fillId="0" borderId="17" xfId="1" applyNumberFormat="1" applyFont="1" applyBorder="1" applyAlignment="1">
      <alignment vertical="center"/>
    </xf>
    <xf numFmtId="179" fontId="6" fillId="0" borderId="17" xfId="1" applyNumberFormat="1" applyFont="1" applyBorder="1" applyAlignment="1">
      <alignment horizontal="right"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49" fontId="3" fillId="0" borderId="0" xfId="1" applyNumberFormat="1" applyFont="1" applyBorder="1" applyAlignment="1">
      <alignment horizontal="left" vertical="center"/>
    </xf>
    <xf numFmtId="176" fontId="6" fillId="0" borderId="0" xfId="1" applyNumberFormat="1" applyFont="1" applyBorder="1" applyAlignment="1">
      <alignment horizontal="right" vertical="center"/>
    </xf>
    <xf numFmtId="0" fontId="14" fillId="0" borderId="1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13" fillId="0" borderId="0" xfId="1" applyFont="1"/>
    <xf numFmtId="0" fontId="2" fillId="0" borderId="0" xfId="1" applyFill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6" xfId="1" applyFont="1" applyBorder="1" applyAlignment="1">
      <alignment horizontal="distributed" vertical="center"/>
    </xf>
    <xf numFmtId="0" fontId="3" fillId="0" borderId="7" xfId="1" applyFont="1" applyBorder="1" applyAlignment="1">
      <alignment horizontal="distributed" vertical="center"/>
    </xf>
    <xf numFmtId="178" fontId="16" fillId="0" borderId="0" xfId="1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4" xfId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178" fontId="18" fillId="0" borderId="0" xfId="11" applyNumberFormat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/>
    </xf>
    <xf numFmtId="0" fontId="3" fillId="0" borderId="14" xfId="1" applyFont="1" applyBorder="1" applyAlignment="1">
      <alignment horizontal="distributed" vertical="center" wrapText="1"/>
    </xf>
    <xf numFmtId="176" fontId="3" fillId="0" borderId="0" xfId="1" applyNumberFormat="1" applyFont="1" applyBorder="1" applyAlignment="1">
      <alignment horizontal="right" vertical="center"/>
    </xf>
    <xf numFmtId="178" fontId="16" fillId="0" borderId="17" xfId="11" applyNumberFormat="1" applyFont="1" applyFill="1" applyBorder="1" applyAlignment="1">
      <alignment horizontal="right" vertical="center" wrapText="1"/>
    </xf>
    <xf numFmtId="0" fontId="3" fillId="0" borderId="0" xfId="1" applyFont="1"/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vertical="center"/>
    </xf>
    <xf numFmtId="0" fontId="14" fillId="0" borderId="0" xfId="1" applyFont="1"/>
    <xf numFmtId="0" fontId="2" fillId="0" borderId="0" xfId="1" applyFill="1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right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180" fontId="3" fillId="0" borderId="10" xfId="1" applyNumberFormat="1" applyFont="1" applyBorder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180" fontId="6" fillId="0" borderId="10" xfId="1" applyNumberFormat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180" fontId="6" fillId="0" borderId="0" xfId="1" applyNumberFormat="1" applyFont="1" applyBorder="1" applyAlignment="1">
      <alignment horizontal="right" vertical="center"/>
    </xf>
    <xf numFmtId="176" fontId="2" fillId="0" borderId="0" xfId="1" applyNumberFormat="1" applyFont="1"/>
    <xf numFmtId="0" fontId="7" fillId="0" borderId="14" xfId="1" applyFont="1" applyBorder="1" applyAlignment="1">
      <alignment horizontal="distributed" vertical="center"/>
    </xf>
    <xf numFmtId="180" fontId="3" fillId="0" borderId="0" xfId="1" applyNumberFormat="1" applyFont="1" applyBorder="1" applyAlignment="1">
      <alignment vertical="center"/>
    </xf>
    <xf numFmtId="0" fontId="7" fillId="0" borderId="14" xfId="1" applyFont="1" applyBorder="1" applyAlignment="1">
      <alignment vertical="center" wrapText="1"/>
    </xf>
    <xf numFmtId="0" fontId="6" fillId="0" borderId="0" xfId="1" applyFont="1" applyBorder="1" applyAlignment="1">
      <alignment horizontal="distributed" vertical="center"/>
    </xf>
    <xf numFmtId="0" fontId="7" fillId="0" borderId="14" xfId="1" applyFont="1" applyBorder="1" applyAlignment="1">
      <alignment horizontal="distributed" vertical="top"/>
    </xf>
    <xf numFmtId="0" fontId="3" fillId="0" borderId="0" xfId="1" applyFont="1" applyBorder="1" applyAlignment="1">
      <alignment horizontal="left" vertical="center"/>
    </xf>
    <xf numFmtId="180" fontId="3" fillId="0" borderId="17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distributed" vertical="center"/>
    </xf>
    <xf numFmtId="0" fontId="3" fillId="0" borderId="17" xfId="1" applyFont="1" applyBorder="1" applyAlignment="1">
      <alignment horizontal="left" vertical="center"/>
    </xf>
    <xf numFmtId="180" fontId="6" fillId="0" borderId="16" xfId="1" applyNumberFormat="1" applyFont="1" applyBorder="1" applyAlignment="1">
      <alignment horizontal="right" vertical="center"/>
    </xf>
    <xf numFmtId="180" fontId="6" fillId="0" borderId="17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6" fillId="0" borderId="10" xfId="1" applyFont="1" applyBorder="1" applyAlignment="1">
      <alignment horizontal="distributed" vertical="center"/>
    </xf>
    <xf numFmtId="0" fontId="6" fillId="0" borderId="20" xfId="1" applyFont="1" applyBorder="1" applyAlignment="1">
      <alignment horizontal="distributed" vertical="center"/>
    </xf>
    <xf numFmtId="0" fontId="6" fillId="0" borderId="0" xfId="1" applyFont="1" applyBorder="1" applyAlignment="1">
      <alignment horizontal="distributed" vertical="center"/>
    </xf>
    <xf numFmtId="0" fontId="6" fillId="0" borderId="14" xfId="1" applyFont="1" applyBorder="1" applyAlignment="1">
      <alignment horizontal="distributed" vertical="center"/>
    </xf>
    <xf numFmtId="0" fontId="10" fillId="0" borderId="0" xfId="1" applyFont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12" fillId="0" borderId="1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2" xfId="1" applyFont="1" applyBorder="1" applyAlignment="1">
      <alignment horizontal="distributed" vertical="center" wrapText="1"/>
    </xf>
    <xf numFmtId="0" fontId="12" fillId="0" borderId="3" xfId="1" applyFont="1" applyBorder="1" applyAlignment="1">
      <alignment horizontal="distributed" vertical="center"/>
    </xf>
    <xf numFmtId="0" fontId="12" fillId="0" borderId="6" xfId="1" applyFont="1" applyBorder="1" applyAlignment="1">
      <alignment horizontal="distributed" vertical="center"/>
    </xf>
    <xf numFmtId="0" fontId="12" fillId="0" borderId="7" xfId="1" applyFont="1" applyBorder="1" applyAlignment="1">
      <alignment horizontal="distributed" vertical="center"/>
    </xf>
    <xf numFmtId="0" fontId="12" fillId="0" borderId="8" xfId="1" applyFont="1" applyBorder="1" applyAlignment="1">
      <alignment horizontal="distributed" vertical="center"/>
    </xf>
    <xf numFmtId="0" fontId="6" fillId="0" borderId="17" xfId="1" applyFont="1" applyBorder="1" applyAlignment="1">
      <alignment horizontal="distributed" vertical="center"/>
    </xf>
    <xf numFmtId="0" fontId="6" fillId="0" borderId="5" xfId="1" applyFont="1" applyBorder="1" applyAlignment="1">
      <alignment horizontal="distributed" vertical="center"/>
    </xf>
  </cellXfs>
  <cellStyles count="12">
    <cellStyle name="パーセント 2" xfId="7"/>
    <cellStyle name="桁区切り 2" xfId="3"/>
    <cellStyle name="標準" xfId="0" builtinId="0"/>
    <cellStyle name="標準 2" xfId="1"/>
    <cellStyle name="標準 2 2" xfId="5"/>
    <cellStyle name="標準 2 3" xfId="6"/>
    <cellStyle name="標準 2 4" xfId="10"/>
    <cellStyle name="標準 3" xfId="2"/>
    <cellStyle name="標準 4" xfId="4"/>
    <cellStyle name="標準_【第2－2表元】第71表 卸売小売の従業者規模別商店数(卸売)" xfId="8"/>
    <cellStyle name="標準_【第2－3表元】第71表　卸売小売の従業者規模別商店数（小売）" xfId="9"/>
    <cellStyle name="標準_統計表_第１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52" workbookViewId="0">
      <selection activeCell="D70" sqref="D70"/>
    </sheetView>
  </sheetViews>
  <sheetFormatPr defaultRowHeight="13.5"/>
  <cols>
    <col min="1" max="1" width="1.875" style="85" customWidth="1"/>
    <col min="2" max="2" width="20.875" style="85" customWidth="1"/>
    <col min="3" max="4" width="6.75" style="58" customWidth="1"/>
    <col min="5" max="5" width="9" style="58"/>
    <col min="6" max="6" width="1.375" style="58" customWidth="1"/>
    <col min="7" max="7" width="2.5" style="58" customWidth="1"/>
    <col min="8" max="8" width="20.875" style="58" customWidth="1"/>
    <col min="9" max="10" width="7.5" style="85" customWidth="1"/>
    <col min="11" max="11" width="9.625" style="85" customWidth="1"/>
    <col min="12" max="16384" width="9" style="85"/>
  </cols>
  <sheetData>
    <row r="1" spans="1:12" ht="21" customHeight="1">
      <c r="A1" s="121" t="s">
        <v>99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3.5" customHeight="1" thickBot="1">
      <c r="A2" s="86" t="s">
        <v>100</v>
      </c>
      <c r="B2" s="86"/>
      <c r="C2" s="86"/>
      <c r="D2" s="86"/>
      <c r="E2" s="87" t="s">
        <v>101</v>
      </c>
      <c r="F2" s="86"/>
      <c r="G2" s="86"/>
      <c r="H2" s="86"/>
      <c r="J2" s="88"/>
      <c r="K2" s="88" t="s">
        <v>1</v>
      </c>
    </row>
    <row r="3" spans="1:12" ht="13.5" customHeight="1" thickTop="1">
      <c r="A3" s="122" t="s">
        <v>102</v>
      </c>
      <c r="B3" s="123"/>
      <c r="C3" s="128" t="s">
        <v>103</v>
      </c>
      <c r="D3" s="129"/>
      <c r="E3" s="130"/>
      <c r="F3" s="89"/>
      <c r="G3" s="122" t="s">
        <v>102</v>
      </c>
      <c r="H3" s="123"/>
      <c r="I3" s="131" t="s">
        <v>104</v>
      </c>
      <c r="J3" s="132"/>
      <c r="K3" s="133"/>
    </row>
    <row r="4" spans="1:12" ht="13.5" customHeight="1">
      <c r="A4" s="124"/>
      <c r="B4" s="125"/>
      <c r="C4" s="134" t="s">
        <v>61</v>
      </c>
      <c r="D4" s="90" t="s">
        <v>105</v>
      </c>
      <c r="E4" s="91" t="s">
        <v>106</v>
      </c>
      <c r="F4" s="92"/>
      <c r="G4" s="124"/>
      <c r="H4" s="125"/>
      <c r="I4" s="135" t="s">
        <v>61</v>
      </c>
      <c r="J4" s="93" t="s">
        <v>105</v>
      </c>
      <c r="K4" s="94" t="s">
        <v>106</v>
      </c>
    </row>
    <row r="5" spans="1:12" ht="13.5" customHeight="1">
      <c r="A5" s="126"/>
      <c r="B5" s="127"/>
      <c r="C5" s="134"/>
      <c r="D5" s="95" t="s">
        <v>107</v>
      </c>
      <c r="E5" s="96" t="s">
        <v>108</v>
      </c>
      <c r="F5" s="96"/>
      <c r="G5" s="126"/>
      <c r="H5" s="127"/>
      <c r="I5" s="135"/>
      <c r="J5" s="97" t="s">
        <v>107</v>
      </c>
      <c r="K5" s="98" t="s">
        <v>108</v>
      </c>
    </row>
    <row r="6" spans="1:12" ht="13.5" customHeight="1">
      <c r="A6" s="117" t="s">
        <v>2</v>
      </c>
      <c r="B6" s="118"/>
      <c r="C6" s="99">
        <v>2968</v>
      </c>
      <c r="D6" s="99">
        <v>27188</v>
      </c>
      <c r="E6" s="100">
        <v>1050245</v>
      </c>
      <c r="F6" s="100"/>
      <c r="G6" s="119" t="s">
        <v>2</v>
      </c>
      <c r="H6" s="120"/>
      <c r="I6" s="101">
        <f>SUM(I7,I28)</f>
        <v>2902</v>
      </c>
      <c r="J6" s="101">
        <f>SUM(J7,J28)</f>
        <v>29697</v>
      </c>
      <c r="K6" s="101">
        <f>SUM(K7,K28)</f>
        <v>1230809</v>
      </c>
    </row>
    <row r="7" spans="1:12" ht="13.5" customHeight="1">
      <c r="A7" s="119" t="s">
        <v>109</v>
      </c>
      <c r="B7" s="120"/>
      <c r="C7" s="102">
        <v>830</v>
      </c>
      <c r="D7" s="102">
        <v>9657</v>
      </c>
      <c r="E7" s="100">
        <v>709208</v>
      </c>
      <c r="F7" s="100"/>
      <c r="G7" s="119" t="s">
        <v>109</v>
      </c>
      <c r="H7" s="120"/>
      <c r="I7" s="103">
        <v>836</v>
      </c>
      <c r="J7" s="103">
        <v>10823</v>
      </c>
      <c r="K7" s="103">
        <v>842074</v>
      </c>
      <c r="L7" s="104"/>
    </row>
    <row r="8" spans="1:12" ht="12.6" customHeight="1">
      <c r="A8" s="102"/>
      <c r="B8" s="105" t="s">
        <v>110</v>
      </c>
      <c r="C8" s="102" t="s">
        <v>111</v>
      </c>
      <c r="D8" s="102" t="s">
        <v>111</v>
      </c>
      <c r="E8" s="102" t="s">
        <v>111</v>
      </c>
      <c r="F8" s="102"/>
      <c r="G8" s="102"/>
      <c r="H8" s="105" t="s">
        <v>110</v>
      </c>
      <c r="I8" s="103">
        <v>1</v>
      </c>
      <c r="J8" s="103">
        <v>4</v>
      </c>
      <c r="K8" s="103" t="s">
        <v>112</v>
      </c>
    </row>
    <row r="9" spans="1:12" ht="21">
      <c r="A9" s="106"/>
      <c r="B9" s="107" t="s">
        <v>113</v>
      </c>
      <c r="C9" s="106">
        <v>1</v>
      </c>
      <c r="D9" s="106">
        <v>10</v>
      </c>
      <c r="E9" s="102" t="s">
        <v>112</v>
      </c>
      <c r="F9" s="106"/>
      <c r="G9" s="106"/>
      <c r="H9" s="107" t="s">
        <v>113</v>
      </c>
      <c r="I9" s="103">
        <v>3</v>
      </c>
      <c r="J9" s="103">
        <v>14</v>
      </c>
      <c r="K9" s="103" t="s">
        <v>112</v>
      </c>
    </row>
    <row r="10" spans="1:12" ht="12.6" customHeight="1">
      <c r="A10" s="102"/>
      <c r="B10" s="105" t="s">
        <v>114</v>
      </c>
      <c r="C10" s="102">
        <v>18</v>
      </c>
      <c r="D10" s="102">
        <v>72</v>
      </c>
      <c r="E10" s="102" t="s">
        <v>112</v>
      </c>
      <c r="F10" s="102"/>
      <c r="G10" s="102"/>
      <c r="H10" s="105" t="s">
        <v>114</v>
      </c>
      <c r="I10" s="103">
        <v>17</v>
      </c>
      <c r="J10" s="103">
        <v>62</v>
      </c>
      <c r="K10" s="103">
        <v>1897</v>
      </c>
    </row>
    <row r="11" spans="1:12" ht="12.6" customHeight="1">
      <c r="A11" s="102"/>
      <c r="B11" s="105" t="s">
        <v>115</v>
      </c>
      <c r="C11" s="102">
        <v>20</v>
      </c>
      <c r="D11" s="102">
        <v>82</v>
      </c>
      <c r="E11" s="102">
        <v>3586</v>
      </c>
      <c r="F11" s="102"/>
      <c r="G11" s="102"/>
      <c r="H11" s="105" t="s">
        <v>115</v>
      </c>
      <c r="I11" s="103">
        <v>15</v>
      </c>
      <c r="J11" s="103">
        <v>66</v>
      </c>
      <c r="K11" s="103">
        <v>3744</v>
      </c>
    </row>
    <row r="12" spans="1:12" ht="12.6" customHeight="1">
      <c r="A12" s="102"/>
      <c r="B12" s="105" t="s">
        <v>116</v>
      </c>
      <c r="C12" s="102">
        <v>56</v>
      </c>
      <c r="D12" s="102">
        <v>772</v>
      </c>
      <c r="E12" s="102">
        <v>62840</v>
      </c>
      <c r="F12" s="102"/>
      <c r="G12" s="102"/>
      <c r="H12" s="105" t="s">
        <v>116</v>
      </c>
      <c r="I12" s="103">
        <v>53</v>
      </c>
      <c r="J12" s="103">
        <v>771</v>
      </c>
      <c r="K12" s="103">
        <v>74202</v>
      </c>
    </row>
    <row r="13" spans="1:12" ht="12.6" customHeight="1">
      <c r="A13" s="102"/>
      <c r="B13" s="105" t="s">
        <v>117</v>
      </c>
      <c r="C13" s="102">
        <v>91</v>
      </c>
      <c r="D13" s="102">
        <v>1448</v>
      </c>
      <c r="E13" s="102">
        <v>158823</v>
      </c>
      <c r="F13" s="102"/>
      <c r="G13" s="102"/>
      <c r="H13" s="105" t="s">
        <v>117</v>
      </c>
      <c r="I13" s="103">
        <v>91</v>
      </c>
      <c r="J13" s="103">
        <v>1845</v>
      </c>
      <c r="K13" s="103">
        <v>211443</v>
      </c>
    </row>
    <row r="14" spans="1:12" ht="12.6" customHeight="1">
      <c r="A14" s="102"/>
      <c r="B14" s="105" t="s">
        <v>118</v>
      </c>
      <c r="C14" s="102">
        <v>60</v>
      </c>
      <c r="D14" s="102">
        <v>496</v>
      </c>
      <c r="E14" s="102">
        <v>23697</v>
      </c>
      <c r="F14" s="102"/>
      <c r="G14" s="102"/>
      <c r="H14" s="105" t="s">
        <v>118</v>
      </c>
      <c r="I14" s="103">
        <v>68</v>
      </c>
      <c r="J14" s="103">
        <v>580</v>
      </c>
      <c r="K14" s="103">
        <v>43347</v>
      </c>
    </row>
    <row r="15" spans="1:12" ht="12.6" customHeight="1">
      <c r="A15" s="102"/>
      <c r="B15" s="105" t="s">
        <v>119</v>
      </c>
      <c r="C15" s="102">
        <v>52</v>
      </c>
      <c r="D15" s="102">
        <v>399</v>
      </c>
      <c r="E15" s="102">
        <v>25978</v>
      </c>
      <c r="F15" s="102"/>
      <c r="G15" s="102"/>
      <c r="H15" s="105" t="s">
        <v>119</v>
      </c>
      <c r="I15" s="103">
        <v>63</v>
      </c>
      <c r="J15" s="103">
        <v>518</v>
      </c>
      <c r="K15" s="103">
        <v>43028</v>
      </c>
    </row>
    <row r="16" spans="1:12" ht="12.6" customHeight="1">
      <c r="A16" s="102"/>
      <c r="B16" s="105" t="s">
        <v>120</v>
      </c>
      <c r="C16" s="102">
        <v>6</v>
      </c>
      <c r="D16" s="102">
        <v>37</v>
      </c>
      <c r="E16" s="102">
        <v>1929</v>
      </c>
      <c r="F16" s="102"/>
      <c r="G16" s="102"/>
      <c r="H16" s="105" t="s">
        <v>120</v>
      </c>
      <c r="I16" s="103">
        <v>8</v>
      </c>
      <c r="J16" s="103">
        <v>45</v>
      </c>
      <c r="K16" s="103">
        <v>2801</v>
      </c>
    </row>
    <row r="17" spans="1:11" ht="12.6" customHeight="1">
      <c r="A17" s="102"/>
      <c r="B17" s="105" t="s">
        <v>121</v>
      </c>
      <c r="C17" s="102">
        <v>16</v>
      </c>
      <c r="D17" s="102">
        <v>93</v>
      </c>
      <c r="E17" s="102">
        <v>6695</v>
      </c>
      <c r="F17" s="102"/>
      <c r="G17" s="102"/>
      <c r="H17" s="105" t="s">
        <v>121</v>
      </c>
      <c r="I17" s="103">
        <v>20</v>
      </c>
      <c r="J17" s="103">
        <v>114</v>
      </c>
      <c r="K17" s="103">
        <v>8168</v>
      </c>
    </row>
    <row r="18" spans="1:11" ht="12.6" customHeight="1">
      <c r="A18" s="102"/>
      <c r="B18" s="105" t="s">
        <v>122</v>
      </c>
      <c r="C18" s="102">
        <v>24</v>
      </c>
      <c r="D18" s="102">
        <v>183</v>
      </c>
      <c r="E18" s="102">
        <v>23801</v>
      </c>
      <c r="F18" s="102"/>
      <c r="G18" s="102"/>
      <c r="H18" s="105" t="s">
        <v>122</v>
      </c>
      <c r="I18" s="103">
        <v>23</v>
      </c>
      <c r="J18" s="103">
        <v>164</v>
      </c>
      <c r="K18" s="103">
        <v>21488</v>
      </c>
    </row>
    <row r="19" spans="1:11" ht="12.6" customHeight="1">
      <c r="A19" s="102"/>
      <c r="B19" s="105" t="s">
        <v>123</v>
      </c>
      <c r="C19" s="102">
        <v>52</v>
      </c>
      <c r="D19" s="102">
        <v>430</v>
      </c>
      <c r="E19" s="102">
        <v>12104</v>
      </c>
      <c r="F19" s="102"/>
      <c r="G19" s="102"/>
      <c r="H19" s="105" t="s">
        <v>123</v>
      </c>
      <c r="I19" s="103">
        <v>40</v>
      </c>
      <c r="J19" s="103">
        <v>259</v>
      </c>
      <c r="K19" s="103">
        <v>13462</v>
      </c>
    </row>
    <row r="20" spans="1:11" ht="12.6" customHeight="1">
      <c r="A20" s="102"/>
      <c r="B20" s="105" t="s">
        <v>124</v>
      </c>
      <c r="C20" s="102">
        <v>81</v>
      </c>
      <c r="D20" s="102">
        <v>804</v>
      </c>
      <c r="E20" s="102">
        <v>52197</v>
      </c>
      <c r="F20" s="102"/>
      <c r="G20" s="102"/>
      <c r="H20" s="105" t="s">
        <v>124</v>
      </c>
      <c r="I20" s="103">
        <v>76</v>
      </c>
      <c r="J20" s="103">
        <v>791</v>
      </c>
      <c r="K20" s="103">
        <v>59054</v>
      </c>
    </row>
    <row r="21" spans="1:11" ht="12.6" customHeight="1">
      <c r="A21" s="102"/>
      <c r="B21" s="105" t="s">
        <v>125</v>
      </c>
      <c r="C21" s="102">
        <v>42</v>
      </c>
      <c r="D21" s="102">
        <v>451</v>
      </c>
      <c r="E21" s="102">
        <v>62464</v>
      </c>
      <c r="F21" s="102"/>
      <c r="G21" s="102"/>
      <c r="H21" s="105" t="s">
        <v>125</v>
      </c>
      <c r="I21" s="103">
        <v>41</v>
      </c>
      <c r="J21" s="103">
        <v>658</v>
      </c>
      <c r="K21" s="103">
        <v>46864</v>
      </c>
    </row>
    <row r="22" spans="1:11" ht="12.6" customHeight="1">
      <c r="A22" s="102"/>
      <c r="B22" s="105" t="s">
        <v>126</v>
      </c>
      <c r="C22" s="102">
        <v>55</v>
      </c>
      <c r="D22" s="102">
        <v>952</v>
      </c>
      <c r="E22" s="102">
        <v>32098</v>
      </c>
      <c r="F22" s="102"/>
      <c r="G22" s="102"/>
      <c r="H22" s="105" t="s">
        <v>126</v>
      </c>
      <c r="I22" s="103">
        <v>54</v>
      </c>
      <c r="J22" s="103">
        <v>914</v>
      </c>
      <c r="K22" s="103">
        <v>30913</v>
      </c>
    </row>
    <row r="23" spans="1:11" ht="12.6" customHeight="1">
      <c r="A23" s="102"/>
      <c r="B23" s="105" t="s">
        <v>127</v>
      </c>
      <c r="C23" s="102">
        <v>45</v>
      </c>
      <c r="D23" s="102">
        <v>411</v>
      </c>
      <c r="E23" s="102">
        <v>16139</v>
      </c>
      <c r="F23" s="102"/>
      <c r="G23" s="102"/>
      <c r="H23" s="105" t="s">
        <v>127</v>
      </c>
      <c r="I23" s="103">
        <v>63</v>
      </c>
      <c r="J23" s="103">
        <v>782</v>
      </c>
      <c r="K23" s="103">
        <v>48345</v>
      </c>
    </row>
    <row r="24" spans="1:11" ht="12.6" customHeight="1">
      <c r="A24" s="102"/>
      <c r="B24" s="105" t="s">
        <v>128</v>
      </c>
      <c r="C24" s="102">
        <v>23</v>
      </c>
      <c r="D24" s="102">
        <v>543</v>
      </c>
      <c r="E24" s="102">
        <v>20289</v>
      </c>
      <c r="F24" s="102"/>
      <c r="G24" s="102"/>
      <c r="H24" s="105" t="s">
        <v>128</v>
      </c>
      <c r="I24" s="103">
        <v>16</v>
      </c>
      <c r="J24" s="103">
        <v>179</v>
      </c>
      <c r="K24" s="103">
        <v>7518</v>
      </c>
    </row>
    <row r="25" spans="1:11" ht="12.6" customHeight="1">
      <c r="A25" s="102"/>
      <c r="B25" s="105" t="s">
        <v>129</v>
      </c>
      <c r="C25" s="102">
        <v>50</v>
      </c>
      <c r="D25" s="102">
        <v>603</v>
      </c>
      <c r="E25" s="102">
        <v>63757</v>
      </c>
      <c r="F25" s="102"/>
      <c r="G25" s="102"/>
      <c r="H25" s="105" t="s">
        <v>129</v>
      </c>
      <c r="I25" s="103">
        <v>39</v>
      </c>
      <c r="J25" s="103">
        <v>556</v>
      </c>
      <c r="K25" s="103">
        <v>81015</v>
      </c>
    </row>
    <row r="26" spans="1:11" ht="12.6" customHeight="1">
      <c r="A26" s="102"/>
      <c r="B26" s="105" t="s">
        <v>130</v>
      </c>
      <c r="C26" s="102">
        <v>27</v>
      </c>
      <c r="D26" s="102">
        <v>406</v>
      </c>
      <c r="E26" s="102">
        <v>28513</v>
      </c>
      <c r="F26" s="102"/>
      <c r="G26" s="102"/>
      <c r="H26" s="105" t="s">
        <v>130</v>
      </c>
      <c r="I26" s="103">
        <v>31</v>
      </c>
      <c r="J26" s="103">
        <v>908</v>
      </c>
      <c r="K26" s="103">
        <v>65310</v>
      </c>
    </row>
    <row r="27" spans="1:11" ht="12.6" customHeight="1">
      <c r="A27" s="102"/>
      <c r="B27" s="105" t="s">
        <v>131</v>
      </c>
      <c r="C27" s="102">
        <v>111</v>
      </c>
      <c r="D27" s="102">
        <v>1465</v>
      </c>
      <c r="E27" s="102">
        <v>112488</v>
      </c>
      <c r="F27" s="102"/>
      <c r="G27" s="102"/>
      <c r="H27" s="105" t="s">
        <v>131</v>
      </c>
      <c r="I27" s="103">
        <v>114</v>
      </c>
      <c r="J27" s="103">
        <v>1593</v>
      </c>
      <c r="K27" s="103">
        <v>79180</v>
      </c>
    </row>
    <row r="28" spans="1:11" ht="12.6" customHeight="1">
      <c r="A28" s="119" t="s">
        <v>31</v>
      </c>
      <c r="B28" s="120"/>
      <c r="C28" s="102">
        <v>2138</v>
      </c>
      <c r="D28" s="102">
        <v>17531</v>
      </c>
      <c r="E28" s="100">
        <v>341037</v>
      </c>
      <c r="F28" s="100"/>
      <c r="G28" s="119" t="s">
        <v>31</v>
      </c>
      <c r="H28" s="120"/>
      <c r="I28" s="103">
        <v>2066</v>
      </c>
      <c r="J28" s="103">
        <v>18874</v>
      </c>
      <c r="K28" s="103">
        <v>388735</v>
      </c>
    </row>
    <row r="29" spans="1:11" ht="12.6" customHeight="1">
      <c r="A29" s="102"/>
      <c r="B29" s="105" t="s">
        <v>132</v>
      </c>
      <c r="C29" s="102">
        <v>5</v>
      </c>
      <c r="D29" s="102">
        <v>1342</v>
      </c>
      <c r="E29" s="102">
        <v>30395</v>
      </c>
      <c r="F29" s="102"/>
      <c r="G29" s="102"/>
      <c r="H29" s="105" t="s">
        <v>132</v>
      </c>
      <c r="I29" s="103">
        <v>4</v>
      </c>
      <c r="J29" s="103">
        <v>1087</v>
      </c>
      <c r="K29" s="103" t="s">
        <v>133</v>
      </c>
    </row>
    <row r="30" spans="1:11" ht="24" customHeight="1">
      <c r="A30" s="102"/>
      <c r="B30" s="107" t="s">
        <v>134</v>
      </c>
      <c r="C30" s="106">
        <v>6</v>
      </c>
      <c r="D30" s="106">
        <v>70</v>
      </c>
      <c r="E30" s="106">
        <v>1558</v>
      </c>
      <c r="F30" s="106"/>
      <c r="G30" s="102"/>
      <c r="H30" s="107" t="s">
        <v>134</v>
      </c>
      <c r="I30" s="103">
        <v>2</v>
      </c>
      <c r="J30" s="103">
        <v>13</v>
      </c>
      <c r="K30" s="103" t="s">
        <v>133</v>
      </c>
    </row>
    <row r="31" spans="1:11" ht="12.6" customHeight="1">
      <c r="A31" s="108"/>
      <c r="B31" s="105" t="s">
        <v>135</v>
      </c>
      <c r="C31" s="102">
        <v>27</v>
      </c>
      <c r="D31" s="102">
        <v>76</v>
      </c>
      <c r="E31" s="102">
        <v>651</v>
      </c>
      <c r="F31" s="102"/>
      <c r="G31" s="108"/>
      <c r="H31" s="105" t="s">
        <v>135</v>
      </c>
      <c r="I31" s="103">
        <v>24</v>
      </c>
      <c r="J31" s="103">
        <v>60</v>
      </c>
      <c r="K31" s="103">
        <v>524</v>
      </c>
    </row>
    <row r="32" spans="1:11" ht="12.6" customHeight="1">
      <c r="A32" s="102"/>
      <c r="B32" s="105" t="s">
        <v>136</v>
      </c>
      <c r="C32" s="102">
        <v>23</v>
      </c>
      <c r="D32" s="102">
        <v>101</v>
      </c>
      <c r="E32" s="102">
        <v>1417</v>
      </c>
      <c r="F32" s="102"/>
      <c r="G32" s="102"/>
      <c r="H32" s="105" t="s">
        <v>136</v>
      </c>
      <c r="I32" s="103">
        <v>27</v>
      </c>
      <c r="J32" s="103">
        <v>130</v>
      </c>
      <c r="K32" s="103">
        <v>1890</v>
      </c>
    </row>
    <row r="33" spans="1:11" ht="12.6" customHeight="1">
      <c r="A33" s="106"/>
      <c r="B33" s="105" t="s">
        <v>137</v>
      </c>
      <c r="C33" s="102">
        <v>110</v>
      </c>
      <c r="D33" s="102">
        <v>480</v>
      </c>
      <c r="E33" s="102">
        <v>7166</v>
      </c>
      <c r="F33" s="102"/>
      <c r="G33" s="106"/>
      <c r="H33" s="105" t="s">
        <v>137</v>
      </c>
      <c r="I33" s="103">
        <v>85</v>
      </c>
      <c r="J33" s="103">
        <v>396</v>
      </c>
      <c r="K33" s="103">
        <v>6098</v>
      </c>
    </row>
    <row r="34" spans="1:11" ht="12.6" customHeight="1">
      <c r="A34" s="102"/>
      <c r="B34" s="105" t="s">
        <v>138</v>
      </c>
      <c r="C34" s="102">
        <v>29</v>
      </c>
      <c r="D34" s="102">
        <v>87</v>
      </c>
      <c r="E34" s="102">
        <v>1470</v>
      </c>
      <c r="F34" s="102"/>
      <c r="G34" s="102"/>
      <c r="H34" s="105" t="s">
        <v>138</v>
      </c>
      <c r="I34" s="103">
        <v>30</v>
      </c>
      <c r="J34" s="103">
        <v>134</v>
      </c>
      <c r="K34" s="103">
        <v>1875</v>
      </c>
    </row>
    <row r="35" spans="1:11" ht="23.25" customHeight="1">
      <c r="A35" s="102"/>
      <c r="B35" s="107" t="s">
        <v>139</v>
      </c>
      <c r="C35" s="106">
        <v>55</v>
      </c>
      <c r="D35" s="106">
        <v>326</v>
      </c>
      <c r="E35" s="106">
        <v>3250</v>
      </c>
      <c r="F35" s="106"/>
      <c r="G35" s="102"/>
      <c r="H35" s="107" t="s">
        <v>139</v>
      </c>
      <c r="I35" s="103">
        <v>45</v>
      </c>
      <c r="J35" s="103">
        <v>307</v>
      </c>
      <c r="K35" s="103">
        <v>3659</v>
      </c>
    </row>
    <row r="36" spans="1:11" ht="12.6" customHeight="1">
      <c r="A36" s="102"/>
      <c r="B36" s="109" t="s">
        <v>140</v>
      </c>
      <c r="C36" s="102">
        <v>59</v>
      </c>
      <c r="D36" s="102">
        <v>2805</v>
      </c>
      <c r="E36" s="102">
        <v>56290</v>
      </c>
      <c r="F36" s="102"/>
      <c r="G36" s="102"/>
      <c r="H36" s="109" t="s">
        <v>140</v>
      </c>
      <c r="I36" s="103">
        <v>76</v>
      </c>
      <c r="J36" s="103">
        <v>4200</v>
      </c>
      <c r="K36" s="103">
        <v>93381</v>
      </c>
    </row>
    <row r="37" spans="1:11">
      <c r="A37" s="102"/>
      <c r="B37" s="105" t="s">
        <v>141</v>
      </c>
      <c r="C37" s="102">
        <v>57</v>
      </c>
      <c r="D37" s="102">
        <v>211</v>
      </c>
      <c r="E37" s="102">
        <v>2887</v>
      </c>
      <c r="F37" s="102"/>
      <c r="G37" s="102"/>
      <c r="H37" s="105" t="s">
        <v>141</v>
      </c>
      <c r="I37" s="103">
        <v>55</v>
      </c>
      <c r="J37" s="103">
        <v>233</v>
      </c>
      <c r="K37" s="103">
        <v>3135</v>
      </c>
    </row>
    <row r="38" spans="1:11" ht="12.6" customHeight="1">
      <c r="A38" s="106"/>
      <c r="B38" s="105" t="s">
        <v>142</v>
      </c>
      <c r="C38" s="102">
        <v>43</v>
      </c>
      <c r="D38" s="102">
        <v>157</v>
      </c>
      <c r="E38" s="102">
        <v>2384</v>
      </c>
      <c r="F38" s="102"/>
      <c r="G38" s="106"/>
      <c r="H38" s="105" t="s">
        <v>142</v>
      </c>
      <c r="I38" s="103">
        <v>40</v>
      </c>
      <c r="J38" s="103">
        <v>196</v>
      </c>
      <c r="K38" s="103">
        <v>2625</v>
      </c>
    </row>
    <row r="39" spans="1:11" ht="12.6" customHeight="1">
      <c r="A39" s="102"/>
      <c r="B39" s="105" t="s">
        <v>143</v>
      </c>
      <c r="C39" s="102">
        <v>18</v>
      </c>
      <c r="D39" s="102">
        <v>76</v>
      </c>
      <c r="E39" s="102">
        <v>918</v>
      </c>
      <c r="F39" s="102"/>
      <c r="G39" s="102"/>
      <c r="H39" s="105" t="s">
        <v>143</v>
      </c>
      <c r="I39" s="103">
        <v>20</v>
      </c>
      <c r="J39" s="103">
        <v>89</v>
      </c>
      <c r="K39" s="103">
        <v>1447</v>
      </c>
    </row>
    <row r="40" spans="1:11" ht="12.6" customHeight="1">
      <c r="A40" s="102"/>
      <c r="B40" s="105" t="s">
        <v>144</v>
      </c>
      <c r="C40" s="102">
        <v>61</v>
      </c>
      <c r="D40" s="102">
        <v>183</v>
      </c>
      <c r="E40" s="102">
        <v>2639</v>
      </c>
      <c r="F40" s="102"/>
      <c r="G40" s="102"/>
      <c r="H40" s="105" t="s">
        <v>144</v>
      </c>
      <c r="I40" s="103">
        <v>61</v>
      </c>
      <c r="J40" s="103">
        <v>216</v>
      </c>
      <c r="K40" s="103">
        <v>4251</v>
      </c>
    </row>
    <row r="41" spans="1:11" ht="12.6" customHeight="1">
      <c r="A41" s="102"/>
      <c r="B41" s="105" t="s">
        <v>145</v>
      </c>
      <c r="C41" s="102">
        <v>143</v>
      </c>
      <c r="D41" s="102">
        <v>804</v>
      </c>
      <c r="E41" s="102">
        <v>4233</v>
      </c>
      <c r="F41" s="102"/>
      <c r="G41" s="102"/>
      <c r="H41" s="105" t="s">
        <v>145</v>
      </c>
      <c r="I41" s="103">
        <v>133</v>
      </c>
      <c r="J41" s="103">
        <v>815</v>
      </c>
      <c r="K41" s="103">
        <v>4530</v>
      </c>
    </row>
    <row r="42" spans="1:11" ht="12.6" customHeight="1">
      <c r="A42" s="102"/>
      <c r="B42" s="105"/>
      <c r="C42" s="102"/>
      <c r="D42" s="102"/>
      <c r="E42" s="102"/>
      <c r="F42" s="102"/>
      <c r="G42" s="102"/>
      <c r="H42" s="105"/>
      <c r="I42" s="103"/>
      <c r="J42" s="103"/>
      <c r="K42" s="103"/>
    </row>
    <row r="43" spans="1:11">
      <c r="A43" s="102"/>
      <c r="B43" s="105" t="s">
        <v>146</v>
      </c>
      <c r="C43" s="102">
        <v>375</v>
      </c>
      <c r="D43" s="102">
        <v>3943</v>
      </c>
      <c r="E43" s="102">
        <v>47663</v>
      </c>
      <c r="F43" s="102"/>
      <c r="G43" s="102"/>
      <c r="H43" s="105" t="s">
        <v>146</v>
      </c>
      <c r="I43" s="103">
        <v>398</v>
      </c>
      <c r="J43" s="103">
        <v>4250</v>
      </c>
      <c r="K43" s="103">
        <v>53019</v>
      </c>
    </row>
    <row r="44" spans="1:11" ht="12.6" customHeight="1">
      <c r="A44" s="102"/>
      <c r="B44" s="105" t="s">
        <v>147</v>
      </c>
      <c r="C44" s="102">
        <v>92</v>
      </c>
      <c r="D44" s="102">
        <v>960</v>
      </c>
      <c r="E44" s="102">
        <v>32691</v>
      </c>
      <c r="F44" s="102"/>
      <c r="G44" s="102"/>
      <c r="H44" s="105" t="s">
        <v>147</v>
      </c>
      <c r="I44" s="103">
        <v>84</v>
      </c>
      <c r="J44" s="103">
        <v>1040</v>
      </c>
      <c r="K44" s="103">
        <v>43685</v>
      </c>
    </row>
    <row r="45" spans="1:11" ht="12.6" customHeight="1">
      <c r="A45" s="102"/>
      <c r="B45" s="105" t="s">
        <v>148</v>
      </c>
      <c r="C45" s="102">
        <v>40</v>
      </c>
      <c r="D45" s="102">
        <v>90</v>
      </c>
      <c r="E45" s="102">
        <v>1491</v>
      </c>
      <c r="F45" s="102"/>
      <c r="G45" s="102"/>
      <c r="H45" s="105" t="s">
        <v>148</v>
      </c>
      <c r="I45" s="103">
        <v>32</v>
      </c>
      <c r="J45" s="103">
        <v>81</v>
      </c>
      <c r="K45" s="103">
        <v>939</v>
      </c>
    </row>
    <row r="46" spans="1:11" ht="23.25" customHeight="1">
      <c r="A46" s="102"/>
      <c r="B46" s="107" t="s">
        <v>149</v>
      </c>
      <c r="C46" s="102">
        <v>97</v>
      </c>
      <c r="D46" s="102">
        <v>539</v>
      </c>
      <c r="E46" s="102">
        <v>16687</v>
      </c>
      <c r="F46" s="102"/>
      <c r="G46" s="102"/>
      <c r="H46" s="107" t="s">
        <v>149</v>
      </c>
      <c r="I46" s="103">
        <v>83</v>
      </c>
      <c r="J46" s="103">
        <v>283</v>
      </c>
      <c r="K46" s="103">
        <v>9191</v>
      </c>
    </row>
    <row r="47" spans="1:11" ht="12.6" customHeight="1">
      <c r="A47" s="102"/>
      <c r="B47" s="105" t="s">
        <v>150</v>
      </c>
      <c r="C47" s="102">
        <v>43</v>
      </c>
      <c r="D47" s="102">
        <v>116</v>
      </c>
      <c r="E47" s="102">
        <v>1139</v>
      </c>
      <c r="F47" s="102"/>
      <c r="G47" s="102"/>
      <c r="H47" s="105" t="s">
        <v>150</v>
      </c>
      <c r="I47" s="103">
        <v>30</v>
      </c>
      <c r="J47" s="103">
        <v>58</v>
      </c>
      <c r="K47" s="103">
        <v>423</v>
      </c>
    </row>
    <row r="48" spans="1:11" ht="12.6" customHeight="1">
      <c r="A48" s="102"/>
      <c r="B48" s="105" t="s">
        <v>151</v>
      </c>
      <c r="C48" s="102">
        <v>45</v>
      </c>
      <c r="D48" s="102">
        <v>137</v>
      </c>
      <c r="E48" s="102">
        <v>1702</v>
      </c>
      <c r="F48" s="102"/>
      <c r="G48" s="102"/>
      <c r="H48" s="105" t="s">
        <v>151</v>
      </c>
      <c r="I48" s="103">
        <v>31</v>
      </c>
      <c r="J48" s="103">
        <v>92</v>
      </c>
      <c r="K48" s="103">
        <v>1860</v>
      </c>
    </row>
    <row r="49" spans="1:11" ht="12.6" customHeight="1">
      <c r="A49" s="102"/>
      <c r="B49" s="105" t="s">
        <v>152</v>
      </c>
      <c r="C49" s="102">
        <v>265</v>
      </c>
      <c r="D49" s="102">
        <v>1914</v>
      </c>
      <c r="E49" s="102">
        <v>48322</v>
      </c>
      <c r="F49" s="102"/>
      <c r="G49" s="102"/>
      <c r="H49" s="105" t="s">
        <v>152</v>
      </c>
      <c r="I49" s="103">
        <v>297</v>
      </c>
      <c r="J49" s="103">
        <v>2247</v>
      </c>
      <c r="K49" s="103">
        <v>56470</v>
      </c>
    </row>
    <row r="50" spans="1:11" ht="12.6" customHeight="1">
      <c r="A50" s="102"/>
      <c r="B50" s="105" t="s">
        <v>153</v>
      </c>
      <c r="C50" s="102">
        <v>2</v>
      </c>
      <c r="D50" s="102">
        <v>6</v>
      </c>
      <c r="E50" s="102" t="s">
        <v>112</v>
      </c>
      <c r="F50" s="102"/>
      <c r="G50" s="102"/>
      <c r="H50" s="105" t="s">
        <v>153</v>
      </c>
      <c r="I50" s="103">
        <v>2</v>
      </c>
      <c r="J50" s="103">
        <v>4</v>
      </c>
      <c r="K50" s="103" t="s">
        <v>133</v>
      </c>
    </row>
    <row r="51" spans="1:11" ht="12.6" customHeight="1">
      <c r="A51" s="102"/>
      <c r="B51" s="105" t="s">
        <v>154</v>
      </c>
      <c r="C51" s="102">
        <v>36</v>
      </c>
      <c r="D51" s="102">
        <v>218</v>
      </c>
      <c r="E51" s="102">
        <v>11466</v>
      </c>
      <c r="F51" s="102"/>
      <c r="G51" s="102"/>
      <c r="H51" s="105" t="s">
        <v>154</v>
      </c>
      <c r="I51" s="103">
        <v>42</v>
      </c>
      <c r="J51" s="103">
        <v>292</v>
      </c>
      <c r="K51" s="103">
        <v>9349</v>
      </c>
    </row>
    <row r="52" spans="1:11" ht="12.6" customHeight="1">
      <c r="A52" s="102"/>
      <c r="B52" s="105" t="s">
        <v>155</v>
      </c>
      <c r="C52" s="102">
        <v>108</v>
      </c>
      <c r="D52" s="102">
        <v>684</v>
      </c>
      <c r="E52" s="102">
        <v>7208</v>
      </c>
      <c r="F52" s="102"/>
      <c r="G52" s="102"/>
      <c r="H52" s="105" t="s">
        <v>155</v>
      </c>
      <c r="I52" s="103">
        <v>99</v>
      </c>
      <c r="J52" s="103">
        <v>616</v>
      </c>
      <c r="K52" s="103">
        <v>7159</v>
      </c>
    </row>
    <row r="53" spans="1:11" ht="24" customHeight="1">
      <c r="A53" s="102"/>
      <c r="B53" s="107" t="s">
        <v>156</v>
      </c>
      <c r="C53" s="106">
        <v>38</v>
      </c>
      <c r="D53" s="106">
        <v>176</v>
      </c>
      <c r="E53" s="106">
        <v>5688</v>
      </c>
      <c r="F53" s="106"/>
      <c r="G53" s="102"/>
      <c r="H53" s="107" t="s">
        <v>156</v>
      </c>
      <c r="I53" s="103">
        <v>30</v>
      </c>
      <c r="J53" s="103">
        <v>153</v>
      </c>
      <c r="K53" s="103">
        <v>2833</v>
      </c>
    </row>
    <row r="54" spans="1:11" ht="12.6" customHeight="1">
      <c r="A54" s="102"/>
      <c r="B54" s="105" t="s">
        <v>157</v>
      </c>
      <c r="C54" s="106">
        <v>54</v>
      </c>
      <c r="D54" s="102">
        <v>161</v>
      </c>
      <c r="E54" s="106">
        <v>2190</v>
      </c>
      <c r="F54" s="102"/>
      <c r="G54" s="102"/>
      <c r="H54" s="105" t="s">
        <v>157</v>
      </c>
      <c r="I54" s="103">
        <v>45</v>
      </c>
      <c r="J54" s="103">
        <v>130</v>
      </c>
      <c r="K54" s="103">
        <v>1584</v>
      </c>
    </row>
    <row r="55" spans="1:11" ht="12.6" customHeight="1">
      <c r="A55" s="102"/>
      <c r="B55" s="105"/>
      <c r="C55" s="106"/>
      <c r="D55" s="102"/>
      <c r="E55" s="106"/>
      <c r="F55" s="106"/>
      <c r="G55" s="102"/>
      <c r="H55" s="105"/>
      <c r="I55" s="103"/>
      <c r="J55" s="103"/>
      <c r="K55" s="103"/>
    </row>
    <row r="56" spans="1:11" ht="21" customHeight="1">
      <c r="A56" s="102"/>
      <c r="B56" s="105" t="s">
        <v>158</v>
      </c>
      <c r="C56" s="102">
        <v>220</v>
      </c>
      <c r="D56" s="102">
        <v>1143</v>
      </c>
      <c r="E56" s="102" t="s">
        <v>112</v>
      </c>
      <c r="F56" s="106"/>
      <c r="G56" s="102"/>
      <c r="H56" s="105" t="s">
        <v>158</v>
      </c>
      <c r="I56" s="103">
        <v>216</v>
      </c>
      <c r="J56" s="103">
        <v>1019</v>
      </c>
      <c r="K56" s="103" t="s">
        <v>133</v>
      </c>
    </row>
    <row r="57" spans="1:11" ht="12.6" customHeight="1">
      <c r="A57" s="102"/>
      <c r="B57" s="105" t="s">
        <v>159</v>
      </c>
      <c r="C57" s="106">
        <v>68</v>
      </c>
      <c r="D57" s="102">
        <v>512</v>
      </c>
      <c r="E57" s="106">
        <v>23928</v>
      </c>
      <c r="F57" s="106"/>
      <c r="G57" s="102"/>
      <c r="H57" s="105" t="s">
        <v>159</v>
      </c>
      <c r="I57" s="103">
        <v>47</v>
      </c>
      <c r="J57" s="103">
        <v>461</v>
      </c>
      <c r="K57" s="103">
        <v>19300</v>
      </c>
    </row>
    <row r="58" spans="1:11" ht="12.6" customHeight="1">
      <c r="A58" s="102"/>
      <c r="B58" s="105" t="s">
        <v>160</v>
      </c>
      <c r="C58" s="106">
        <v>5</v>
      </c>
      <c r="D58" s="102">
        <v>129</v>
      </c>
      <c r="E58" s="106">
        <v>7097</v>
      </c>
      <c r="F58" s="110"/>
      <c r="G58" s="102"/>
      <c r="H58" s="105" t="s">
        <v>160</v>
      </c>
      <c r="I58" s="103">
        <v>6</v>
      </c>
      <c r="J58" s="103">
        <v>117</v>
      </c>
      <c r="K58" s="103">
        <v>4910</v>
      </c>
    </row>
    <row r="59" spans="1:11" ht="12.6" customHeight="1">
      <c r="A59" s="111"/>
      <c r="B59" s="112" t="s">
        <v>161</v>
      </c>
      <c r="C59" s="111">
        <v>14</v>
      </c>
      <c r="D59" s="111">
        <v>85</v>
      </c>
      <c r="E59" s="111">
        <v>1647</v>
      </c>
      <c r="F59" s="113"/>
      <c r="G59" s="111"/>
      <c r="H59" s="112" t="s">
        <v>161</v>
      </c>
      <c r="I59" s="114">
        <v>22</v>
      </c>
      <c r="J59" s="115">
        <v>155</v>
      </c>
      <c r="K59" s="115">
        <v>7301</v>
      </c>
    </row>
    <row r="60" spans="1:11" ht="12.6" customHeight="1">
      <c r="A60" s="65"/>
      <c r="B60" s="74" t="s">
        <v>162</v>
      </c>
      <c r="G60" s="106"/>
      <c r="H60" s="110"/>
    </row>
    <row r="61" spans="1:11" ht="12.75" customHeight="1">
      <c r="A61" s="65"/>
      <c r="B61" s="116" t="s">
        <v>163</v>
      </c>
      <c r="C61" s="116"/>
      <c r="D61" s="116"/>
      <c r="E61" s="116"/>
      <c r="F61" s="116"/>
      <c r="G61" s="116"/>
      <c r="H61" s="116"/>
      <c r="I61" s="116"/>
    </row>
    <row r="62" spans="1:11" ht="12.6" customHeight="1">
      <c r="A62" s="110" t="s">
        <v>164</v>
      </c>
    </row>
    <row r="63" spans="1:11" ht="15" customHeight="1">
      <c r="A63" s="110" t="s">
        <v>165</v>
      </c>
    </row>
    <row r="64" spans="1:11" ht="15" customHeight="1"/>
    <row r="65" ht="15" customHeight="1"/>
  </sheetData>
  <mergeCells count="14">
    <mergeCell ref="A1:K1"/>
    <mergeCell ref="A3:B5"/>
    <mergeCell ref="C3:E3"/>
    <mergeCell ref="G3:H5"/>
    <mergeCell ref="I3:K3"/>
    <mergeCell ref="C4:C5"/>
    <mergeCell ref="I4:I5"/>
    <mergeCell ref="B61:I61"/>
    <mergeCell ref="A6:B6"/>
    <mergeCell ref="G6:H6"/>
    <mergeCell ref="A7:B7"/>
    <mergeCell ref="G7:H7"/>
    <mergeCell ref="A28:B28"/>
    <mergeCell ref="G28:H28"/>
  </mergeCells>
  <phoneticPr fontId="1"/>
  <pageMargins left="0.78740157480314965" right="0.39370078740157483" top="0.59055118110236227" bottom="0.39370078740157483" header="0.11811023622047245" footer="0.51181102362204722"/>
  <pageSetup paperSize="9" scale="96" firstPageNumber="65" orientation="portrait" useFirstPageNumber="1" horizontalDpi="300" verticalDpi="300" r:id="rId1"/>
  <headerFooter alignWithMargins="0">
    <oddHeader>&amp;R&amp;"ＭＳ 明朝,標準"&amp;10商業&amp;"ＭＳ Ｐゴシック,標準"&amp;11　　　　　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6" sqref="B16"/>
    </sheetView>
  </sheetViews>
  <sheetFormatPr defaultRowHeight="13.5"/>
  <cols>
    <col min="1" max="1" width="13.75" style="1" customWidth="1"/>
    <col min="2" max="3" width="10.625" style="58" customWidth="1"/>
    <col min="4" max="6" width="10.625" style="1" customWidth="1"/>
    <col min="7" max="7" width="18.5" style="1" customWidth="1"/>
    <col min="8" max="16384" width="9" style="1"/>
  </cols>
  <sheetData>
    <row r="1" spans="1:7" ht="21" customHeight="1">
      <c r="A1" s="138" t="s">
        <v>93</v>
      </c>
      <c r="B1" s="138"/>
      <c r="C1" s="138"/>
      <c r="D1" s="138"/>
      <c r="E1" s="138"/>
      <c r="F1" s="138"/>
      <c r="G1" s="138"/>
    </row>
    <row r="2" spans="1:7" ht="13.5" customHeight="1" thickBot="1">
      <c r="A2" s="139" t="s">
        <v>55</v>
      </c>
      <c r="B2" s="139"/>
      <c r="C2" s="139"/>
      <c r="D2" s="140"/>
      <c r="E2" s="140"/>
      <c r="F2" s="74"/>
      <c r="G2" s="74"/>
    </row>
    <row r="3" spans="1:7" ht="16.5" customHeight="1" thickTop="1">
      <c r="A3" s="141" t="s">
        <v>94</v>
      </c>
      <c r="B3" s="143" t="s">
        <v>95</v>
      </c>
      <c r="C3" s="141"/>
      <c r="D3" s="129" t="s">
        <v>96</v>
      </c>
      <c r="E3" s="129"/>
      <c r="F3" s="143" t="s">
        <v>97</v>
      </c>
      <c r="G3" s="122"/>
    </row>
    <row r="4" spans="1:7" ht="20.100000000000001" customHeight="1">
      <c r="A4" s="142"/>
      <c r="B4" s="4" t="s">
        <v>61</v>
      </c>
      <c r="C4" s="4" t="s">
        <v>62</v>
      </c>
      <c r="D4" s="4" t="s">
        <v>61</v>
      </c>
      <c r="E4" s="4" t="s">
        <v>62</v>
      </c>
      <c r="F4" s="75" t="s">
        <v>61</v>
      </c>
      <c r="G4" s="76" t="s">
        <v>62</v>
      </c>
    </row>
    <row r="5" spans="1:7" ht="20.100000000000001" customHeight="1">
      <c r="A5" s="77" t="s">
        <v>44</v>
      </c>
      <c r="B5" s="78">
        <v>4159</v>
      </c>
      <c r="C5" s="78">
        <v>39059</v>
      </c>
      <c r="D5" s="78">
        <v>197</v>
      </c>
      <c r="E5" s="78">
        <v>2208</v>
      </c>
      <c r="F5" s="79">
        <v>831</v>
      </c>
      <c r="G5" s="79">
        <v>5648</v>
      </c>
    </row>
    <row r="6" spans="1:7" ht="20.100000000000001" customHeight="1">
      <c r="A6" s="44" t="s">
        <v>45</v>
      </c>
      <c r="B6" s="72">
        <v>3680</v>
      </c>
      <c r="C6" s="72">
        <v>33366</v>
      </c>
      <c r="D6" s="72">
        <v>642</v>
      </c>
      <c r="E6" s="72">
        <v>7167</v>
      </c>
      <c r="F6" s="80">
        <v>802</v>
      </c>
      <c r="G6" s="80">
        <v>7348</v>
      </c>
    </row>
    <row r="7" spans="1:7" s="83" customFormat="1" ht="20.100000000000001" customHeight="1">
      <c r="A7" s="47" t="s">
        <v>46</v>
      </c>
      <c r="B7" s="81">
        <v>3644</v>
      </c>
      <c r="C7" s="81">
        <v>34432</v>
      </c>
      <c r="D7" s="81">
        <v>405</v>
      </c>
      <c r="E7" s="81">
        <v>5195</v>
      </c>
      <c r="F7" s="82">
        <v>740</v>
      </c>
      <c r="G7" s="82">
        <v>6384</v>
      </c>
    </row>
    <row r="8" spans="1:7" s="56" customFormat="1" ht="16.5" customHeight="1">
      <c r="A8" s="53" t="s">
        <v>48</v>
      </c>
      <c r="B8" s="54"/>
      <c r="C8" s="54"/>
      <c r="D8" s="54"/>
      <c r="E8" s="54"/>
      <c r="F8" s="22"/>
      <c r="G8" s="22"/>
    </row>
    <row r="9" spans="1:7" s="56" customFormat="1" ht="15.75" customHeight="1">
      <c r="A9" s="136" t="s">
        <v>98</v>
      </c>
      <c r="B9" s="137"/>
      <c r="C9" s="137"/>
      <c r="D9" s="137"/>
      <c r="E9" s="137"/>
      <c r="F9" s="137"/>
      <c r="G9" s="137"/>
    </row>
    <row r="10" spans="1:7" s="14" customFormat="1">
      <c r="A10" s="57" t="s">
        <v>50</v>
      </c>
      <c r="B10" s="52"/>
      <c r="C10" s="52"/>
      <c r="D10" s="52"/>
      <c r="E10" s="52"/>
    </row>
    <row r="11" spans="1:7" s="14" customFormat="1">
      <c r="A11" s="13" t="s">
        <v>51</v>
      </c>
      <c r="B11" s="52"/>
      <c r="C11" s="52"/>
      <c r="D11" s="52"/>
      <c r="E11" s="52"/>
    </row>
    <row r="12" spans="1:7" s="14" customFormat="1">
      <c r="A12" s="13" t="s">
        <v>52</v>
      </c>
      <c r="B12" s="59"/>
      <c r="C12" s="59"/>
      <c r="D12" s="59"/>
    </row>
    <row r="13" spans="1:7">
      <c r="A13" s="13"/>
    </row>
    <row r="14" spans="1:7">
      <c r="G14" s="84"/>
    </row>
    <row r="17" spans="5:6">
      <c r="E17" s="58"/>
      <c r="F17" s="58"/>
    </row>
  </sheetData>
  <mergeCells count="8">
    <mergeCell ref="A9:G9"/>
    <mergeCell ref="A1:G1"/>
    <mergeCell ref="A2:C2"/>
    <mergeCell ref="D2:E2"/>
    <mergeCell ref="A3:A4"/>
    <mergeCell ref="B3:C3"/>
    <mergeCell ref="D3:E3"/>
    <mergeCell ref="F3:G3"/>
  </mergeCells>
  <phoneticPr fontId="1"/>
  <pageMargins left="0.78740157480314965" right="0.59055118110236227" top="0.98425196850393704" bottom="0.98425196850393704" header="0.51181102362204722" footer="0.51181102362204722"/>
  <pageSetup paperSize="9" firstPageNumber="66" orientation="portrait" useFirstPageNumber="1" horizontalDpi="300" verticalDpi="300" r:id="rId1"/>
  <headerFooter alignWithMargins="0">
    <oddHeader>&amp;L&amp;10&amp;P　　　&amp;"ＭＳ 明朝,標準"商業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O4" sqref="O4"/>
    </sheetView>
  </sheetViews>
  <sheetFormatPr defaultRowHeight="13.5"/>
  <cols>
    <col min="1" max="1" width="8.125" style="1" customWidth="1"/>
    <col min="2" max="2" width="7.875" style="1" customWidth="1"/>
    <col min="3" max="4" width="6.875" style="1" customWidth="1"/>
    <col min="5" max="5" width="8.875" style="1" customWidth="1"/>
    <col min="6" max="6" width="7.25" style="1" customWidth="1"/>
    <col min="7" max="7" width="7.375" style="1" customWidth="1"/>
    <col min="8" max="8" width="7.5" style="1" customWidth="1"/>
    <col min="9" max="9" width="7.375" style="1" customWidth="1"/>
    <col min="10" max="10" width="7.5" style="1" customWidth="1"/>
    <col min="11" max="11" width="7.625" style="1" customWidth="1"/>
    <col min="12" max="12" width="7.75" style="1" customWidth="1"/>
    <col min="13" max="14" width="7.5" style="1" customWidth="1"/>
    <col min="15" max="16384" width="9" style="1"/>
  </cols>
  <sheetData>
    <row r="1" spans="1:15" ht="21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5" ht="13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45" t="s">
        <v>1</v>
      </c>
      <c r="M2" s="145"/>
      <c r="N2" s="145"/>
    </row>
    <row r="3" spans="1:15" ht="14.25" thickTop="1">
      <c r="A3" s="141" t="s">
        <v>2</v>
      </c>
      <c r="B3" s="130" t="s">
        <v>3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5" ht="54.75" customHeight="1">
      <c r="A4" s="142"/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3" t="s">
        <v>15</v>
      </c>
      <c r="N4" s="5" t="s">
        <v>16</v>
      </c>
    </row>
    <row r="5" spans="1:15" ht="30" customHeight="1">
      <c r="A5" s="6">
        <f>SUM(B5:N5)</f>
        <v>4049</v>
      </c>
      <c r="B5" s="7">
        <v>1662</v>
      </c>
      <c r="C5" s="7">
        <v>526</v>
      </c>
      <c r="D5" s="7">
        <v>733</v>
      </c>
      <c r="E5" s="7">
        <v>82</v>
      </c>
      <c r="F5" s="7">
        <v>77</v>
      </c>
      <c r="G5" s="7">
        <v>87</v>
      </c>
      <c r="H5" s="7">
        <v>99</v>
      </c>
      <c r="I5" s="7">
        <v>98</v>
      </c>
      <c r="J5" s="7">
        <v>96</v>
      </c>
      <c r="K5" s="7">
        <v>85</v>
      </c>
      <c r="L5" s="7">
        <v>110</v>
      </c>
      <c r="M5" s="7">
        <v>319</v>
      </c>
      <c r="N5" s="7">
        <v>75</v>
      </c>
    </row>
    <row r="6" spans="1:15" ht="18.75" customHeight="1">
      <c r="A6" s="147" t="s">
        <v>17</v>
      </c>
      <c r="B6" s="147"/>
      <c r="C6" s="147"/>
      <c r="D6" s="147"/>
      <c r="E6" s="147"/>
      <c r="F6" s="147"/>
      <c r="G6" s="147"/>
      <c r="H6" s="147"/>
      <c r="I6" s="147"/>
      <c r="J6" s="147"/>
      <c r="K6" s="8"/>
      <c r="L6" s="8"/>
      <c r="M6" s="8"/>
      <c r="N6" s="8"/>
    </row>
    <row r="7" spans="1:15" ht="18" customHeight="1">
      <c r="A7" s="9" t="s">
        <v>18</v>
      </c>
      <c r="B7" s="9"/>
      <c r="C7" s="9"/>
      <c r="D7" s="9"/>
      <c r="E7" s="9"/>
      <c r="F7" s="9"/>
      <c r="G7" s="9"/>
      <c r="H7" s="9"/>
      <c r="I7" s="9"/>
      <c r="J7" s="9"/>
      <c r="K7" s="8"/>
      <c r="L7" s="8"/>
      <c r="M7" s="8"/>
      <c r="N7" s="8"/>
    </row>
    <row r="8" spans="1:15" ht="1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O8" s="11"/>
    </row>
    <row r="9" spans="1:15" ht="15" customHeight="1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2" spans="1:15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5">
      <c r="A13" s="11"/>
      <c r="B13" s="11"/>
      <c r="C13" s="11"/>
      <c r="D13" s="12"/>
      <c r="E13" s="11"/>
      <c r="F13" s="11"/>
      <c r="G13" s="11"/>
      <c r="H13" s="11"/>
      <c r="I13" s="11"/>
      <c r="J13" s="11"/>
    </row>
    <row r="14" spans="1:15">
      <c r="A14" s="11"/>
      <c r="B14" s="11"/>
      <c r="C14" s="11"/>
      <c r="D14" s="12"/>
      <c r="E14" s="11"/>
      <c r="F14" s="11"/>
      <c r="G14" s="11"/>
      <c r="H14" s="11"/>
      <c r="I14" s="11"/>
      <c r="J14" s="11"/>
    </row>
  </sheetData>
  <mergeCells count="5">
    <mergeCell ref="A1:N1"/>
    <mergeCell ref="L2:N2"/>
    <mergeCell ref="A3:A4"/>
    <mergeCell ref="B3:N3"/>
    <mergeCell ref="A6:J6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6" sqref="B6"/>
    </sheetView>
  </sheetViews>
  <sheetFormatPr defaultRowHeight="13.5"/>
  <cols>
    <col min="1" max="1" width="11.625" style="1" customWidth="1"/>
    <col min="2" max="10" width="8.75" style="1" customWidth="1"/>
    <col min="11" max="16384" width="9" style="1"/>
  </cols>
  <sheetData>
    <row r="1" spans="1:10" ht="21" customHeight="1">
      <c r="A1" s="148" t="s">
        <v>19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3.5" customHeight="1" thickBot="1">
      <c r="A2" s="13"/>
      <c r="B2" s="14"/>
      <c r="C2" s="13"/>
      <c r="D2" s="13"/>
      <c r="H2" s="149" t="s">
        <v>20</v>
      </c>
      <c r="I2" s="149"/>
      <c r="J2" s="149"/>
    </row>
    <row r="3" spans="1:10" ht="36.75" customHeight="1" thickTop="1">
      <c r="A3" s="15"/>
      <c r="B3" s="16" t="s">
        <v>21</v>
      </c>
      <c r="C3" s="16" t="s">
        <v>22</v>
      </c>
      <c r="D3" s="16" t="s">
        <v>23</v>
      </c>
      <c r="E3" s="16" t="s">
        <v>24</v>
      </c>
      <c r="F3" s="16" t="s">
        <v>25</v>
      </c>
      <c r="G3" s="16" t="s">
        <v>26</v>
      </c>
      <c r="H3" s="16" t="s">
        <v>27</v>
      </c>
      <c r="I3" s="17" t="s">
        <v>28</v>
      </c>
      <c r="J3" s="18" t="s">
        <v>29</v>
      </c>
    </row>
    <row r="4" spans="1:10" ht="18" customHeight="1">
      <c r="A4" s="19" t="s">
        <v>2</v>
      </c>
      <c r="B4" s="20">
        <v>4049</v>
      </c>
      <c r="C4" s="21">
        <f>SUM(C5:C6)</f>
        <v>2299</v>
      </c>
      <c r="D4" s="21">
        <f>SUM(D5:D6)</f>
        <v>754</v>
      </c>
      <c r="E4" s="21">
        <f>SUM(E5:E6)</f>
        <v>564</v>
      </c>
      <c r="F4" s="21">
        <f>SUM(F5:F6)</f>
        <v>210</v>
      </c>
      <c r="G4" s="21">
        <v>99</v>
      </c>
      <c r="H4" s="21">
        <f>SUM(H5:H6)</f>
        <v>63</v>
      </c>
      <c r="I4" s="21">
        <f>SUM(I5:I6)</f>
        <v>47</v>
      </c>
      <c r="J4" s="22">
        <v>13</v>
      </c>
    </row>
    <row r="5" spans="1:10" ht="18" customHeight="1">
      <c r="A5" s="23" t="s">
        <v>30</v>
      </c>
      <c r="B5" s="24">
        <v>1217</v>
      </c>
      <c r="C5" s="25">
        <v>593</v>
      </c>
      <c r="D5" s="25">
        <v>273</v>
      </c>
      <c r="E5" s="25">
        <v>195</v>
      </c>
      <c r="F5" s="25">
        <v>65</v>
      </c>
      <c r="G5" s="25">
        <v>48</v>
      </c>
      <c r="H5" s="25">
        <v>18</v>
      </c>
      <c r="I5" s="25">
        <v>21</v>
      </c>
      <c r="J5" s="26">
        <v>4</v>
      </c>
    </row>
    <row r="6" spans="1:10" ht="18" customHeight="1">
      <c r="A6" s="27" t="s">
        <v>31</v>
      </c>
      <c r="B6" s="28">
        <v>2832</v>
      </c>
      <c r="C6" s="29">
        <v>1706</v>
      </c>
      <c r="D6" s="29">
        <v>481</v>
      </c>
      <c r="E6" s="29">
        <v>369</v>
      </c>
      <c r="F6" s="29">
        <v>145</v>
      </c>
      <c r="G6" s="29">
        <v>51</v>
      </c>
      <c r="H6" s="29">
        <v>45</v>
      </c>
      <c r="I6" s="29">
        <v>26</v>
      </c>
      <c r="J6" s="30">
        <v>9</v>
      </c>
    </row>
    <row r="7" spans="1:10" ht="15" customHeight="1">
      <c r="A7" s="9" t="s">
        <v>32</v>
      </c>
      <c r="B7" s="9"/>
      <c r="C7" s="9"/>
      <c r="D7" s="9"/>
      <c r="E7" s="9"/>
      <c r="F7" s="9"/>
    </row>
    <row r="9" spans="1:10">
      <c r="B9" s="31"/>
      <c r="C9" s="31"/>
      <c r="D9" s="31"/>
      <c r="E9" s="31"/>
      <c r="F9" s="31"/>
      <c r="G9" s="31"/>
      <c r="H9" s="31"/>
      <c r="I9" s="31"/>
      <c r="J9" s="31"/>
    </row>
    <row r="10" spans="1:10">
      <c r="B10" s="31"/>
      <c r="C10" s="31"/>
      <c r="D10" s="31"/>
      <c r="E10" s="31"/>
      <c r="F10" s="31"/>
      <c r="G10" s="31"/>
      <c r="H10" s="31"/>
      <c r="I10" s="31"/>
      <c r="J10" s="31"/>
    </row>
    <row r="11" spans="1:10">
      <c r="B11" s="31"/>
      <c r="C11" s="31"/>
      <c r="D11" s="31"/>
      <c r="E11" s="31"/>
      <c r="F11" s="31"/>
      <c r="G11" s="31"/>
      <c r="H11" s="31"/>
      <c r="I11" s="31"/>
      <c r="J11" s="31"/>
    </row>
    <row r="12" spans="1:10">
      <c r="B12" s="32"/>
      <c r="C12" s="32"/>
      <c r="D12" s="32"/>
      <c r="E12" s="32"/>
      <c r="F12" s="32"/>
      <c r="G12" s="32"/>
      <c r="H12" s="32"/>
      <c r="I12" s="32"/>
      <c r="J12" s="32"/>
    </row>
    <row r="13" spans="1:10">
      <c r="B13" s="32"/>
      <c r="C13" s="32"/>
      <c r="D13" s="32"/>
      <c r="E13" s="32"/>
      <c r="F13" s="32"/>
      <c r="G13" s="32"/>
      <c r="H13" s="32"/>
      <c r="I13" s="32"/>
      <c r="J13" s="32"/>
    </row>
    <row r="14" spans="1:10">
      <c r="B14" s="32"/>
      <c r="C14" s="32"/>
      <c r="D14" s="32"/>
      <c r="E14" s="32"/>
      <c r="F14" s="32"/>
      <c r="G14" s="32"/>
      <c r="H14" s="32"/>
      <c r="I14" s="32"/>
      <c r="J14" s="32"/>
    </row>
  </sheetData>
  <mergeCells count="2">
    <mergeCell ref="A1:J1"/>
    <mergeCell ref="H2:J2"/>
  </mergeCells>
  <phoneticPr fontId="1"/>
  <pageMargins left="0.59055118110236227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14" sqref="C14"/>
    </sheetView>
  </sheetViews>
  <sheetFormatPr defaultRowHeight="13.5"/>
  <cols>
    <col min="1" max="1" width="9.625" style="14" customWidth="1"/>
    <col min="2" max="8" width="8.375" style="14" customWidth="1"/>
    <col min="9" max="9" width="10.25" style="14" customWidth="1"/>
    <col min="10" max="10" width="9.625" style="14" customWidth="1"/>
    <col min="11" max="11" width="8.375" style="14" customWidth="1"/>
    <col min="12" max="12" width="5" style="14" customWidth="1"/>
    <col min="13" max="13" width="5.125" style="14" customWidth="1"/>
    <col min="14" max="16384" width="9" style="14"/>
  </cols>
  <sheetData>
    <row r="1" spans="1:14" ht="21" customHeight="1">
      <c r="A1" s="144" t="s">
        <v>33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33"/>
      <c r="M1" s="33"/>
      <c r="N1" s="26"/>
    </row>
    <row r="2" spans="1:14" ht="13.5" customHeight="1" thickBot="1">
      <c r="A2" s="34"/>
      <c r="B2" s="34"/>
      <c r="C2" s="34"/>
      <c r="D2" s="34"/>
      <c r="E2" s="34"/>
      <c r="F2" s="34"/>
      <c r="G2" s="34"/>
      <c r="H2" s="34"/>
      <c r="I2" s="140" t="s">
        <v>34</v>
      </c>
      <c r="J2" s="140"/>
      <c r="K2" s="140"/>
      <c r="L2" s="35"/>
      <c r="M2" s="35"/>
      <c r="N2" s="36"/>
    </row>
    <row r="3" spans="1:14" ht="14.25" thickTop="1">
      <c r="A3" s="150" t="s">
        <v>35</v>
      </c>
      <c r="B3" s="152" t="s">
        <v>36</v>
      </c>
      <c r="C3" s="152"/>
      <c r="D3" s="152" t="s">
        <v>37</v>
      </c>
      <c r="E3" s="152"/>
      <c r="F3" s="152" t="s">
        <v>38</v>
      </c>
      <c r="G3" s="152"/>
      <c r="H3" s="152"/>
      <c r="I3" s="152"/>
      <c r="J3" s="154" t="s">
        <v>39</v>
      </c>
      <c r="K3" s="155"/>
      <c r="L3" s="36"/>
      <c r="M3" s="36"/>
    </row>
    <row r="4" spans="1:14">
      <c r="A4" s="150"/>
      <c r="B4" s="153"/>
      <c r="C4" s="153"/>
      <c r="D4" s="153"/>
      <c r="E4" s="153"/>
      <c r="F4" s="153" t="s">
        <v>40</v>
      </c>
      <c r="G4" s="153"/>
      <c r="H4" s="157" t="s">
        <v>41</v>
      </c>
      <c r="I4" s="158"/>
      <c r="J4" s="156"/>
      <c r="K4" s="157"/>
      <c r="L4" s="36"/>
      <c r="M4" s="37"/>
    </row>
    <row r="5" spans="1:14" ht="24">
      <c r="A5" s="151"/>
      <c r="B5" s="38" t="s">
        <v>42</v>
      </c>
      <c r="C5" s="39" t="s">
        <v>43</v>
      </c>
      <c r="D5" s="38" t="s">
        <v>42</v>
      </c>
      <c r="E5" s="39" t="s">
        <v>43</v>
      </c>
      <c r="F5" s="38" t="s">
        <v>42</v>
      </c>
      <c r="G5" s="39" t="s">
        <v>43</v>
      </c>
      <c r="H5" s="38" t="s">
        <v>42</v>
      </c>
      <c r="I5" s="39" t="s">
        <v>43</v>
      </c>
      <c r="J5" s="38" t="s">
        <v>42</v>
      </c>
      <c r="K5" s="40" t="s">
        <v>43</v>
      </c>
      <c r="L5" s="36"/>
    </row>
    <row r="6" spans="1:14" ht="18" customHeight="1">
      <c r="A6" s="41" t="s">
        <v>44</v>
      </c>
      <c r="B6" s="42">
        <v>4356</v>
      </c>
      <c r="C6" s="43">
        <v>41267</v>
      </c>
      <c r="D6" s="43">
        <v>1320</v>
      </c>
      <c r="E6" s="43">
        <v>4028</v>
      </c>
      <c r="F6" s="43">
        <v>3010</v>
      </c>
      <c r="G6" s="43">
        <v>36791</v>
      </c>
      <c r="H6" s="43">
        <v>25</v>
      </c>
      <c r="I6" s="43">
        <v>441</v>
      </c>
      <c r="J6" s="43">
        <v>1</v>
      </c>
      <c r="K6" s="43">
        <v>7</v>
      </c>
      <c r="L6" s="36"/>
    </row>
    <row r="7" spans="1:14" ht="18" customHeight="1">
      <c r="A7" s="44" t="s">
        <v>45</v>
      </c>
      <c r="B7" s="45">
        <v>4322</v>
      </c>
      <c r="C7" s="46">
        <v>40533</v>
      </c>
      <c r="D7" s="46">
        <v>1246</v>
      </c>
      <c r="E7" s="46">
        <v>3874</v>
      </c>
      <c r="F7" s="46">
        <v>3045</v>
      </c>
      <c r="G7" s="46">
        <v>36126</v>
      </c>
      <c r="H7" s="46">
        <v>28</v>
      </c>
      <c r="I7" s="46">
        <v>514</v>
      </c>
      <c r="J7" s="46">
        <v>3</v>
      </c>
      <c r="K7" s="46">
        <v>19</v>
      </c>
      <c r="L7" s="36"/>
    </row>
    <row r="8" spans="1:14" s="52" customFormat="1" ht="18" customHeight="1">
      <c r="A8" s="47" t="s">
        <v>46</v>
      </c>
      <c r="B8" s="48">
        <v>4049</v>
      </c>
      <c r="C8" s="49">
        <v>39627</v>
      </c>
      <c r="D8" s="49">
        <v>1120</v>
      </c>
      <c r="E8" s="49">
        <v>3582</v>
      </c>
      <c r="F8" s="49">
        <v>2901</v>
      </c>
      <c r="G8" s="49">
        <v>35561</v>
      </c>
      <c r="H8" s="49">
        <v>27</v>
      </c>
      <c r="I8" s="49">
        <v>484</v>
      </c>
      <c r="J8" s="49">
        <v>1</v>
      </c>
      <c r="K8" s="50" t="s">
        <v>47</v>
      </c>
      <c r="L8" s="51"/>
    </row>
    <row r="9" spans="1:14" s="56" customFormat="1" ht="16.5" customHeight="1">
      <c r="A9" s="53" t="s">
        <v>48</v>
      </c>
      <c r="B9" s="54"/>
      <c r="C9" s="54"/>
      <c r="D9" s="54"/>
      <c r="E9" s="54"/>
      <c r="F9" s="22"/>
      <c r="G9" s="22"/>
      <c r="H9" s="55"/>
      <c r="I9" s="55"/>
      <c r="J9" s="55"/>
    </row>
    <row r="10" spans="1:14" s="56" customFormat="1" ht="16.5" customHeight="1">
      <c r="A10" s="13" t="s">
        <v>49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4" s="1" customFormat="1" ht="13.5" customHeight="1">
      <c r="A11" s="57" t="s">
        <v>50</v>
      </c>
      <c r="B11" s="52"/>
      <c r="C11" s="52"/>
      <c r="D11" s="52"/>
      <c r="E11" s="52"/>
      <c r="F11" s="52"/>
      <c r="G11" s="58"/>
    </row>
    <row r="12" spans="1:14" s="1" customFormat="1" ht="13.5" customHeight="1">
      <c r="A12" s="13" t="s">
        <v>51</v>
      </c>
      <c r="B12" s="52"/>
      <c r="C12" s="52"/>
      <c r="D12" s="52"/>
      <c r="E12" s="52"/>
      <c r="F12" s="52"/>
      <c r="G12" s="58"/>
    </row>
    <row r="13" spans="1:14" s="1" customFormat="1" ht="13.5" customHeight="1">
      <c r="A13" s="13" t="s">
        <v>52</v>
      </c>
      <c r="B13" s="52"/>
      <c r="C13" s="59"/>
      <c r="D13" s="59"/>
      <c r="E13" s="59"/>
      <c r="F13" s="59"/>
    </row>
    <row r="14" spans="1:14" ht="15" customHeight="1">
      <c r="A14" s="60" t="s">
        <v>53</v>
      </c>
      <c r="L14" s="60"/>
      <c r="M14" s="60"/>
    </row>
    <row r="15" spans="1:14" ht="15" customHeight="1"/>
    <row r="16" spans="1:14">
      <c r="N16" s="36"/>
    </row>
  </sheetData>
  <mergeCells count="9">
    <mergeCell ref="A1:K1"/>
    <mergeCell ref="I2:K2"/>
    <mergeCell ref="A3:A5"/>
    <mergeCell ref="B3:C4"/>
    <mergeCell ref="D3:E4"/>
    <mergeCell ref="F3:I3"/>
    <mergeCell ref="J3:K4"/>
    <mergeCell ref="F4:G4"/>
    <mergeCell ref="H4:I4"/>
  </mergeCells>
  <phoneticPr fontId="1"/>
  <pageMargins left="0.59055118110236227" right="0.59055118110236227" top="0.98425196850393704" bottom="0.98425196850393704" header="0.51181102362204722" footer="0.51181102362204722"/>
  <pageSetup paperSize="9" firstPageNumber="67" orientation="portrait" useFirstPageNumber="1" horizontalDpi="300" verticalDpi="300" r:id="rId1"/>
  <headerFooter alignWithMargins="0">
    <oddHeader>&amp;R&amp;"ＭＳ 明朝,標準"&amp;10商業&amp;"ＭＳ Ｐゴシック,標準"&amp;11　　　　&amp;10　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H40" sqref="H40"/>
    </sheetView>
  </sheetViews>
  <sheetFormatPr defaultRowHeight="13.5"/>
  <cols>
    <col min="1" max="1" width="1.625" style="14" customWidth="1"/>
    <col min="2" max="2" width="8.125" style="14" bestFit="1" customWidth="1"/>
    <col min="3" max="3" width="8.625" style="14" customWidth="1"/>
    <col min="4" max="4" width="9.625" style="14" customWidth="1"/>
    <col min="5" max="5" width="12.25" style="14" bestFit="1" customWidth="1"/>
    <col min="6" max="6" width="8.625" style="14" customWidth="1"/>
    <col min="7" max="7" width="9.625" style="14" customWidth="1"/>
    <col min="8" max="8" width="12.25" style="14" bestFit="1" customWidth="1"/>
    <col min="9" max="9" width="8.625" style="14" customWidth="1"/>
    <col min="10" max="10" width="9.625" style="14" customWidth="1"/>
    <col min="11" max="11" width="10.375" style="14" customWidth="1"/>
    <col min="12" max="16384" width="9" style="14"/>
  </cols>
  <sheetData>
    <row r="1" spans="1:11" ht="21" customHeight="1">
      <c r="A1" s="121" t="s">
        <v>54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3.5" customHeight="1" thickBot="1">
      <c r="A2" s="139" t="s">
        <v>55</v>
      </c>
      <c r="B2" s="139"/>
      <c r="C2" s="139"/>
      <c r="D2" s="139"/>
      <c r="E2" s="139"/>
      <c r="F2" s="139"/>
      <c r="G2" s="139"/>
      <c r="H2" s="61"/>
      <c r="I2" s="140" t="s">
        <v>56</v>
      </c>
      <c r="J2" s="140"/>
      <c r="K2" s="140"/>
    </row>
    <row r="3" spans="1:11" ht="18" customHeight="1" thickTop="1">
      <c r="A3" s="122" t="s">
        <v>57</v>
      </c>
      <c r="B3" s="123"/>
      <c r="C3" s="130" t="s">
        <v>58</v>
      </c>
      <c r="D3" s="146"/>
      <c r="E3" s="128"/>
      <c r="F3" s="130" t="s">
        <v>59</v>
      </c>
      <c r="G3" s="146"/>
      <c r="H3" s="128"/>
      <c r="I3" s="130" t="s">
        <v>60</v>
      </c>
      <c r="J3" s="146"/>
      <c r="K3" s="146"/>
    </row>
    <row r="4" spans="1:11" ht="18" customHeight="1">
      <c r="A4" s="126"/>
      <c r="B4" s="127"/>
      <c r="C4" s="62" t="s">
        <v>61</v>
      </c>
      <c r="D4" s="62" t="s">
        <v>62</v>
      </c>
      <c r="E4" s="63" t="s">
        <v>63</v>
      </c>
      <c r="F4" s="62" t="s">
        <v>61</v>
      </c>
      <c r="G4" s="62" t="s">
        <v>62</v>
      </c>
      <c r="H4" s="63" t="s">
        <v>63</v>
      </c>
      <c r="I4" s="62" t="s">
        <v>61</v>
      </c>
      <c r="J4" s="62" t="s">
        <v>62</v>
      </c>
      <c r="K4" s="63" t="s">
        <v>63</v>
      </c>
    </row>
    <row r="5" spans="1:11" s="56" customFormat="1" ht="18" customHeight="1">
      <c r="A5" s="117" t="s">
        <v>64</v>
      </c>
      <c r="B5" s="118"/>
      <c r="C5" s="64">
        <v>109536</v>
      </c>
      <c r="D5" s="64">
        <v>1472261</v>
      </c>
      <c r="E5" s="64">
        <v>186002700</v>
      </c>
      <c r="F5" s="64">
        <v>37280</v>
      </c>
      <c r="G5" s="64">
        <v>788982</v>
      </c>
      <c r="H5" s="64">
        <v>166915871</v>
      </c>
      <c r="I5" s="64">
        <v>72256</v>
      </c>
      <c r="J5" s="64">
        <v>683279</v>
      </c>
      <c r="K5" s="64">
        <v>19086829</v>
      </c>
    </row>
    <row r="6" spans="1:11" ht="18" customHeight="1">
      <c r="A6" s="65"/>
      <c r="B6" s="66"/>
      <c r="C6" s="64"/>
      <c r="D6" s="64"/>
      <c r="E6" s="64"/>
      <c r="F6" s="64"/>
      <c r="G6" s="64"/>
      <c r="H6" s="64"/>
      <c r="I6" s="64"/>
      <c r="J6" s="64"/>
      <c r="K6" s="64"/>
    </row>
    <row r="7" spans="1:11" s="67" customFormat="1" ht="18" customHeight="1">
      <c r="A7" s="119" t="s">
        <v>65</v>
      </c>
      <c r="B7" s="120"/>
      <c r="C7" s="64">
        <v>86582</v>
      </c>
      <c r="D7" s="64">
        <v>1239446</v>
      </c>
      <c r="E7" s="64">
        <v>178216243</v>
      </c>
      <c r="F7" s="64">
        <v>32903</v>
      </c>
      <c r="G7" s="64">
        <v>745172</v>
      </c>
      <c r="H7" s="64">
        <v>163139573</v>
      </c>
      <c r="I7" s="64">
        <v>53679</v>
      </c>
      <c r="J7" s="64">
        <v>494274</v>
      </c>
      <c r="K7" s="64">
        <v>15076670</v>
      </c>
    </row>
    <row r="8" spans="1:11" ht="18" customHeight="1">
      <c r="A8" s="65"/>
      <c r="B8" s="23" t="s">
        <v>66</v>
      </c>
      <c r="C8" s="68">
        <v>5627</v>
      </c>
      <c r="D8" s="68">
        <v>142113</v>
      </c>
      <c r="E8" s="68">
        <v>47007930</v>
      </c>
      <c r="F8" s="68">
        <v>3116</v>
      </c>
      <c r="G8" s="68">
        <v>115624</v>
      </c>
      <c r="H8" s="68">
        <v>45948081</v>
      </c>
      <c r="I8" s="68">
        <v>2511</v>
      </c>
      <c r="J8" s="68">
        <v>26489</v>
      </c>
      <c r="K8" s="68">
        <v>1059849</v>
      </c>
    </row>
    <row r="9" spans="1:11" ht="18" customHeight="1">
      <c r="A9" s="65"/>
      <c r="B9" s="23" t="s">
        <v>67</v>
      </c>
      <c r="C9" s="68">
        <v>7390</v>
      </c>
      <c r="D9" s="68">
        <v>162310</v>
      </c>
      <c r="E9" s="68">
        <v>32939124</v>
      </c>
      <c r="F9" s="68">
        <v>4973</v>
      </c>
      <c r="G9" s="68">
        <v>133439</v>
      </c>
      <c r="H9" s="68">
        <v>31251374</v>
      </c>
      <c r="I9" s="68">
        <v>2417</v>
      </c>
      <c r="J9" s="68">
        <v>28871</v>
      </c>
      <c r="K9" s="68">
        <v>1687750</v>
      </c>
    </row>
    <row r="10" spans="1:11" ht="18" customHeight="1">
      <c r="A10" s="65"/>
      <c r="B10" s="23" t="s">
        <v>68</v>
      </c>
      <c r="C10" s="68">
        <v>5039</v>
      </c>
      <c r="D10" s="68">
        <v>151500</v>
      </c>
      <c r="E10" s="68">
        <v>40494294</v>
      </c>
      <c r="F10" s="68">
        <v>2727</v>
      </c>
      <c r="G10" s="68">
        <v>124689</v>
      </c>
      <c r="H10" s="68">
        <v>39494716</v>
      </c>
      <c r="I10" s="68">
        <v>2312</v>
      </c>
      <c r="J10" s="68">
        <v>26811</v>
      </c>
      <c r="K10" s="68">
        <v>999579</v>
      </c>
    </row>
    <row r="11" spans="1:11" ht="18" customHeight="1">
      <c r="A11" s="65"/>
      <c r="B11" s="23" t="s">
        <v>69</v>
      </c>
      <c r="C11" s="68">
        <v>4009</v>
      </c>
      <c r="D11" s="68">
        <v>75157</v>
      </c>
      <c r="E11" s="68">
        <v>5887036</v>
      </c>
      <c r="F11" s="68">
        <v>1207</v>
      </c>
      <c r="G11" s="68">
        <v>38694</v>
      </c>
      <c r="H11" s="68">
        <v>4337054</v>
      </c>
      <c r="I11" s="68">
        <v>2802</v>
      </c>
      <c r="J11" s="68">
        <v>36463</v>
      </c>
      <c r="K11" s="68">
        <v>1549982</v>
      </c>
    </row>
    <row r="12" spans="1:11" ht="18" customHeight="1">
      <c r="A12" s="65"/>
      <c r="B12" s="23" t="s">
        <v>70</v>
      </c>
      <c r="C12" s="68">
        <v>2239</v>
      </c>
      <c r="D12" s="68">
        <v>29532</v>
      </c>
      <c r="E12" s="68">
        <v>2514503</v>
      </c>
      <c r="F12" s="68">
        <v>1015</v>
      </c>
      <c r="G12" s="68">
        <v>20954</v>
      </c>
      <c r="H12" s="68">
        <v>2317380</v>
      </c>
      <c r="I12" s="68">
        <v>1224</v>
      </c>
      <c r="J12" s="68">
        <v>8578</v>
      </c>
      <c r="K12" s="68">
        <v>197123</v>
      </c>
    </row>
    <row r="13" spans="1:11" ht="18" customHeight="1">
      <c r="A13" s="65"/>
      <c r="B13" s="23" t="s">
        <v>71</v>
      </c>
      <c r="C13" s="68">
        <v>5857</v>
      </c>
      <c r="D13" s="68">
        <v>58362</v>
      </c>
      <c r="E13" s="68">
        <v>4735609</v>
      </c>
      <c r="F13" s="68">
        <v>3270</v>
      </c>
      <c r="G13" s="68">
        <v>40711</v>
      </c>
      <c r="H13" s="68">
        <v>4267970</v>
      </c>
      <c r="I13" s="68">
        <v>2587</v>
      </c>
      <c r="J13" s="68">
        <v>17651</v>
      </c>
      <c r="K13" s="68">
        <v>467640</v>
      </c>
    </row>
    <row r="14" spans="1:11" ht="18" customHeight="1">
      <c r="A14" s="65"/>
      <c r="B14" s="23" t="s">
        <v>72</v>
      </c>
      <c r="C14" s="68">
        <v>3105</v>
      </c>
      <c r="D14" s="68">
        <v>31664</v>
      </c>
      <c r="E14" s="68">
        <v>2011242</v>
      </c>
      <c r="F14" s="68">
        <v>1400</v>
      </c>
      <c r="G14" s="68">
        <v>18251</v>
      </c>
      <c r="H14" s="68">
        <v>1722940</v>
      </c>
      <c r="I14" s="68">
        <v>1705</v>
      </c>
      <c r="J14" s="68">
        <v>13413</v>
      </c>
      <c r="K14" s="68">
        <v>288302</v>
      </c>
    </row>
    <row r="15" spans="1:11" ht="18" customHeight="1">
      <c r="A15" s="65"/>
      <c r="B15" s="23" t="s">
        <v>73</v>
      </c>
      <c r="C15" s="68">
        <v>3421</v>
      </c>
      <c r="D15" s="68">
        <v>53389</v>
      </c>
      <c r="E15" s="68">
        <v>4722117</v>
      </c>
      <c r="F15" s="68">
        <v>1293</v>
      </c>
      <c r="G15" s="68">
        <v>30733</v>
      </c>
      <c r="H15" s="68">
        <v>3861295</v>
      </c>
      <c r="I15" s="68">
        <v>2128</v>
      </c>
      <c r="J15" s="68">
        <v>22656</v>
      </c>
      <c r="K15" s="68">
        <v>860822</v>
      </c>
    </row>
    <row r="16" spans="1:11" ht="18" customHeight="1">
      <c r="A16" s="65"/>
      <c r="B16" s="23" t="s">
        <v>74</v>
      </c>
      <c r="C16" s="68">
        <v>3522</v>
      </c>
      <c r="D16" s="68">
        <v>69705</v>
      </c>
      <c r="E16" s="68">
        <v>10314828</v>
      </c>
      <c r="F16" s="68">
        <v>1485</v>
      </c>
      <c r="G16" s="68">
        <v>50461</v>
      </c>
      <c r="H16" s="68">
        <v>9701312</v>
      </c>
      <c r="I16" s="68">
        <v>2037</v>
      </c>
      <c r="J16" s="68">
        <v>19244</v>
      </c>
      <c r="K16" s="68">
        <v>613516</v>
      </c>
    </row>
    <row r="17" spans="1:11" ht="18" customHeight="1">
      <c r="A17" s="65"/>
      <c r="B17" s="23" t="s">
        <v>75</v>
      </c>
      <c r="C17" s="68">
        <v>2132</v>
      </c>
      <c r="D17" s="68">
        <v>20100</v>
      </c>
      <c r="E17" s="68">
        <v>1140232</v>
      </c>
      <c r="F17" s="68">
        <v>530</v>
      </c>
      <c r="G17" s="68">
        <v>8092</v>
      </c>
      <c r="H17" s="68">
        <v>850816</v>
      </c>
      <c r="I17" s="68">
        <v>1602</v>
      </c>
      <c r="J17" s="68">
        <v>12008</v>
      </c>
      <c r="K17" s="68">
        <v>289416</v>
      </c>
    </row>
    <row r="18" spans="1:11" ht="18" customHeight="1">
      <c r="A18" s="65"/>
      <c r="B18" s="23" t="s">
        <v>76</v>
      </c>
      <c r="C18" s="68">
        <v>5271</v>
      </c>
      <c r="D18" s="68">
        <v>60688</v>
      </c>
      <c r="E18" s="68">
        <v>6971980</v>
      </c>
      <c r="F18" s="68">
        <v>1689</v>
      </c>
      <c r="G18" s="68">
        <v>32979</v>
      </c>
      <c r="H18" s="68">
        <v>6289429</v>
      </c>
      <c r="I18" s="68">
        <v>3582</v>
      </c>
      <c r="J18" s="68">
        <v>27709</v>
      </c>
      <c r="K18" s="68">
        <v>682551</v>
      </c>
    </row>
    <row r="19" spans="1:11" ht="18" customHeight="1">
      <c r="A19" s="65"/>
      <c r="B19" s="23" t="s">
        <v>77</v>
      </c>
      <c r="C19" s="68">
        <v>4676</v>
      </c>
      <c r="D19" s="68">
        <v>43771</v>
      </c>
      <c r="E19" s="68">
        <v>1929607</v>
      </c>
      <c r="F19" s="68">
        <v>872</v>
      </c>
      <c r="G19" s="68">
        <v>10035</v>
      </c>
      <c r="H19" s="68">
        <v>1175168</v>
      </c>
      <c r="I19" s="68">
        <v>3804</v>
      </c>
      <c r="J19" s="68">
        <v>33736</v>
      </c>
      <c r="K19" s="68">
        <v>754439</v>
      </c>
    </row>
    <row r="20" spans="1:11" ht="18" customHeight="1">
      <c r="A20" s="65"/>
      <c r="B20" s="23" t="s">
        <v>78</v>
      </c>
      <c r="C20" s="68">
        <v>4624</v>
      </c>
      <c r="D20" s="68">
        <v>73919</v>
      </c>
      <c r="E20" s="68">
        <v>6246137</v>
      </c>
      <c r="F20" s="68">
        <v>1522</v>
      </c>
      <c r="G20" s="68">
        <v>40041</v>
      </c>
      <c r="H20" s="68">
        <v>4855741</v>
      </c>
      <c r="I20" s="68">
        <v>3102</v>
      </c>
      <c r="J20" s="68">
        <v>33878</v>
      </c>
      <c r="K20" s="68">
        <v>1390396</v>
      </c>
    </row>
    <row r="21" spans="1:11" ht="18" customHeight="1">
      <c r="A21" s="65"/>
      <c r="B21" s="23" t="s">
        <v>79</v>
      </c>
      <c r="C21" s="68">
        <v>1964</v>
      </c>
      <c r="D21" s="68">
        <v>19614</v>
      </c>
      <c r="E21" s="68">
        <v>963238</v>
      </c>
      <c r="F21" s="68">
        <v>454</v>
      </c>
      <c r="G21" s="68">
        <v>7690</v>
      </c>
      <c r="H21" s="68">
        <v>675670</v>
      </c>
      <c r="I21" s="68">
        <v>1510</v>
      </c>
      <c r="J21" s="68">
        <v>11924</v>
      </c>
      <c r="K21" s="68">
        <v>287569</v>
      </c>
    </row>
    <row r="22" spans="1:11" ht="18" customHeight="1">
      <c r="A22" s="65"/>
      <c r="B22" s="23" t="s">
        <v>80</v>
      </c>
      <c r="C22" s="68">
        <v>3106</v>
      </c>
      <c r="D22" s="68">
        <v>23785</v>
      </c>
      <c r="E22" s="68">
        <v>942167</v>
      </c>
      <c r="F22" s="68">
        <v>606</v>
      </c>
      <c r="G22" s="68">
        <v>5433</v>
      </c>
      <c r="H22" s="68">
        <v>564681</v>
      </c>
      <c r="I22" s="68">
        <v>2500</v>
      </c>
      <c r="J22" s="68">
        <v>18352</v>
      </c>
      <c r="K22" s="68">
        <v>377487</v>
      </c>
    </row>
    <row r="23" spans="1:11" ht="18" customHeight="1">
      <c r="A23" s="65"/>
      <c r="B23" s="23" t="s">
        <v>81</v>
      </c>
      <c r="C23" s="68">
        <v>3320</v>
      </c>
      <c r="D23" s="68">
        <v>39451</v>
      </c>
      <c r="E23" s="68">
        <v>2297119</v>
      </c>
      <c r="F23" s="68">
        <v>917</v>
      </c>
      <c r="G23" s="68">
        <v>12939</v>
      </c>
      <c r="H23" s="68">
        <v>1413086</v>
      </c>
      <c r="I23" s="68">
        <v>2403</v>
      </c>
      <c r="J23" s="68">
        <v>26512</v>
      </c>
      <c r="K23" s="68">
        <v>884033</v>
      </c>
    </row>
    <row r="24" spans="1:11" ht="18" customHeight="1">
      <c r="A24" s="65"/>
      <c r="B24" s="23" t="s">
        <v>82</v>
      </c>
      <c r="C24" s="68">
        <v>2299</v>
      </c>
      <c r="D24" s="68">
        <v>18885</v>
      </c>
      <c r="E24" s="68">
        <v>1023930</v>
      </c>
      <c r="F24" s="68">
        <v>608</v>
      </c>
      <c r="G24" s="68">
        <v>6129</v>
      </c>
      <c r="H24" s="68">
        <v>801465</v>
      </c>
      <c r="I24" s="68">
        <v>1691</v>
      </c>
      <c r="J24" s="68">
        <v>12756</v>
      </c>
      <c r="K24" s="68">
        <v>222465</v>
      </c>
    </row>
    <row r="25" spans="1:11" ht="18" customHeight="1">
      <c r="A25" s="65"/>
      <c r="B25" s="23" t="s">
        <v>83</v>
      </c>
      <c r="C25" s="68">
        <v>1682</v>
      </c>
      <c r="D25" s="68">
        <v>13097</v>
      </c>
      <c r="E25" s="68">
        <v>592917</v>
      </c>
      <c r="F25" s="68">
        <v>555</v>
      </c>
      <c r="G25" s="68">
        <v>5676</v>
      </c>
      <c r="H25" s="68">
        <v>466359</v>
      </c>
      <c r="I25" s="68">
        <v>1127</v>
      </c>
      <c r="J25" s="68">
        <v>7421</v>
      </c>
      <c r="K25" s="68">
        <v>126558</v>
      </c>
    </row>
    <row r="26" spans="1:11" s="56" customFormat="1" ht="18" customHeight="1">
      <c r="A26" s="69"/>
      <c r="B26" s="70" t="s">
        <v>84</v>
      </c>
      <c r="C26" s="64">
        <v>2902</v>
      </c>
      <c r="D26" s="64">
        <v>29697</v>
      </c>
      <c r="E26" s="64">
        <v>1230808</v>
      </c>
      <c r="F26" s="64">
        <v>836</v>
      </c>
      <c r="G26" s="64">
        <v>10823</v>
      </c>
      <c r="H26" s="64">
        <v>842074</v>
      </c>
      <c r="I26" s="64">
        <v>2066</v>
      </c>
      <c r="J26" s="64">
        <v>18874</v>
      </c>
      <c r="K26" s="64">
        <v>388735</v>
      </c>
    </row>
    <row r="27" spans="1:11" ht="18" customHeight="1">
      <c r="A27" s="65"/>
      <c r="B27" s="23" t="s">
        <v>85</v>
      </c>
      <c r="C27" s="68">
        <v>3363</v>
      </c>
      <c r="D27" s="68">
        <v>30487</v>
      </c>
      <c r="E27" s="68">
        <v>957163</v>
      </c>
      <c r="F27" s="68">
        <v>829</v>
      </c>
      <c r="G27" s="68">
        <v>6865</v>
      </c>
      <c r="H27" s="68">
        <v>477748</v>
      </c>
      <c r="I27" s="68">
        <v>2534</v>
      </c>
      <c r="J27" s="68">
        <v>23622</v>
      </c>
      <c r="K27" s="68">
        <v>479415</v>
      </c>
    </row>
    <row r="28" spans="1:11" ht="18" customHeight="1">
      <c r="A28" s="65"/>
      <c r="B28" s="23" t="s">
        <v>86</v>
      </c>
      <c r="C28" s="68">
        <v>4367</v>
      </c>
      <c r="D28" s="68">
        <v>37361</v>
      </c>
      <c r="E28" s="68">
        <v>1426357</v>
      </c>
      <c r="F28" s="68">
        <v>1264</v>
      </c>
      <c r="G28" s="68">
        <v>11608</v>
      </c>
      <c r="H28" s="68">
        <v>835646</v>
      </c>
      <c r="I28" s="68">
        <v>3103</v>
      </c>
      <c r="J28" s="68">
        <v>25753</v>
      </c>
      <c r="K28" s="68">
        <v>590711</v>
      </c>
    </row>
    <row r="29" spans="1:11" ht="18" customHeight="1">
      <c r="A29" s="65"/>
      <c r="B29" s="23" t="s">
        <v>87</v>
      </c>
      <c r="C29" s="68">
        <v>3075</v>
      </c>
      <c r="D29" s="68">
        <v>22749</v>
      </c>
      <c r="E29" s="68">
        <v>733120</v>
      </c>
      <c r="F29" s="68">
        <v>764</v>
      </c>
      <c r="G29" s="68">
        <v>5306</v>
      </c>
      <c r="H29" s="68">
        <v>377430</v>
      </c>
      <c r="I29" s="68">
        <v>2311</v>
      </c>
      <c r="J29" s="68">
        <v>17443</v>
      </c>
      <c r="K29" s="68">
        <v>355691</v>
      </c>
    </row>
    <row r="30" spans="1:11" ht="18" customHeight="1">
      <c r="A30" s="65"/>
      <c r="B30" s="23" t="s">
        <v>88</v>
      </c>
      <c r="C30" s="68">
        <v>3443</v>
      </c>
      <c r="D30" s="68">
        <v>30833</v>
      </c>
      <c r="E30" s="68">
        <v>1044564</v>
      </c>
      <c r="F30" s="68">
        <v>959</v>
      </c>
      <c r="G30" s="68">
        <v>7766</v>
      </c>
      <c r="H30" s="68">
        <v>563363</v>
      </c>
      <c r="I30" s="68">
        <v>2484</v>
      </c>
      <c r="J30" s="68">
        <v>23067</v>
      </c>
      <c r="K30" s="68">
        <v>481201</v>
      </c>
    </row>
    <row r="31" spans="1:11" ht="22.5">
      <c r="A31" s="65"/>
      <c r="B31" s="71" t="s">
        <v>89</v>
      </c>
      <c r="C31" s="68">
        <v>149</v>
      </c>
      <c r="D31" s="68">
        <v>1277</v>
      </c>
      <c r="E31" s="68">
        <v>90220</v>
      </c>
      <c r="F31" s="68">
        <v>12</v>
      </c>
      <c r="G31" s="68">
        <v>234</v>
      </c>
      <c r="H31" s="68">
        <v>48779</v>
      </c>
      <c r="I31" s="68">
        <v>137</v>
      </c>
      <c r="J31" s="68">
        <v>1043</v>
      </c>
      <c r="K31" s="68">
        <v>41441</v>
      </c>
    </row>
    <row r="32" spans="1:11" ht="18" customHeight="1">
      <c r="A32" s="65"/>
      <c r="B32" s="41"/>
      <c r="C32" s="72"/>
      <c r="D32" s="72"/>
      <c r="E32" s="72"/>
      <c r="F32" s="72"/>
      <c r="G32" s="72"/>
      <c r="H32" s="72"/>
      <c r="I32" s="72"/>
      <c r="J32" s="72"/>
      <c r="K32" s="72"/>
    </row>
    <row r="33" spans="1:11" s="56" customFormat="1" ht="18" customHeight="1">
      <c r="A33" s="119" t="s">
        <v>90</v>
      </c>
      <c r="B33" s="120"/>
      <c r="C33" s="64">
        <v>22023</v>
      </c>
      <c r="D33" s="64">
        <v>226059</v>
      </c>
      <c r="E33" s="64">
        <v>7606887</v>
      </c>
      <c r="F33" s="64">
        <v>4221</v>
      </c>
      <c r="G33" s="64">
        <v>42636</v>
      </c>
      <c r="H33" s="64">
        <v>3709872</v>
      </c>
      <c r="I33" s="64">
        <v>17802</v>
      </c>
      <c r="J33" s="64">
        <v>183423</v>
      </c>
      <c r="K33" s="64">
        <v>3897015</v>
      </c>
    </row>
    <row r="34" spans="1:11" s="56" customFormat="1" ht="18" customHeight="1">
      <c r="A34" s="159" t="s">
        <v>91</v>
      </c>
      <c r="B34" s="160"/>
      <c r="C34" s="73">
        <v>931</v>
      </c>
      <c r="D34" s="73">
        <v>6756</v>
      </c>
      <c r="E34" s="73">
        <v>179571</v>
      </c>
      <c r="F34" s="73">
        <v>156</v>
      </c>
      <c r="G34" s="73">
        <v>1174</v>
      </c>
      <c r="H34" s="73">
        <v>66426</v>
      </c>
      <c r="I34" s="73">
        <v>775</v>
      </c>
      <c r="J34" s="73">
        <v>5582</v>
      </c>
      <c r="K34" s="73">
        <v>113144</v>
      </c>
    </row>
    <row r="35" spans="1:11" ht="15" customHeight="1">
      <c r="A35" s="9" t="s">
        <v>92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1">
    <mergeCell ref="A5:B5"/>
    <mergeCell ref="A7:B7"/>
    <mergeCell ref="A33:B33"/>
    <mergeCell ref="A34:B34"/>
    <mergeCell ref="A1:K1"/>
    <mergeCell ref="A2:G2"/>
    <mergeCell ref="I2:K2"/>
    <mergeCell ref="A3:B4"/>
    <mergeCell ref="C3:E3"/>
    <mergeCell ref="F3:H3"/>
    <mergeCell ref="I3:K3"/>
  </mergeCells>
  <phoneticPr fontId="1"/>
  <pageMargins left="0.39370078740157483" right="0.39370078740157483" top="0.98425196850393704" bottom="0.98425196850393704" header="0.51181102362204722" footer="0.51181102362204722"/>
  <pageSetup paperSize="9" firstPageNumber="70" orientation="portrait" useFirstPageNumber="1" horizontalDpi="300" verticalDpi="300" r:id="rId1"/>
  <headerFooter alignWithMargins="0">
    <oddHeader xml:space="preserve">&amp;L&amp;10&amp;P　&amp;11　　　&amp;"ＭＳ 明朝,標準"&amp;10商業&amp;"ＭＳ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065</vt:lpstr>
      <vt:lpstr>066</vt:lpstr>
      <vt:lpstr>067</vt:lpstr>
      <vt:lpstr>068</vt:lpstr>
      <vt:lpstr>069</vt:lpstr>
      <vt:lpstr>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2023-03-23T02:06:10Z</dcterms:modified>
</cp:coreProperties>
</file>