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6320" windowWidth="29040" windowHeight="15840" activeTab="7"/>
  </bookViews>
  <sheets>
    <sheet name="001" sheetId="2" r:id="rId1"/>
    <sheet name="002" sheetId="16" r:id="rId2"/>
    <sheet name="003" sheetId="20" r:id="rId3"/>
    <sheet name="004" sheetId="21" r:id="rId4"/>
    <sheet name="005" sheetId="22" r:id="rId5"/>
    <sheet name="006" sheetId="23" r:id="rId6"/>
    <sheet name="007" sheetId="24" r:id="rId7"/>
    <sheet name="008" sheetId="25" r:id="rId8"/>
    <sheet name="009" sheetId="26" r:id="rId9"/>
    <sheet name="010" sheetId="3" r:id="rId10"/>
    <sheet name="011" sheetId="4" r:id="rId11"/>
    <sheet name="012" sheetId="5" r:id="rId12"/>
    <sheet name="013" sheetId="6" r:id="rId13"/>
    <sheet name="014" sheetId="7" r:id="rId14"/>
    <sheet name="015" sheetId="8" r:id="rId15"/>
    <sheet name="016" sheetId="9" r:id="rId16"/>
    <sheet name="017" sheetId="10" r:id="rId17"/>
    <sheet name="018(1)" sheetId="11" r:id="rId18"/>
    <sheet name="018(2)" sheetId="12" r:id="rId19"/>
    <sheet name="018(3)" sheetId="13" r:id="rId20"/>
    <sheet name="018(4)" sheetId="14" r:id="rId21"/>
    <sheet name="019" sheetId="15" r:id="rId22"/>
    <sheet name="020" sheetId="17" r:id="rId23"/>
    <sheet name="021" sheetId="18" r:id="rId24"/>
    <sheet name="022" sheetId="19" r:id="rId25"/>
  </sheets>
  <definedNames>
    <definedName name="__xlfn_IFERROR">#N/A</definedName>
    <definedName name="code" localSheetId="22">#REF!</definedName>
    <definedName name="code" localSheetId="23">#REF!</definedName>
    <definedName name="code">#REF!</definedName>
    <definedName name="Data" localSheetId="22">#REF!</definedName>
    <definedName name="Data" localSheetId="23">#REF!</definedName>
    <definedName name="Data" localSheetId="24">#REF!</definedName>
    <definedName name="Data">#REF!</definedName>
    <definedName name="DataEnd" localSheetId="22">#REF!</definedName>
    <definedName name="DataEnd" localSheetId="23">#REF!</definedName>
    <definedName name="DataEnd" localSheetId="24">#REF!</definedName>
    <definedName name="DataEnd">#REF!</definedName>
    <definedName name="Hyousoku">#REF!</definedName>
    <definedName name="HyousokuArea">#REF!</definedName>
    <definedName name="HyousokuEnd">#REF!</definedName>
    <definedName name="Hyoutou">#REF!</definedName>
    <definedName name="_xlnm.Print_Area" localSheetId="6">'007'!$A$1:$L$48</definedName>
    <definedName name="Rangai">#REF!</definedName>
    <definedName name="Rangai0">#REF!</definedName>
    <definedName name="RangaiEng">#REF!</definedName>
    <definedName name="Title">#REF!</definedName>
    <definedName name="TitleEnglish">#REF!</definedName>
    <definedName name="ｱ1" localSheetId="0">#REF!</definedName>
    <definedName name="ｱ1" localSheetId="2">#REF!</definedName>
    <definedName name="ｱ1">#REF!</definedName>
    <definedName name="あ１" localSheetId="0">#REF!</definedName>
    <definedName name="あ１" localSheetId="2">#REF!</definedName>
    <definedName name="あ１">#REF!</definedName>
    <definedName name="あａ１" localSheetId="0">#REF!</definedName>
    <definedName name="あａ１" localSheetId="2">#REF!</definedName>
    <definedName name="あａ１">#REF!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V28" i="25" l="1"/>
  <c r="BU28" i="25"/>
  <c r="BT28" i="25"/>
  <c r="BQ28" i="25"/>
  <c r="BP28" i="25"/>
  <c r="BO28" i="25"/>
  <c r="BM28" i="25"/>
  <c r="BL28" i="25"/>
  <c r="BK28" i="25"/>
  <c r="BJ28" i="25"/>
  <c r="BI28" i="25"/>
  <c r="BH28" i="25"/>
  <c r="BG28" i="25"/>
  <c r="BF28" i="25"/>
  <c r="BC28" i="25"/>
  <c r="BB28" i="25"/>
  <c r="BA28" i="25"/>
  <c r="AZ28" i="25"/>
  <c r="AY28" i="25"/>
  <c r="AX28" i="25"/>
  <c r="AW28" i="25"/>
  <c r="AV28" i="25"/>
  <c r="AU28" i="25"/>
  <c r="AT28" i="25"/>
  <c r="AS28" i="25"/>
  <c r="AR28" i="25"/>
  <c r="AO28" i="25"/>
  <c r="AN28" i="25"/>
  <c r="AM28" i="25"/>
  <c r="AL28" i="25"/>
  <c r="AK28" i="25"/>
  <c r="AJ28" i="25"/>
  <c r="AI28" i="25"/>
  <c r="AH28" i="25"/>
  <c r="AG28" i="25"/>
  <c r="AF28" i="25"/>
  <c r="AE28" i="25"/>
  <c r="AD28" i="25"/>
  <c r="AA28" i="25"/>
  <c r="Z28" i="25"/>
  <c r="Y28" i="25"/>
  <c r="X28" i="25"/>
  <c r="W28" i="25"/>
  <c r="V28" i="25"/>
  <c r="U28" i="25"/>
  <c r="T28" i="25"/>
  <c r="S28" i="25"/>
  <c r="R28" i="25"/>
  <c r="Q28" i="25"/>
  <c r="P28" i="25"/>
  <c r="M28" i="25"/>
  <c r="L28" i="25"/>
  <c r="K28" i="25"/>
  <c r="J28" i="25"/>
  <c r="I28" i="25"/>
  <c r="H28" i="25"/>
  <c r="G28" i="25"/>
  <c r="F28" i="25"/>
  <c r="E28" i="25"/>
  <c r="D28" i="25"/>
  <c r="C28" i="25"/>
  <c r="B28" i="25"/>
  <c r="CE4" i="25"/>
  <c r="CD4" i="25"/>
  <c r="CC4" i="25"/>
  <c r="CB4" i="25"/>
  <c r="CA4" i="25"/>
  <c r="BZ4" i="25"/>
  <c r="BY4" i="25"/>
  <c r="BX4" i="25"/>
  <c r="BW4" i="25"/>
  <c r="BV4" i="25"/>
  <c r="BU4" i="25"/>
  <c r="BT4" i="25"/>
  <c r="BQ4" i="25"/>
  <c r="BP4" i="25"/>
  <c r="BO4" i="25"/>
  <c r="BN4" i="25"/>
  <c r="BM4" i="25"/>
  <c r="BL4" i="25"/>
  <c r="BK4" i="25"/>
  <c r="BJ4" i="25"/>
  <c r="BI4" i="25"/>
  <c r="BH4" i="25"/>
  <c r="BG4" i="25"/>
  <c r="BF4" i="25"/>
  <c r="BC4" i="25"/>
  <c r="BB4" i="25"/>
  <c r="BA4" i="25"/>
  <c r="AZ4" i="25"/>
  <c r="AY4" i="25"/>
  <c r="AX4" i="25"/>
  <c r="AW4" i="25"/>
  <c r="AV4" i="25"/>
  <c r="AU4" i="25"/>
  <c r="AT4" i="25"/>
  <c r="AS4" i="25"/>
  <c r="AR4" i="25"/>
  <c r="AO4" i="25"/>
  <c r="AN4" i="25"/>
  <c r="AM4" i="25"/>
  <c r="AL4" i="25"/>
  <c r="AK4" i="25"/>
  <c r="AJ4" i="25"/>
  <c r="AI4" i="25"/>
  <c r="AH4" i="25"/>
  <c r="AG4" i="25"/>
  <c r="AF4" i="25"/>
  <c r="AE4" i="25"/>
  <c r="AD4" i="25"/>
  <c r="AA4" i="25"/>
  <c r="Z4" i="25"/>
  <c r="Y4" i="25"/>
  <c r="X4" i="25"/>
  <c r="W4" i="25"/>
  <c r="V4" i="25"/>
  <c r="U4" i="25"/>
  <c r="T4" i="25"/>
  <c r="S4" i="25"/>
  <c r="R4" i="25"/>
  <c r="Q4" i="25"/>
  <c r="P4" i="25"/>
  <c r="M4" i="25"/>
  <c r="L4" i="25"/>
  <c r="K4" i="25"/>
  <c r="J4" i="25"/>
  <c r="I4" i="25"/>
  <c r="H4" i="25"/>
  <c r="G4" i="25"/>
  <c r="F4" i="25"/>
  <c r="E4" i="25"/>
  <c r="D4" i="25"/>
  <c r="C4" i="25"/>
  <c r="B4" i="25"/>
  <c r="M51" i="23" l="1"/>
  <c r="C51" i="23"/>
  <c r="M50" i="23"/>
  <c r="C50" i="23"/>
  <c r="M49" i="23"/>
  <c r="C49" i="23"/>
  <c r="M48" i="23"/>
  <c r="C48" i="23"/>
  <c r="M47" i="23"/>
  <c r="C47" i="23"/>
  <c r="M46" i="23"/>
  <c r="C46" i="23"/>
  <c r="M45" i="23"/>
  <c r="C45" i="23"/>
  <c r="M44" i="23"/>
  <c r="C44" i="23"/>
  <c r="M43" i="23"/>
  <c r="C43" i="23"/>
  <c r="M42" i="23"/>
  <c r="C42" i="23"/>
  <c r="M41" i="23"/>
  <c r="C41" i="23"/>
  <c r="M40" i="23"/>
  <c r="C40" i="23"/>
  <c r="M39" i="23"/>
  <c r="C39" i="23"/>
  <c r="M38" i="23"/>
  <c r="C38" i="23"/>
  <c r="M37" i="23"/>
  <c r="C37" i="23"/>
  <c r="M36" i="23"/>
  <c r="C36" i="23"/>
  <c r="M35" i="23"/>
  <c r="C35" i="23"/>
  <c r="M34" i="23"/>
  <c r="C34" i="23"/>
  <c r="M33" i="23"/>
  <c r="C33" i="23"/>
  <c r="M32" i="23"/>
  <c r="C32" i="23"/>
  <c r="M31" i="23"/>
  <c r="C31" i="23"/>
  <c r="M30" i="23"/>
  <c r="C30" i="23"/>
  <c r="M29" i="23"/>
  <c r="C29" i="23"/>
  <c r="M28" i="23"/>
  <c r="C28" i="23"/>
  <c r="M27" i="23"/>
  <c r="C27" i="23"/>
  <c r="M26" i="23"/>
  <c r="C26" i="23"/>
  <c r="M25" i="23"/>
  <c r="C25" i="23"/>
  <c r="M24" i="23"/>
  <c r="C24" i="23"/>
  <c r="M23" i="23"/>
  <c r="C23" i="23"/>
  <c r="M22" i="23"/>
  <c r="C22" i="23"/>
  <c r="M21" i="23"/>
  <c r="C21" i="23"/>
  <c r="M20" i="23"/>
  <c r="C20" i="23"/>
  <c r="M19" i="23"/>
  <c r="C19" i="23"/>
  <c r="M18" i="23"/>
  <c r="C18" i="23"/>
  <c r="M17" i="23"/>
  <c r="C17" i="23"/>
  <c r="M16" i="23"/>
  <c r="C16" i="23"/>
  <c r="M15" i="23"/>
  <c r="C15" i="23"/>
  <c r="M14" i="23"/>
  <c r="C14" i="23"/>
  <c r="M13" i="23"/>
  <c r="C13" i="23"/>
  <c r="M12" i="23"/>
  <c r="C12" i="23"/>
  <c r="M11" i="23"/>
  <c r="C11" i="23"/>
  <c r="M10" i="23"/>
  <c r="C10" i="23"/>
  <c r="M9" i="23"/>
  <c r="C9" i="23"/>
  <c r="M8" i="23"/>
  <c r="C8" i="23"/>
  <c r="M7" i="23"/>
  <c r="M6" i="23"/>
  <c r="C6" i="23"/>
  <c r="E5" i="6" l="1"/>
  <c r="D5" i="6"/>
  <c r="C5" i="6"/>
  <c r="E48" i="2" l="1"/>
  <c r="E47" i="2"/>
  <c r="E46" i="2"/>
  <c r="K45" i="2"/>
  <c r="E45" i="2"/>
  <c r="K44" i="2"/>
  <c r="E44" i="2"/>
  <c r="E43" i="2"/>
  <c r="K42" i="2"/>
  <c r="E42" i="2"/>
  <c r="K41" i="2"/>
  <c r="E41" i="2"/>
  <c r="K40" i="2"/>
  <c r="E40" i="2"/>
  <c r="K39" i="2"/>
  <c r="E39" i="2"/>
  <c r="E38" i="2"/>
  <c r="K37" i="2"/>
  <c r="E37" i="2"/>
  <c r="K36" i="2"/>
  <c r="K35" i="2"/>
  <c r="E35" i="2"/>
  <c r="K33" i="2"/>
  <c r="E33" i="2"/>
  <c r="K32" i="2"/>
  <c r="E32" i="2"/>
  <c r="K31" i="2"/>
  <c r="E31" i="2"/>
  <c r="K30" i="2"/>
  <c r="E30" i="2"/>
  <c r="K29" i="2"/>
  <c r="E29" i="2"/>
  <c r="E28" i="2"/>
  <c r="K27" i="2"/>
  <c r="E27" i="2"/>
  <c r="K26" i="2"/>
  <c r="E26" i="2"/>
  <c r="K25" i="2"/>
  <c r="E25" i="2"/>
  <c r="K24" i="2"/>
  <c r="E24" i="2"/>
  <c r="K23" i="2"/>
  <c r="E23" i="2"/>
  <c r="E22" i="2"/>
  <c r="K21" i="2"/>
  <c r="E21" i="2"/>
  <c r="E20" i="2"/>
  <c r="E19" i="2"/>
  <c r="E18" i="2"/>
  <c r="K17" i="2"/>
  <c r="E17" i="2"/>
  <c r="K16" i="2"/>
  <c r="E16" i="2"/>
  <c r="K15" i="2"/>
  <c r="E15" i="2"/>
  <c r="K14" i="2"/>
  <c r="E14" i="2"/>
  <c r="K13" i="2"/>
  <c r="E13" i="2"/>
  <c r="K12" i="2"/>
  <c r="E12" i="2"/>
  <c r="K11" i="2"/>
  <c r="E11" i="2"/>
  <c r="K10" i="2"/>
  <c r="E10" i="2"/>
  <c r="K9" i="2"/>
  <c r="E9" i="2"/>
  <c r="K8" i="2"/>
  <c r="E8" i="2"/>
  <c r="K7" i="2"/>
  <c r="K6" i="2"/>
  <c r="E6" i="2"/>
  <c r="K5" i="2"/>
  <c r="K4" i="2"/>
  <c r="E4" i="2"/>
</calcChain>
</file>

<file path=xl/sharedStrings.xml><?xml version="1.0" encoding="utf-8"?>
<sst xmlns="http://schemas.openxmlformats.org/spreadsheetml/2006/main" count="2187" uniqueCount="1100">
  <si>
    <t>１．東京都地域別土地面積</t>
    <rPh sb="2" eb="5">
      <t>トウキョウト</t>
    </rPh>
    <rPh sb="5" eb="7">
      <t>チイキ</t>
    </rPh>
    <rPh sb="7" eb="8">
      <t>ベツ</t>
    </rPh>
    <rPh sb="8" eb="10">
      <t>トチ</t>
    </rPh>
    <rPh sb="10" eb="12">
      <t>メンセキ</t>
    </rPh>
    <phoneticPr fontId="5"/>
  </si>
  <si>
    <t xml:space="preserve">        （令和５年10月１日）</t>
    <rPh sb="9" eb="10">
      <t>レイ</t>
    </rPh>
    <rPh sb="10" eb="11">
      <t>カズ</t>
    </rPh>
    <rPh sb="12" eb="13">
      <t>ネン</t>
    </rPh>
    <rPh sb="15" eb="16">
      <t>ガツ</t>
    </rPh>
    <rPh sb="17" eb="18">
      <t>ヒ</t>
    </rPh>
    <phoneticPr fontId="5"/>
  </si>
  <si>
    <t>地      域</t>
    <rPh sb="0" eb="8">
      <t>チイキ</t>
    </rPh>
    <phoneticPr fontId="5"/>
  </si>
  <si>
    <t>面  積（k㎡）</t>
    <phoneticPr fontId="5"/>
  </si>
  <si>
    <t>千 分 比（‰）</t>
    <rPh sb="0" eb="1">
      <t>セン</t>
    </rPh>
    <rPh sb="2" eb="3">
      <t>ブン</t>
    </rPh>
    <rPh sb="4" eb="5">
      <t>ヒ</t>
    </rPh>
    <phoneticPr fontId="5"/>
  </si>
  <si>
    <t>千 分 比（‰）</t>
    <phoneticPr fontId="5"/>
  </si>
  <si>
    <t>総         数</t>
    <rPh sb="0" eb="11">
      <t>ソウスウ</t>
    </rPh>
    <phoneticPr fontId="5"/>
  </si>
  <si>
    <t>東村山市</t>
    <rPh sb="0" eb="4">
      <t>ヒガシムラヤマシ</t>
    </rPh>
    <phoneticPr fontId="5"/>
  </si>
  <si>
    <t>国分寺市</t>
    <rPh sb="0" eb="4">
      <t>コクブンジシ</t>
    </rPh>
    <phoneticPr fontId="5"/>
  </si>
  <si>
    <t>区部</t>
    <rPh sb="0" eb="1">
      <t>ク</t>
    </rPh>
    <rPh sb="1" eb="2">
      <t>ブ</t>
    </rPh>
    <phoneticPr fontId="5"/>
  </si>
  <si>
    <t>国立市</t>
    <rPh sb="0" eb="3">
      <t>クニタチシ</t>
    </rPh>
    <phoneticPr fontId="5"/>
  </si>
  <si>
    <t>福生市</t>
    <rPh sb="0" eb="1">
      <t>フクズミシ</t>
    </rPh>
    <rPh sb="1" eb="2">
      <t>ウ</t>
    </rPh>
    <rPh sb="2" eb="3">
      <t>シ</t>
    </rPh>
    <phoneticPr fontId="5"/>
  </si>
  <si>
    <t>千代田区</t>
    <rPh sb="0" eb="4">
      <t>チヨダク</t>
    </rPh>
    <phoneticPr fontId="5"/>
  </si>
  <si>
    <t>狛江市</t>
    <rPh sb="0" eb="2">
      <t>狛エトウ</t>
    </rPh>
    <rPh sb="2" eb="3">
      <t>シ</t>
    </rPh>
    <phoneticPr fontId="5"/>
  </si>
  <si>
    <t>中央区</t>
    <rPh sb="0" eb="3">
      <t>チュウオウク</t>
    </rPh>
    <phoneticPr fontId="5"/>
  </si>
  <si>
    <t>東大和市</t>
    <rPh sb="0" eb="1">
      <t>ヒガシ</t>
    </rPh>
    <rPh sb="1" eb="3">
      <t>ヤマト</t>
    </rPh>
    <rPh sb="3" eb="4">
      <t>シ</t>
    </rPh>
    <phoneticPr fontId="5"/>
  </si>
  <si>
    <t>港区</t>
    <rPh sb="0" eb="2">
      <t>ミナトク</t>
    </rPh>
    <phoneticPr fontId="5"/>
  </si>
  <si>
    <t>清瀬市</t>
    <rPh sb="0" eb="2">
      <t>キヨセ</t>
    </rPh>
    <rPh sb="2" eb="3">
      <t>シ</t>
    </rPh>
    <phoneticPr fontId="5"/>
  </si>
  <si>
    <t>新宿区</t>
    <rPh sb="0" eb="3">
      <t>シンジュクク</t>
    </rPh>
    <phoneticPr fontId="5"/>
  </si>
  <si>
    <t>東久留米市</t>
    <rPh sb="0" eb="5">
      <t>ヒガシクルメシ</t>
    </rPh>
    <phoneticPr fontId="5"/>
  </si>
  <si>
    <t>文京区</t>
    <rPh sb="0" eb="3">
      <t>ブンキョウク</t>
    </rPh>
    <phoneticPr fontId="5"/>
  </si>
  <si>
    <t>武蔵村山市</t>
    <rPh sb="0" eb="5">
      <t>ムサシムラヤマシ</t>
    </rPh>
    <phoneticPr fontId="5"/>
  </si>
  <si>
    <t>台東区</t>
    <rPh sb="0" eb="3">
      <t>タイトウク</t>
    </rPh>
    <phoneticPr fontId="5"/>
  </si>
  <si>
    <t xml:space="preserve">多摩市 </t>
    <rPh sb="0" eb="3">
      <t>タマシ</t>
    </rPh>
    <phoneticPr fontId="5"/>
  </si>
  <si>
    <t>墨田区</t>
    <rPh sb="0" eb="3">
      <t>スミダク</t>
    </rPh>
    <phoneticPr fontId="5"/>
  </si>
  <si>
    <t>稲城市</t>
    <rPh sb="0" eb="1">
      <t>イネ</t>
    </rPh>
    <rPh sb="1" eb="2">
      <t>シロ</t>
    </rPh>
    <rPh sb="2" eb="3">
      <t>シ</t>
    </rPh>
    <phoneticPr fontId="5"/>
  </si>
  <si>
    <t>江東区</t>
    <rPh sb="0" eb="3">
      <t>コウトウク</t>
    </rPh>
    <phoneticPr fontId="5"/>
  </si>
  <si>
    <t>羽村市</t>
    <rPh sb="0" eb="1">
      <t>ハネ</t>
    </rPh>
    <rPh sb="1" eb="2">
      <t>ムラ</t>
    </rPh>
    <rPh sb="2" eb="3">
      <t>シ</t>
    </rPh>
    <phoneticPr fontId="5"/>
  </si>
  <si>
    <t>品川区</t>
    <rPh sb="0" eb="3">
      <t>シナガワク</t>
    </rPh>
    <phoneticPr fontId="5"/>
  </si>
  <si>
    <t>あきる野市</t>
    <rPh sb="3" eb="4">
      <t>ノ</t>
    </rPh>
    <rPh sb="4" eb="5">
      <t>シ</t>
    </rPh>
    <phoneticPr fontId="5"/>
  </si>
  <si>
    <t>目黒区</t>
    <rPh sb="0" eb="3">
      <t>メグロク</t>
    </rPh>
    <phoneticPr fontId="5"/>
  </si>
  <si>
    <t>西東京市</t>
    <rPh sb="0" eb="3">
      <t>ニシトウキョウ</t>
    </rPh>
    <rPh sb="3" eb="4">
      <t>シ</t>
    </rPh>
    <phoneticPr fontId="5"/>
  </si>
  <si>
    <t>大田区</t>
    <rPh sb="0" eb="3">
      <t>オオタク</t>
    </rPh>
    <phoneticPr fontId="5"/>
  </si>
  <si>
    <t>世田谷区</t>
    <rPh sb="0" eb="4">
      <t>セタガヤク</t>
    </rPh>
    <phoneticPr fontId="5"/>
  </si>
  <si>
    <t>渋谷区</t>
    <rPh sb="0" eb="3">
      <t>シブヤク</t>
    </rPh>
    <phoneticPr fontId="5"/>
  </si>
  <si>
    <t>中野区</t>
    <rPh sb="0" eb="3">
      <t>ナカノク</t>
    </rPh>
    <phoneticPr fontId="5"/>
  </si>
  <si>
    <t>支庁・郡部</t>
    <rPh sb="0" eb="2">
      <t>シチョウ</t>
    </rPh>
    <rPh sb="3" eb="5">
      <t>グンブ</t>
    </rPh>
    <phoneticPr fontId="5"/>
  </si>
  <si>
    <t>杉並区</t>
    <rPh sb="0" eb="3">
      <t>スギナミク</t>
    </rPh>
    <phoneticPr fontId="5"/>
  </si>
  <si>
    <t>豊島区</t>
    <rPh sb="0" eb="3">
      <t>トシマク</t>
    </rPh>
    <phoneticPr fontId="5"/>
  </si>
  <si>
    <t>西多摩郡</t>
    <phoneticPr fontId="5"/>
  </si>
  <si>
    <t>北区</t>
    <rPh sb="0" eb="2">
      <t>キタク</t>
    </rPh>
    <phoneticPr fontId="5"/>
  </si>
  <si>
    <t>瑞穂町</t>
    <rPh sb="0" eb="1">
      <t>瑞</t>
    </rPh>
    <rPh sb="1" eb="2">
      <t>ホ</t>
    </rPh>
    <rPh sb="2" eb="3">
      <t>マチ</t>
    </rPh>
    <phoneticPr fontId="5"/>
  </si>
  <si>
    <t>荒川区</t>
    <rPh sb="0" eb="3">
      <t>アラカワク</t>
    </rPh>
    <phoneticPr fontId="5"/>
  </si>
  <si>
    <t>日の出町</t>
    <rPh sb="0" eb="4">
      <t>ヒノデマチ</t>
    </rPh>
    <phoneticPr fontId="5"/>
  </si>
  <si>
    <t>板橋区</t>
    <rPh sb="0" eb="3">
      <t>イタバシク</t>
    </rPh>
    <phoneticPr fontId="5"/>
  </si>
  <si>
    <t xml:space="preserve">檜原村 </t>
    <rPh sb="0" eb="3">
      <t>ヒノハラムラ</t>
    </rPh>
    <phoneticPr fontId="5"/>
  </si>
  <si>
    <t>練馬区</t>
    <rPh sb="0" eb="3">
      <t>ネリマク</t>
    </rPh>
    <phoneticPr fontId="5"/>
  </si>
  <si>
    <t>奥多摩町</t>
    <rPh sb="0" eb="3">
      <t>オクタマ</t>
    </rPh>
    <rPh sb="3" eb="4">
      <t>マチ</t>
    </rPh>
    <phoneticPr fontId="5"/>
  </si>
  <si>
    <t>足立区</t>
    <rPh sb="0" eb="3">
      <t>アダチク</t>
    </rPh>
    <phoneticPr fontId="5"/>
  </si>
  <si>
    <t>葛飾区</t>
    <rPh sb="0" eb="2">
      <t>カツシカ</t>
    </rPh>
    <rPh sb="2" eb="3">
      <t>ク</t>
    </rPh>
    <phoneticPr fontId="5"/>
  </si>
  <si>
    <t>大島支庁</t>
    <rPh sb="0" eb="4">
      <t>オオシマシチョウ</t>
    </rPh>
    <phoneticPr fontId="5"/>
  </si>
  <si>
    <t>江戸川区</t>
    <rPh sb="0" eb="4">
      <t>エドガワク</t>
    </rPh>
    <phoneticPr fontId="5"/>
  </si>
  <si>
    <t>大島町</t>
    <rPh sb="0" eb="3">
      <t>オオシマチョウ</t>
    </rPh>
    <phoneticPr fontId="5"/>
  </si>
  <si>
    <t>荒川河口部</t>
    <rPh sb="0" eb="2">
      <t>アラカワ</t>
    </rPh>
    <rPh sb="2" eb="4">
      <t>カコウ</t>
    </rPh>
    <rPh sb="4" eb="5">
      <t>ブ</t>
    </rPh>
    <phoneticPr fontId="5"/>
  </si>
  <si>
    <t>利島村</t>
    <rPh sb="0" eb="1">
      <t>リキュウ</t>
    </rPh>
    <rPh sb="1" eb="2">
      <t>シマ</t>
    </rPh>
    <rPh sb="2" eb="3">
      <t>ムラ</t>
    </rPh>
    <phoneticPr fontId="5"/>
  </si>
  <si>
    <t>中央防波堤埋立地</t>
    <rPh sb="0" eb="2">
      <t>チュウオウ</t>
    </rPh>
    <rPh sb="2" eb="5">
      <t>ボウハテイ</t>
    </rPh>
    <rPh sb="5" eb="8">
      <t>ウメタテチ</t>
    </rPh>
    <phoneticPr fontId="5"/>
  </si>
  <si>
    <t>新島村</t>
    <rPh sb="0" eb="2">
      <t>ニイジマ</t>
    </rPh>
    <rPh sb="2" eb="3">
      <t>ムラ</t>
    </rPh>
    <phoneticPr fontId="5"/>
  </si>
  <si>
    <t>新海面処分場</t>
    <rPh sb="0" eb="1">
      <t>アタラ</t>
    </rPh>
    <rPh sb="1" eb="2">
      <t>ウミ</t>
    </rPh>
    <rPh sb="2" eb="3">
      <t>メン</t>
    </rPh>
    <rPh sb="3" eb="5">
      <t>ショブン</t>
    </rPh>
    <rPh sb="5" eb="6">
      <t>ジョウ</t>
    </rPh>
    <phoneticPr fontId="5"/>
  </si>
  <si>
    <t>神津島村</t>
    <rPh sb="0" eb="1">
      <t>カミ</t>
    </rPh>
    <rPh sb="1" eb="2">
      <t>ツ</t>
    </rPh>
    <rPh sb="2" eb="3">
      <t>シマ</t>
    </rPh>
    <rPh sb="3" eb="4">
      <t>ムラ</t>
    </rPh>
    <phoneticPr fontId="5"/>
  </si>
  <si>
    <t>市部</t>
    <rPh sb="0" eb="1">
      <t>シ</t>
    </rPh>
    <rPh sb="1" eb="2">
      <t>シブ</t>
    </rPh>
    <phoneticPr fontId="5"/>
  </si>
  <si>
    <t>三宅支庁</t>
    <rPh sb="0" eb="1">
      <t>サン</t>
    </rPh>
    <rPh sb="1" eb="4">
      <t>オオシマシチョウ</t>
    </rPh>
    <phoneticPr fontId="5"/>
  </si>
  <si>
    <t>三宅村</t>
    <rPh sb="0" eb="2">
      <t>ミヤケ</t>
    </rPh>
    <rPh sb="2" eb="3">
      <t>ムラ</t>
    </rPh>
    <phoneticPr fontId="5"/>
  </si>
  <si>
    <t>八王子市</t>
    <rPh sb="0" eb="4">
      <t>ハチオウジシ</t>
    </rPh>
    <phoneticPr fontId="5"/>
  </si>
  <si>
    <t>御蔵島村</t>
    <rPh sb="0" eb="1">
      <t>オン</t>
    </rPh>
    <rPh sb="1" eb="2">
      <t>クラ</t>
    </rPh>
    <rPh sb="2" eb="3">
      <t>シマ</t>
    </rPh>
    <rPh sb="3" eb="4">
      <t>ムラ</t>
    </rPh>
    <phoneticPr fontId="5"/>
  </si>
  <si>
    <t>立川市</t>
    <rPh sb="0" eb="3">
      <t>タチカワシ</t>
    </rPh>
    <phoneticPr fontId="5"/>
  </si>
  <si>
    <t>武蔵野市</t>
    <rPh sb="0" eb="4">
      <t>ムサシノシ</t>
    </rPh>
    <phoneticPr fontId="5"/>
  </si>
  <si>
    <t>八丈支庁</t>
    <rPh sb="0" eb="2">
      <t>ハチジョウジマ</t>
    </rPh>
    <rPh sb="2" eb="4">
      <t>シチョウ</t>
    </rPh>
    <phoneticPr fontId="5"/>
  </si>
  <si>
    <t>三鷹市</t>
    <rPh sb="0" eb="3">
      <t>ミタカシ</t>
    </rPh>
    <phoneticPr fontId="5"/>
  </si>
  <si>
    <t>八丈町</t>
    <rPh sb="0" eb="2">
      <t>ハチジョウ</t>
    </rPh>
    <rPh sb="2" eb="3">
      <t>マチ</t>
    </rPh>
    <phoneticPr fontId="5"/>
  </si>
  <si>
    <t>青梅市</t>
    <rPh sb="0" eb="3">
      <t>オウメシ</t>
    </rPh>
    <phoneticPr fontId="5"/>
  </si>
  <si>
    <t>青ヶ島村</t>
    <rPh sb="0" eb="3">
      <t>アオガシマ</t>
    </rPh>
    <rPh sb="3" eb="4">
      <t>ムラ</t>
    </rPh>
    <phoneticPr fontId="5"/>
  </si>
  <si>
    <t>府中市</t>
    <rPh sb="0" eb="3">
      <t>フチュウシ</t>
    </rPh>
    <phoneticPr fontId="5"/>
  </si>
  <si>
    <t>その他</t>
    <rPh sb="0" eb="3">
      <t>ソノタ</t>
    </rPh>
    <phoneticPr fontId="5"/>
  </si>
  <si>
    <t>昭島市</t>
    <rPh sb="0" eb="1">
      <t>ショウワ</t>
    </rPh>
    <rPh sb="1" eb="2">
      <t>シマ</t>
    </rPh>
    <rPh sb="2" eb="3">
      <t>シ</t>
    </rPh>
    <phoneticPr fontId="5"/>
  </si>
  <si>
    <t>調布市</t>
    <rPh sb="0" eb="2">
      <t>チョウフ</t>
    </rPh>
    <rPh sb="2" eb="3">
      <t>シ</t>
    </rPh>
    <phoneticPr fontId="5"/>
  </si>
  <si>
    <t>小笠原支庁</t>
    <rPh sb="0" eb="1">
      <t>コ</t>
    </rPh>
    <rPh sb="1" eb="2">
      <t>ハチジョウジマ</t>
    </rPh>
    <rPh sb="2" eb="3">
      <t>ハラ</t>
    </rPh>
    <rPh sb="3" eb="5">
      <t>シチョウ</t>
    </rPh>
    <phoneticPr fontId="5"/>
  </si>
  <si>
    <t>町田市</t>
    <rPh sb="0" eb="3">
      <t>マチダシ</t>
    </rPh>
    <phoneticPr fontId="5"/>
  </si>
  <si>
    <t>小笠原村</t>
    <rPh sb="0" eb="3">
      <t>オガサワラ</t>
    </rPh>
    <rPh sb="3" eb="4">
      <t>ムラ</t>
    </rPh>
    <phoneticPr fontId="5"/>
  </si>
  <si>
    <t>小金井市</t>
    <rPh sb="0" eb="4">
      <t>コガネイシ</t>
    </rPh>
    <phoneticPr fontId="5"/>
  </si>
  <si>
    <t>小平市</t>
    <rPh sb="0" eb="2">
      <t>コヒラ</t>
    </rPh>
    <rPh sb="2" eb="3">
      <t>シ</t>
    </rPh>
    <phoneticPr fontId="5"/>
  </si>
  <si>
    <t>日野市</t>
    <rPh sb="0" eb="3">
      <t>ヒノシ</t>
    </rPh>
    <phoneticPr fontId="5"/>
  </si>
  <si>
    <t>　（注）１．荒川河口部については，境界の未定部分の面積を載せている。</t>
    <rPh sb="6" eb="8">
      <t>アラカワ</t>
    </rPh>
    <rPh sb="8" eb="10">
      <t>カコウ</t>
    </rPh>
    <rPh sb="10" eb="11">
      <t>ブ</t>
    </rPh>
    <rPh sb="17" eb="19">
      <t>キョウカイ</t>
    </rPh>
    <rPh sb="20" eb="22">
      <t>ミテイ</t>
    </rPh>
    <rPh sb="22" eb="24">
      <t>ブブン</t>
    </rPh>
    <rPh sb="25" eb="27">
      <t>メンセキ</t>
    </rPh>
    <rPh sb="28" eb="29">
      <t>ノ</t>
    </rPh>
    <phoneticPr fontId="5"/>
  </si>
  <si>
    <t>　　　　２．八丈支庁の「その他」は，鳥島，ベヨネース列岩，須美寿島及び孀婦岩である。</t>
    <phoneticPr fontId="5"/>
  </si>
  <si>
    <t xml:space="preserve">        ３．境界未定部分のある千代田区，中央区，港区，葛飾区，江戸川区，区部及び総数については，</t>
    <rPh sb="10" eb="12">
      <t>キョウカイ</t>
    </rPh>
    <rPh sb="12" eb="14">
      <t>ミテイ</t>
    </rPh>
    <rPh sb="14" eb="16">
      <t>ブブン</t>
    </rPh>
    <rPh sb="19" eb="23">
      <t>チヨダク</t>
    </rPh>
    <rPh sb="24" eb="27">
      <t>チュウオウク</t>
    </rPh>
    <rPh sb="28" eb="30">
      <t>ミナトク</t>
    </rPh>
    <rPh sb="31" eb="34">
      <t>カツシカク</t>
    </rPh>
    <rPh sb="35" eb="39">
      <t>エドガワク</t>
    </rPh>
    <rPh sb="40" eb="42">
      <t>クブ</t>
    </rPh>
    <rPh sb="42" eb="43">
      <t>オヨ</t>
    </rPh>
    <rPh sb="44" eb="46">
      <t>ソウスウ</t>
    </rPh>
    <phoneticPr fontId="5"/>
  </si>
  <si>
    <t xml:space="preserve">            参考値を掲載している。</t>
    <rPh sb="12" eb="14">
      <t>サンコウ</t>
    </rPh>
    <phoneticPr fontId="5"/>
  </si>
  <si>
    <t>　　　　４．中央防波堤外側埋め立て地及び新海面処分場は、各市区町村の面積には含まれないが、特別区部の合計に
　　　　　　含まれる。</t>
    <rPh sb="6" eb="8">
      <t>チュウオウ</t>
    </rPh>
    <rPh sb="8" eb="11">
      <t>ボウハテイ</t>
    </rPh>
    <rPh sb="11" eb="13">
      <t>ソトガワ</t>
    </rPh>
    <rPh sb="13" eb="14">
      <t>ウ</t>
    </rPh>
    <rPh sb="15" eb="16">
      <t>タ</t>
    </rPh>
    <rPh sb="17" eb="18">
      <t>チ</t>
    </rPh>
    <rPh sb="18" eb="19">
      <t>オヨ</t>
    </rPh>
    <rPh sb="20" eb="21">
      <t>シン</t>
    </rPh>
    <rPh sb="21" eb="22">
      <t>ウミ</t>
    </rPh>
    <rPh sb="22" eb="23">
      <t>メン</t>
    </rPh>
    <rPh sb="23" eb="26">
      <t>ショブンジョウ</t>
    </rPh>
    <rPh sb="28" eb="29">
      <t>カク</t>
    </rPh>
    <rPh sb="29" eb="31">
      <t>シク</t>
    </rPh>
    <rPh sb="31" eb="33">
      <t>チョウソン</t>
    </rPh>
    <rPh sb="34" eb="36">
      <t>メンセキ</t>
    </rPh>
    <rPh sb="38" eb="39">
      <t>フク</t>
    </rPh>
    <rPh sb="45" eb="48">
      <t>トクベツク</t>
    </rPh>
    <rPh sb="48" eb="49">
      <t>ブ</t>
    </rPh>
    <rPh sb="50" eb="52">
      <t>ゴウケイ</t>
    </rPh>
    <rPh sb="60" eb="61">
      <t>フク</t>
    </rPh>
    <phoneticPr fontId="5"/>
  </si>
  <si>
    <t>　資料：国土地理院「令和5年 全国都道府県市区町村別面積調」</t>
    <rPh sb="1" eb="3">
      <t>シリョウ</t>
    </rPh>
    <rPh sb="4" eb="6">
      <t>コクド</t>
    </rPh>
    <rPh sb="6" eb="8">
      <t>チリ</t>
    </rPh>
    <rPh sb="8" eb="9">
      <t>イン</t>
    </rPh>
    <rPh sb="10" eb="12">
      <t>レイワ</t>
    </rPh>
    <rPh sb="13" eb="14">
      <t>ネン</t>
    </rPh>
    <phoneticPr fontId="5"/>
  </si>
  <si>
    <t>１０．住民基本台帳による世帯数，男女別人口及び人口密度</t>
    <rPh sb="3" eb="5">
      <t>ジュウミン</t>
    </rPh>
    <rPh sb="5" eb="7">
      <t>キホン</t>
    </rPh>
    <rPh sb="7" eb="9">
      <t>ダイチョウ</t>
    </rPh>
    <rPh sb="12" eb="15">
      <t>セタイスウ</t>
    </rPh>
    <rPh sb="16" eb="18">
      <t>ダンジョ</t>
    </rPh>
    <rPh sb="18" eb="19">
      <t>ベツ</t>
    </rPh>
    <rPh sb="19" eb="21">
      <t>ジンコウ</t>
    </rPh>
    <rPh sb="21" eb="22">
      <t>オヨ</t>
    </rPh>
    <rPh sb="23" eb="25">
      <t>ジンコウ</t>
    </rPh>
    <rPh sb="25" eb="27">
      <t>ミツド</t>
    </rPh>
    <phoneticPr fontId="12"/>
  </si>
  <si>
    <t>（各年１月１日）</t>
    <rPh sb="1" eb="2">
      <t>カク</t>
    </rPh>
    <rPh sb="2" eb="3">
      <t>ネン</t>
    </rPh>
    <rPh sb="4" eb="5">
      <t>１ガツ</t>
    </rPh>
    <rPh sb="6" eb="7">
      <t>ヒ</t>
    </rPh>
    <phoneticPr fontId="12"/>
  </si>
  <si>
    <t>年　　次</t>
    <rPh sb="0" eb="4">
      <t>ネンジ</t>
    </rPh>
    <phoneticPr fontId="12"/>
  </si>
  <si>
    <t>世　帯　数</t>
    <rPh sb="0" eb="5">
      <t>セタイスウ</t>
    </rPh>
    <phoneticPr fontId="12"/>
  </si>
  <si>
    <t>人　　　　　　　　口</t>
    <phoneticPr fontId="12"/>
  </si>
  <si>
    <t>対  前  年  増  加  数</t>
    <rPh sb="0" eb="1">
      <t>タイ</t>
    </rPh>
    <rPh sb="3" eb="7">
      <t>ゼンネン</t>
    </rPh>
    <rPh sb="9" eb="13">
      <t>ゾウカ</t>
    </rPh>
    <rPh sb="15" eb="16">
      <t>スウ</t>
    </rPh>
    <phoneticPr fontId="12"/>
  </si>
  <si>
    <t>人 口 密 度
(１k㎡につき)</t>
    <rPh sb="0" eb="3">
      <t>ジンコウ</t>
    </rPh>
    <rPh sb="4" eb="7">
      <t>ミツド</t>
    </rPh>
    <phoneticPr fontId="12"/>
  </si>
  <si>
    <t>総　　　数</t>
    <rPh sb="0" eb="5">
      <t>ソウスウ</t>
    </rPh>
    <phoneticPr fontId="12"/>
  </si>
  <si>
    <t>男</t>
    <rPh sb="0" eb="1">
      <t>オトコ</t>
    </rPh>
    <phoneticPr fontId="12"/>
  </si>
  <si>
    <t>女</t>
    <rPh sb="0" eb="1">
      <t>オンナ</t>
    </rPh>
    <phoneticPr fontId="12"/>
  </si>
  <si>
    <t>世　帯　数</t>
    <rPh sb="0" eb="3">
      <t>セタイ</t>
    </rPh>
    <rPh sb="4" eb="5">
      <t>スウ</t>
    </rPh>
    <phoneticPr fontId="12"/>
  </si>
  <si>
    <t>人　　　口</t>
    <rPh sb="0" eb="5">
      <t>ジンコウ</t>
    </rPh>
    <phoneticPr fontId="12"/>
  </si>
  <si>
    <t>平成</t>
    <rPh sb="0" eb="2">
      <t>ヘイセイ</t>
    </rPh>
    <phoneticPr fontId="14"/>
  </si>
  <si>
    <t>２７</t>
    <phoneticPr fontId="14"/>
  </si>
  <si>
    <t>２８</t>
    <phoneticPr fontId="14"/>
  </si>
  <si>
    <t>２９</t>
    <phoneticPr fontId="14"/>
  </si>
  <si>
    <t>３０</t>
    <phoneticPr fontId="14"/>
  </si>
  <si>
    <t>３１</t>
    <phoneticPr fontId="14"/>
  </si>
  <si>
    <t>令和</t>
    <rPh sb="0" eb="2">
      <t>レイワ</t>
    </rPh>
    <phoneticPr fontId="14"/>
  </si>
  <si>
    <t>２</t>
    <phoneticPr fontId="14"/>
  </si>
  <si>
    <t>３</t>
    <phoneticPr fontId="14"/>
  </si>
  <si>
    <t>４</t>
    <phoneticPr fontId="14"/>
  </si>
  <si>
    <t>５</t>
    <phoneticPr fontId="14"/>
  </si>
  <si>
    <t>６</t>
    <phoneticPr fontId="14"/>
  </si>
  <si>
    <t xml:space="preserve">  資料：区民文化部戸籍住民課</t>
    <phoneticPr fontId="12"/>
  </si>
  <si>
    <t>１１．住民基本台帳による年齢（３区分）別男女別人口の推移</t>
    <rPh sb="3" eb="5">
      <t>ジュウミン</t>
    </rPh>
    <rPh sb="5" eb="7">
      <t>キホン</t>
    </rPh>
    <rPh sb="7" eb="9">
      <t>ダイチョウ</t>
    </rPh>
    <rPh sb="12" eb="14">
      <t>ネンレイ</t>
    </rPh>
    <rPh sb="16" eb="17">
      <t>ク</t>
    </rPh>
    <rPh sb="17" eb="18">
      <t>ブン</t>
    </rPh>
    <rPh sb="19" eb="20">
      <t>ベツ</t>
    </rPh>
    <rPh sb="20" eb="22">
      <t>ダンジョ</t>
    </rPh>
    <rPh sb="22" eb="23">
      <t>ベツ</t>
    </rPh>
    <rPh sb="23" eb="25">
      <t>ジンコウ</t>
    </rPh>
    <rPh sb="26" eb="28">
      <t>スイイ</t>
    </rPh>
    <phoneticPr fontId="12"/>
  </si>
  <si>
    <t>年 　次</t>
    <rPh sb="0" eb="4">
      <t>ネンジ</t>
    </rPh>
    <phoneticPr fontId="12"/>
  </si>
  <si>
    <t>幼年人口（０～１４歳）</t>
    <rPh sb="9" eb="10">
      <t>サイ</t>
    </rPh>
    <phoneticPr fontId="12"/>
  </si>
  <si>
    <t>生産年齢人口（１５～６４歳）</t>
    <rPh sb="0" eb="2">
      <t>セイサン</t>
    </rPh>
    <rPh sb="2" eb="4">
      <t>ネンレイ</t>
    </rPh>
    <rPh sb="4" eb="6">
      <t>ジンコウ</t>
    </rPh>
    <rPh sb="12" eb="13">
      <t>サイ</t>
    </rPh>
    <phoneticPr fontId="12"/>
  </si>
  <si>
    <t>老年人口（６５歳以上）</t>
    <rPh sb="7" eb="8">
      <t>サイ</t>
    </rPh>
    <rPh sb="8" eb="10">
      <t>イジョウ</t>
    </rPh>
    <phoneticPr fontId="12"/>
  </si>
  <si>
    <t>構 成 比 （％）</t>
    <rPh sb="0" eb="1">
      <t>カマエ</t>
    </rPh>
    <rPh sb="2" eb="3">
      <t>シゲル</t>
    </rPh>
    <rPh sb="4" eb="5">
      <t>ヒ</t>
    </rPh>
    <phoneticPr fontId="12"/>
  </si>
  <si>
    <t>総　数</t>
    <rPh sb="0" eb="1">
      <t>フサ</t>
    </rPh>
    <rPh sb="2" eb="3">
      <t>カズ</t>
    </rPh>
    <phoneticPr fontId="12"/>
  </si>
  <si>
    <t>幼年
人口</t>
    <rPh sb="0" eb="1">
      <t>ヨウ</t>
    </rPh>
    <rPh sb="1" eb="2">
      <t>トシ</t>
    </rPh>
    <rPh sb="3" eb="4">
      <t>ヒト</t>
    </rPh>
    <rPh sb="4" eb="5">
      <t>クチ</t>
    </rPh>
    <phoneticPr fontId="12"/>
  </si>
  <si>
    <t>生産
年齢
人口</t>
    <rPh sb="0" eb="1">
      <t>ショウ</t>
    </rPh>
    <rPh sb="1" eb="2">
      <t>サン</t>
    </rPh>
    <rPh sb="3" eb="4">
      <t>トシ</t>
    </rPh>
    <rPh sb="4" eb="5">
      <t>ヨワイ</t>
    </rPh>
    <rPh sb="6" eb="7">
      <t>ヒト</t>
    </rPh>
    <rPh sb="7" eb="8">
      <t>クチ</t>
    </rPh>
    <phoneticPr fontId="12"/>
  </si>
  <si>
    <t>老年
人口</t>
    <rPh sb="0" eb="1">
      <t>ロウ</t>
    </rPh>
    <rPh sb="1" eb="2">
      <t>トシ</t>
    </rPh>
    <rPh sb="3" eb="4">
      <t>ヒト</t>
    </rPh>
    <rPh sb="4" eb="5">
      <t>クチ</t>
    </rPh>
    <phoneticPr fontId="12"/>
  </si>
  <si>
    <t xml:space="preserve"> 平成</t>
    <rPh sb="1" eb="3">
      <t>ヘイセイ</t>
    </rPh>
    <phoneticPr fontId="14"/>
  </si>
  <si>
    <t>　資料：区民文化部戸籍住民課</t>
    <phoneticPr fontId="14"/>
  </si>
  <si>
    <t xml:space="preserve"> </t>
    <phoneticPr fontId="12"/>
  </si>
  <si>
    <t>１２．人口動態</t>
    <rPh sb="3" eb="5">
      <t>ジンコウ</t>
    </rPh>
    <rPh sb="5" eb="7">
      <t>ドウタイ</t>
    </rPh>
    <phoneticPr fontId="12"/>
  </si>
  <si>
    <t>年次・月次</t>
    <rPh sb="3" eb="4">
      <t>ツキ</t>
    </rPh>
    <rPh sb="4" eb="5">
      <t>ジ</t>
    </rPh>
    <phoneticPr fontId="12"/>
  </si>
  <si>
    <t>出　　生</t>
    <rPh sb="0" eb="1">
      <t>デ</t>
    </rPh>
    <rPh sb="3" eb="4">
      <t>ショウ</t>
    </rPh>
    <phoneticPr fontId="12"/>
  </si>
  <si>
    <t>死　　亡</t>
    <rPh sb="0" eb="1">
      <t>シ</t>
    </rPh>
    <rPh sb="3" eb="4">
      <t>ボウ</t>
    </rPh>
    <phoneticPr fontId="12"/>
  </si>
  <si>
    <t>自　然　増　減</t>
    <rPh sb="0" eb="1">
      <t>ジ</t>
    </rPh>
    <rPh sb="2" eb="3">
      <t>ゼン</t>
    </rPh>
    <rPh sb="4" eb="5">
      <t>ゾウ</t>
    </rPh>
    <rPh sb="6" eb="7">
      <t>ゲン</t>
    </rPh>
    <phoneticPr fontId="12"/>
  </si>
  <si>
    <t>婚 姻
（件）</t>
    <rPh sb="0" eb="3">
      <t>コンイン</t>
    </rPh>
    <rPh sb="5" eb="6">
      <t>ケン</t>
    </rPh>
    <phoneticPr fontId="12"/>
  </si>
  <si>
    <t>離 婚
（件）</t>
    <rPh sb="0" eb="3">
      <t>リコン</t>
    </rPh>
    <rPh sb="5" eb="6">
      <t>ケン</t>
    </rPh>
    <phoneticPr fontId="12"/>
  </si>
  <si>
    <t>総　数</t>
    <phoneticPr fontId="12"/>
  </si>
  <si>
    <t>令和
（平成</t>
    <rPh sb="0" eb="2">
      <t>レイワ</t>
    </rPh>
    <rPh sb="4" eb="6">
      <t>ヘイセイ</t>
    </rPh>
    <phoneticPr fontId="14"/>
  </si>
  <si>
    <t>元
３１）</t>
    <rPh sb="0" eb="1">
      <t>モト</t>
    </rPh>
    <phoneticPr fontId="14"/>
  </si>
  <si>
    <t xml:space="preserve"> 4 027</t>
  </si>
  <si>
    <t xml:space="preserve"> 2 052</t>
  </si>
  <si>
    <t xml:space="preserve"> 1 975</t>
  </si>
  <si>
    <t xml:space="preserve"> 5 256</t>
  </si>
  <si>
    <t xml:space="preserve"> 2 812</t>
  </si>
  <si>
    <t xml:space="preserve"> 2 444</t>
  </si>
  <si>
    <t xml:space="preserve">   △ 1 229</t>
  </si>
  <si>
    <t>△　760</t>
  </si>
  <si>
    <t>△　469</t>
  </si>
  <si>
    <t xml:space="preserve"> 3 598</t>
  </si>
  <si>
    <t>△ 1 328</t>
  </si>
  <si>
    <t>△  761</t>
  </si>
  <si>
    <t>△  567</t>
  </si>
  <si>
    <t>４</t>
  </si>
  <si>
    <t>１</t>
  </si>
  <si>
    <t>月</t>
    <rPh sb="0" eb="1">
      <t>ツキ</t>
    </rPh>
    <phoneticPr fontId="12"/>
  </si>
  <si>
    <t>２</t>
  </si>
  <si>
    <t>３</t>
  </si>
  <si>
    <t>５</t>
  </si>
  <si>
    <t>６</t>
  </si>
  <si>
    <t>７</t>
  </si>
  <si>
    <t>８</t>
  </si>
  <si>
    <t>９</t>
  </si>
  <si>
    <t>１０</t>
  </si>
  <si>
    <t>１１</t>
  </si>
  <si>
    <t>１２</t>
  </si>
  <si>
    <t>転　　入</t>
    <phoneticPr fontId="12"/>
  </si>
  <si>
    <t>転　　出</t>
    <phoneticPr fontId="12"/>
  </si>
  <si>
    <t>社　会　増　減</t>
    <rPh sb="6" eb="7">
      <t>ゲン</t>
    </rPh>
    <phoneticPr fontId="12"/>
  </si>
  <si>
    <t>１</t>
    <phoneticPr fontId="12"/>
  </si>
  <si>
    <t>２</t>
    <phoneticPr fontId="12"/>
  </si>
  <si>
    <t>３</t>
    <phoneticPr fontId="12"/>
  </si>
  <si>
    <t>４</t>
    <phoneticPr fontId="12"/>
  </si>
  <si>
    <t>５</t>
    <phoneticPr fontId="12"/>
  </si>
  <si>
    <t>６</t>
    <phoneticPr fontId="12"/>
  </si>
  <si>
    <t>７</t>
    <phoneticPr fontId="12"/>
  </si>
  <si>
    <t>８</t>
    <phoneticPr fontId="12"/>
  </si>
  <si>
    <t>９</t>
    <phoneticPr fontId="12"/>
  </si>
  <si>
    <t>１０</t>
    <phoneticPr fontId="12"/>
  </si>
  <si>
    <t>１１</t>
    <phoneticPr fontId="12"/>
  </si>
  <si>
    <t>１２</t>
    <phoneticPr fontId="12"/>
  </si>
  <si>
    <t>　（注）「転入」と「転出」の項目のみ外国人が含まれた数値となっている。</t>
    <rPh sb="5" eb="7">
      <t>テンニュウ</t>
    </rPh>
    <rPh sb="10" eb="12">
      <t>テンシュツ</t>
    </rPh>
    <rPh sb="14" eb="16">
      <t>コウモク</t>
    </rPh>
    <phoneticPr fontId="12"/>
  </si>
  <si>
    <t>　資料：健康生きがい部健康推進課，区民文化部戸籍住民課</t>
    <rPh sb="1" eb="3">
      <t>シリョウ</t>
    </rPh>
    <rPh sb="17" eb="19">
      <t>クミン</t>
    </rPh>
    <rPh sb="19" eb="22">
      <t>ブンカブ</t>
    </rPh>
    <rPh sb="22" eb="24">
      <t>コセキ</t>
    </rPh>
    <rPh sb="24" eb="27">
      <t>ジュウミンカ</t>
    </rPh>
    <phoneticPr fontId="12"/>
  </si>
  <si>
    <t>１３．従前の住所地（都道府県）別転入者数</t>
    <rPh sb="3" eb="5">
      <t>ジュウゼン</t>
    </rPh>
    <rPh sb="6" eb="8">
      <t>ジュウショ</t>
    </rPh>
    <rPh sb="8" eb="9">
      <t>チ</t>
    </rPh>
    <rPh sb="10" eb="14">
      <t>トドウフケン</t>
    </rPh>
    <rPh sb="15" eb="16">
      <t>ベツ</t>
    </rPh>
    <rPh sb="16" eb="19">
      <t>テンニュウシャ</t>
    </rPh>
    <rPh sb="19" eb="20">
      <t>スウ</t>
    </rPh>
    <phoneticPr fontId="12"/>
  </si>
  <si>
    <t>令和４年</t>
    <rPh sb="0" eb="2">
      <t>レイワ</t>
    </rPh>
    <rPh sb="3" eb="4">
      <t>ネン</t>
    </rPh>
    <phoneticPr fontId="12"/>
  </si>
  <si>
    <t>従　前　の</t>
    <rPh sb="0" eb="3">
      <t>ジュウゼン</t>
    </rPh>
    <phoneticPr fontId="12"/>
  </si>
  <si>
    <t>転　　入　　者　　数</t>
    <rPh sb="0" eb="7">
      <t>テンニュウシャ</t>
    </rPh>
    <rPh sb="9" eb="10">
      <t>スウ</t>
    </rPh>
    <phoneticPr fontId="12"/>
  </si>
  <si>
    <t>住　所　地</t>
    <rPh sb="0" eb="3">
      <t>ジュウショ</t>
    </rPh>
    <rPh sb="4" eb="5">
      <t>チ</t>
    </rPh>
    <phoneticPr fontId="12"/>
  </si>
  <si>
    <t>総　　  数</t>
    <rPh sb="0" eb="6">
      <t>ソウスウ</t>
    </rPh>
    <phoneticPr fontId="12"/>
  </si>
  <si>
    <t>総数</t>
    <rPh sb="0" eb="2">
      <t>ソウスウ</t>
    </rPh>
    <phoneticPr fontId="12"/>
  </si>
  <si>
    <t>滋賀県</t>
    <rPh sb="0" eb="3">
      <t>シガケン</t>
    </rPh>
    <phoneticPr fontId="12"/>
  </si>
  <si>
    <t>北海道</t>
    <rPh sb="0" eb="3">
      <t>ホッカイドウ</t>
    </rPh>
    <phoneticPr fontId="12"/>
  </si>
  <si>
    <t>京都府</t>
    <rPh sb="0" eb="3">
      <t>キョウトフ</t>
    </rPh>
    <phoneticPr fontId="12"/>
  </si>
  <si>
    <t>青森県</t>
    <rPh sb="0" eb="3">
      <t>アオモリケン</t>
    </rPh>
    <phoneticPr fontId="12"/>
  </si>
  <si>
    <t>大阪府</t>
    <rPh sb="0" eb="3">
      <t>オオサカフ</t>
    </rPh>
    <phoneticPr fontId="12"/>
  </si>
  <si>
    <t>岩手県</t>
    <rPh sb="0" eb="3">
      <t>イワテケン</t>
    </rPh>
    <phoneticPr fontId="12"/>
  </si>
  <si>
    <t>兵庫県</t>
    <rPh sb="0" eb="3">
      <t>ヒョウゴケン</t>
    </rPh>
    <phoneticPr fontId="12"/>
  </si>
  <si>
    <t>宮城県</t>
    <rPh sb="0" eb="3">
      <t>ミヤギケン</t>
    </rPh>
    <phoneticPr fontId="12"/>
  </si>
  <si>
    <t>奈良県</t>
    <rPh sb="0" eb="3">
      <t>ナラケン</t>
    </rPh>
    <phoneticPr fontId="12"/>
  </si>
  <si>
    <t>秋田県</t>
    <rPh sb="0" eb="3">
      <t>アキタケン</t>
    </rPh>
    <phoneticPr fontId="12"/>
  </si>
  <si>
    <t>和歌山県</t>
    <rPh sb="0" eb="4">
      <t>ワカヤマケン</t>
    </rPh>
    <phoneticPr fontId="12"/>
  </si>
  <si>
    <t>山形県</t>
    <rPh sb="0" eb="3">
      <t>ヤマガタケン</t>
    </rPh>
    <phoneticPr fontId="12"/>
  </si>
  <si>
    <t>鳥取県</t>
    <rPh sb="0" eb="3">
      <t>トットリケン</t>
    </rPh>
    <phoneticPr fontId="12"/>
  </si>
  <si>
    <t>福島県</t>
    <rPh sb="0" eb="3">
      <t>フクシマケン</t>
    </rPh>
    <phoneticPr fontId="12"/>
  </si>
  <si>
    <t>島根県</t>
    <rPh sb="0" eb="3">
      <t>シマネケン</t>
    </rPh>
    <phoneticPr fontId="12"/>
  </si>
  <si>
    <t>茨城県</t>
    <rPh sb="0" eb="3">
      <t>イバラギケン</t>
    </rPh>
    <phoneticPr fontId="12"/>
  </si>
  <si>
    <t>岡山県</t>
    <rPh sb="0" eb="3">
      <t>オカヤマケン</t>
    </rPh>
    <phoneticPr fontId="12"/>
  </si>
  <si>
    <t>栃木県</t>
    <rPh sb="0" eb="3">
      <t>トチギケン</t>
    </rPh>
    <phoneticPr fontId="12"/>
  </si>
  <si>
    <t>広島県</t>
    <rPh sb="0" eb="3">
      <t>ヒロシマケン</t>
    </rPh>
    <phoneticPr fontId="12"/>
  </si>
  <si>
    <t>群馬県</t>
    <rPh sb="0" eb="3">
      <t>グンマケン</t>
    </rPh>
    <phoneticPr fontId="12"/>
  </si>
  <si>
    <t>山口県</t>
    <rPh sb="0" eb="3">
      <t>ヤマグチケン</t>
    </rPh>
    <phoneticPr fontId="12"/>
  </si>
  <si>
    <t>埼玉県</t>
    <rPh sb="0" eb="3">
      <t>サイタマケン</t>
    </rPh>
    <phoneticPr fontId="12"/>
  </si>
  <si>
    <t>徳島県</t>
    <rPh sb="0" eb="3">
      <t>トクシマケン</t>
    </rPh>
    <phoneticPr fontId="12"/>
  </si>
  <si>
    <t>千葉県</t>
    <rPh sb="0" eb="3">
      <t>チバケン</t>
    </rPh>
    <phoneticPr fontId="12"/>
  </si>
  <si>
    <t>香川県</t>
    <rPh sb="0" eb="3">
      <t>カガワケン</t>
    </rPh>
    <phoneticPr fontId="12"/>
  </si>
  <si>
    <t>東京都</t>
    <rPh sb="0" eb="3">
      <t>トウキョウト</t>
    </rPh>
    <phoneticPr fontId="12"/>
  </si>
  <si>
    <t>愛媛県</t>
    <rPh sb="0" eb="3">
      <t>エヒメケン</t>
    </rPh>
    <phoneticPr fontId="12"/>
  </si>
  <si>
    <t>神奈川県</t>
    <rPh sb="0" eb="4">
      <t>カナガワケン</t>
    </rPh>
    <phoneticPr fontId="12"/>
  </si>
  <si>
    <t>高知県</t>
    <rPh sb="0" eb="3">
      <t>コウチケン</t>
    </rPh>
    <phoneticPr fontId="12"/>
  </si>
  <si>
    <t>新潟県</t>
    <rPh sb="0" eb="3">
      <t>ニイガタケン</t>
    </rPh>
    <phoneticPr fontId="12"/>
  </si>
  <si>
    <t>福岡県</t>
    <rPh sb="0" eb="3">
      <t>フクオカケン</t>
    </rPh>
    <phoneticPr fontId="12"/>
  </si>
  <si>
    <t>富山県</t>
    <rPh sb="0" eb="3">
      <t>トヤマケン</t>
    </rPh>
    <phoneticPr fontId="12"/>
  </si>
  <si>
    <t>佐賀県</t>
    <rPh sb="0" eb="3">
      <t>サガケン</t>
    </rPh>
    <phoneticPr fontId="12"/>
  </si>
  <si>
    <t>石川県</t>
    <rPh sb="0" eb="3">
      <t>イシカワケン</t>
    </rPh>
    <phoneticPr fontId="12"/>
  </si>
  <si>
    <t>長崎県</t>
    <rPh sb="0" eb="3">
      <t>ナガサキケン</t>
    </rPh>
    <phoneticPr fontId="12"/>
  </si>
  <si>
    <t>福井県</t>
    <rPh sb="0" eb="3">
      <t>フクイケン</t>
    </rPh>
    <phoneticPr fontId="12"/>
  </si>
  <si>
    <t>熊本県</t>
    <rPh sb="0" eb="3">
      <t>クマモトケン</t>
    </rPh>
    <phoneticPr fontId="12"/>
  </si>
  <si>
    <t>山梨県</t>
    <rPh sb="0" eb="3">
      <t>ヤマナシケン</t>
    </rPh>
    <phoneticPr fontId="12"/>
  </si>
  <si>
    <t>大分県</t>
    <rPh sb="0" eb="3">
      <t>オオイタケン</t>
    </rPh>
    <phoneticPr fontId="12"/>
  </si>
  <si>
    <t>長野県</t>
    <rPh sb="0" eb="3">
      <t>ナガノケン</t>
    </rPh>
    <phoneticPr fontId="12"/>
  </si>
  <si>
    <t>宮崎県</t>
    <rPh sb="0" eb="3">
      <t>ミヤザキケン</t>
    </rPh>
    <phoneticPr fontId="12"/>
  </si>
  <si>
    <t>岐阜県</t>
    <rPh sb="0" eb="3">
      <t>ギフケン</t>
    </rPh>
    <phoneticPr fontId="12"/>
  </si>
  <si>
    <t>鹿児島県</t>
    <rPh sb="0" eb="4">
      <t>カゴシマケン</t>
    </rPh>
    <phoneticPr fontId="12"/>
  </si>
  <si>
    <t>静岡県</t>
    <rPh sb="0" eb="3">
      <t>シズオカケン</t>
    </rPh>
    <phoneticPr fontId="12"/>
  </si>
  <si>
    <t>沖縄県</t>
    <rPh sb="0" eb="3">
      <t>オキナワケン</t>
    </rPh>
    <phoneticPr fontId="12"/>
  </si>
  <si>
    <t>愛知県</t>
    <rPh sb="0" eb="3">
      <t>アイチケン</t>
    </rPh>
    <phoneticPr fontId="12"/>
  </si>
  <si>
    <t>国外</t>
    <rPh sb="0" eb="2">
      <t>コクガイ</t>
    </rPh>
    <phoneticPr fontId="12"/>
  </si>
  <si>
    <t>三重県</t>
    <rPh sb="0" eb="3">
      <t>ミエケン</t>
    </rPh>
    <phoneticPr fontId="12"/>
  </si>
  <si>
    <t>従前の住所なし</t>
    <rPh sb="0" eb="2">
      <t>ジュウゼン</t>
    </rPh>
    <rPh sb="3" eb="5">
      <t>ジュウショ</t>
    </rPh>
    <phoneticPr fontId="12"/>
  </si>
  <si>
    <t>　資料：区民文化部戸籍住民課</t>
    <phoneticPr fontId="12"/>
  </si>
  <si>
    <t>１４．国籍別外国人数</t>
    <rPh sb="3" eb="5">
      <t>コクセキ</t>
    </rPh>
    <rPh sb="5" eb="6">
      <t>ベツ</t>
    </rPh>
    <rPh sb="6" eb="8">
      <t>ガイコク</t>
    </rPh>
    <rPh sb="8" eb="10">
      <t>ニンズウ</t>
    </rPh>
    <phoneticPr fontId="12"/>
  </si>
  <si>
    <t>（各年１月１日）</t>
    <rPh sb="1" eb="3">
      <t>カクネン</t>
    </rPh>
    <rPh sb="3" eb="5">
      <t>イチガツ</t>
    </rPh>
    <rPh sb="5" eb="7">
      <t>ツイタチ</t>
    </rPh>
    <phoneticPr fontId="12"/>
  </si>
  <si>
    <t>年　次</t>
    <rPh sb="0" eb="1">
      <t>トシ</t>
    </rPh>
    <rPh sb="2" eb="3">
      <t>ツギ</t>
    </rPh>
    <phoneticPr fontId="14"/>
  </si>
  <si>
    <t>世帯数</t>
    <rPh sb="0" eb="3">
      <t>セタイスウ</t>
    </rPh>
    <phoneticPr fontId="12"/>
  </si>
  <si>
    <t>オーストラリア</t>
    <phoneticPr fontId="12"/>
  </si>
  <si>
    <t>ブラジル</t>
    <phoneticPr fontId="12"/>
  </si>
  <si>
    <t>カナダ</t>
    <phoneticPr fontId="12"/>
  </si>
  <si>
    <t>中国</t>
    <rPh sb="0" eb="2">
      <t>チュウゴク</t>
    </rPh>
    <phoneticPr fontId="12"/>
  </si>
  <si>
    <t>フランス</t>
    <phoneticPr fontId="12"/>
  </si>
  <si>
    <t>ドイツ</t>
    <phoneticPr fontId="12"/>
  </si>
  <si>
    <t>インド
ネシア</t>
    <phoneticPr fontId="12"/>
  </si>
  <si>
    <t>イタリア</t>
    <phoneticPr fontId="12"/>
  </si>
  <si>
    <t xml:space="preserve">   28 782</t>
  </si>
  <si>
    <t>韓国又は朝鮮</t>
    <rPh sb="0" eb="2">
      <t>カンコク</t>
    </rPh>
    <rPh sb="2" eb="3">
      <t>マタ</t>
    </rPh>
    <rPh sb="4" eb="6">
      <t>チョウセン</t>
    </rPh>
    <phoneticPr fontId="12"/>
  </si>
  <si>
    <t>ラオス</t>
    <phoneticPr fontId="12"/>
  </si>
  <si>
    <t>パキス
タン</t>
    <phoneticPr fontId="12"/>
  </si>
  <si>
    <t>フィリ
ピン</t>
    <phoneticPr fontId="12"/>
  </si>
  <si>
    <t>タイ</t>
    <phoneticPr fontId="12"/>
  </si>
  <si>
    <t>イギリス</t>
    <phoneticPr fontId="12"/>
  </si>
  <si>
    <t>アメリカ</t>
    <phoneticPr fontId="12"/>
  </si>
  <si>
    <t>ベトナム</t>
    <phoneticPr fontId="12"/>
  </si>
  <si>
    <t>ナイジェ
リア</t>
    <phoneticPr fontId="12"/>
  </si>
  <si>
    <t>その他</t>
    <rPh sb="0" eb="3">
      <t>ソノタ</t>
    </rPh>
    <phoneticPr fontId="12"/>
  </si>
  <si>
    <t>１５．国勢調査による町丁目別面積，世帯数，人口及び人口密度</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12"/>
  </si>
  <si>
    <t>（各年１０月１日）</t>
    <rPh sb="1" eb="2">
      <t>カク</t>
    </rPh>
    <rPh sb="2" eb="3">
      <t>トシ</t>
    </rPh>
    <rPh sb="5" eb="6">
      <t>１０ガツ</t>
    </rPh>
    <rPh sb="7" eb="8">
      <t>ヒ</t>
    </rPh>
    <phoneticPr fontId="12"/>
  </si>
  <si>
    <t>年 次 ・ 町 丁 目</t>
    <rPh sb="0" eb="1">
      <t>ネン</t>
    </rPh>
    <rPh sb="2" eb="3">
      <t>ツギ</t>
    </rPh>
    <rPh sb="6" eb="7">
      <t>マチ</t>
    </rPh>
    <rPh sb="8" eb="11">
      <t>チョウメ</t>
    </rPh>
    <phoneticPr fontId="12"/>
  </si>
  <si>
    <t>面積（k㎡）</t>
    <rPh sb="0" eb="1">
      <t>メン</t>
    </rPh>
    <rPh sb="1" eb="2">
      <t>セキ</t>
    </rPh>
    <phoneticPr fontId="12"/>
  </si>
  <si>
    <t>世 帯 数</t>
    <rPh sb="0" eb="5">
      <t>セタイスウ</t>
    </rPh>
    <phoneticPr fontId="12"/>
  </si>
  <si>
    <t>人　　　　口</t>
    <phoneticPr fontId="12"/>
  </si>
  <si>
    <t>人 口 密 度</t>
    <rPh sb="0" eb="3">
      <t>ジンコウ</t>
    </rPh>
    <rPh sb="4" eb="7">
      <t>ミツド</t>
    </rPh>
    <phoneticPr fontId="12"/>
  </si>
  <si>
    <t>平成２７年に対する増減</t>
    <rPh sb="0" eb="2">
      <t>ヘイセイ</t>
    </rPh>
    <rPh sb="4" eb="5">
      <t>ネン</t>
    </rPh>
    <rPh sb="6" eb="7">
      <t>タイ</t>
    </rPh>
    <rPh sb="9" eb="11">
      <t>ゾウゲン</t>
    </rPh>
    <phoneticPr fontId="12"/>
  </si>
  <si>
    <t>総　　数</t>
    <rPh sb="0" eb="4">
      <t>ソウスウ</t>
    </rPh>
    <phoneticPr fontId="12"/>
  </si>
  <si>
    <t>(1ｋ㎡につき)</t>
    <phoneticPr fontId="12"/>
  </si>
  <si>
    <t>人　　口</t>
    <rPh sb="0" eb="4">
      <t>ジンコウ</t>
    </rPh>
    <phoneticPr fontId="12"/>
  </si>
  <si>
    <t>　平成２２</t>
    <rPh sb="1" eb="3">
      <t>ヘイセイ</t>
    </rPh>
    <phoneticPr fontId="12"/>
  </si>
  <si>
    <t>…</t>
  </si>
  <si>
    <t>　　  ２７</t>
    <phoneticPr fontId="12"/>
  </si>
  <si>
    <t xml:space="preserve">  令和  ２</t>
    <rPh sb="2" eb="4">
      <t>レイワ</t>
    </rPh>
    <phoneticPr fontId="12"/>
  </si>
  <si>
    <t>板橋１丁目</t>
    <rPh sb="3" eb="5">
      <t>チョウメ</t>
    </rPh>
    <phoneticPr fontId="5"/>
  </si>
  <si>
    <t>板橋２丁目</t>
    <rPh sb="3" eb="5">
      <t>チョウメ</t>
    </rPh>
    <phoneticPr fontId="5"/>
  </si>
  <si>
    <t>板橋３丁目</t>
    <rPh sb="3" eb="5">
      <t>チョウメ</t>
    </rPh>
    <phoneticPr fontId="5"/>
  </si>
  <si>
    <t>板橋４丁目</t>
    <rPh sb="3" eb="5">
      <t>チョウメ</t>
    </rPh>
    <phoneticPr fontId="5"/>
  </si>
  <si>
    <t>加賀１丁目</t>
    <rPh sb="3" eb="5">
      <t>チョウメ</t>
    </rPh>
    <phoneticPr fontId="5"/>
  </si>
  <si>
    <t>加賀２丁目</t>
    <rPh sb="3" eb="5">
      <t>チョウメ</t>
    </rPh>
    <phoneticPr fontId="5"/>
  </si>
  <si>
    <t>大山東町</t>
    <rPh sb="0" eb="2">
      <t>オオヤマ</t>
    </rPh>
    <rPh sb="2" eb="3">
      <t>ヒガシ</t>
    </rPh>
    <rPh sb="3" eb="4">
      <t>マチ</t>
    </rPh>
    <phoneticPr fontId="5"/>
  </si>
  <si>
    <t>大山金井町</t>
    <rPh sb="0" eb="2">
      <t>オオヤマ</t>
    </rPh>
    <rPh sb="2" eb="3">
      <t>カネ</t>
    </rPh>
    <rPh sb="3" eb="4">
      <t>イド</t>
    </rPh>
    <rPh sb="4" eb="5">
      <t>マチ</t>
    </rPh>
    <phoneticPr fontId="5"/>
  </si>
  <si>
    <t>熊野町</t>
    <rPh sb="0" eb="2">
      <t>クマノ</t>
    </rPh>
    <rPh sb="2" eb="3">
      <t>マチ</t>
    </rPh>
    <phoneticPr fontId="5"/>
  </si>
  <si>
    <t>中丸町</t>
    <rPh sb="0" eb="2">
      <t>ナカマル</t>
    </rPh>
    <rPh sb="2" eb="3">
      <t>マチ</t>
    </rPh>
    <phoneticPr fontId="5"/>
  </si>
  <si>
    <t>南町</t>
    <rPh sb="0" eb="2">
      <t>ミナミマチ</t>
    </rPh>
    <phoneticPr fontId="5"/>
  </si>
  <si>
    <t>稲荷台</t>
    <rPh sb="0" eb="3">
      <t>イナリダイ</t>
    </rPh>
    <phoneticPr fontId="5"/>
  </si>
  <si>
    <t>仲宿</t>
    <rPh sb="0" eb="2">
      <t>ナカジュク</t>
    </rPh>
    <phoneticPr fontId="5"/>
  </si>
  <si>
    <t>氷川町</t>
    <rPh sb="0" eb="1">
      <t>コオリ</t>
    </rPh>
    <rPh sb="1" eb="2">
      <t>カワ</t>
    </rPh>
    <rPh sb="2" eb="3">
      <t>マチ</t>
    </rPh>
    <phoneticPr fontId="5"/>
  </si>
  <si>
    <t>栄町</t>
    <rPh sb="0" eb="2">
      <t>サカエマチ</t>
    </rPh>
    <phoneticPr fontId="5"/>
  </si>
  <si>
    <t>大山町</t>
    <rPh sb="0" eb="3">
      <t>オオヤママチ</t>
    </rPh>
    <phoneticPr fontId="5"/>
  </si>
  <si>
    <t>大山西町</t>
    <rPh sb="0" eb="2">
      <t>オオヤマ</t>
    </rPh>
    <rPh sb="2" eb="3">
      <t>ニシ</t>
    </rPh>
    <rPh sb="3" eb="4">
      <t>マチ</t>
    </rPh>
    <phoneticPr fontId="5"/>
  </si>
  <si>
    <t>幸町</t>
    <rPh sb="0" eb="2">
      <t>サイワイマチ</t>
    </rPh>
    <phoneticPr fontId="5"/>
  </si>
  <si>
    <t>中板橋</t>
    <rPh sb="0" eb="1">
      <t>ナカ</t>
    </rPh>
    <rPh sb="1" eb="3">
      <t>イタバシ</t>
    </rPh>
    <phoneticPr fontId="5"/>
  </si>
  <si>
    <t>仲町</t>
    <rPh sb="0" eb="2">
      <t>ナカマチ</t>
    </rPh>
    <phoneticPr fontId="5"/>
  </si>
  <si>
    <t>弥生町</t>
    <rPh sb="0" eb="3">
      <t>ヤヨイマチ</t>
    </rPh>
    <phoneticPr fontId="5"/>
  </si>
  <si>
    <t>本町</t>
    <rPh sb="0" eb="2">
      <t>ホンマチ</t>
    </rPh>
    <phoneticPr fontId="5"/>
  </si>
  <si>
    <t>大和町</t>
    <rPh sb="0" eb="3">
      <t>ヤマトマチ</t>
    </rPh>
    <phoneticPr fontId="5"/>
  </si>
  <si>
    <t>双葉町</t>
    <rPh sb="0" eb="3">
      <t>フタバマチ</t>
    </rPh>
    <phoneticPr fontId="5"/>
  </si>
  <si>
    <t>富士見町</t>
    <rPh sb="0" eb="4">
      <t>フジミマチ</t>
    </rPh>
    <phoneticPr fontId="5"/>
  </si>
  <si>
    <t>大谷口上町</t>
    <rPh sb="0" eb="2">
      <t>オオタニ</t>
    </rPh>
    <rPh sb="2" eb="3">
      <t>クチ</t>
    </rPh>
    <rPh sb="3" eb="4">
      <t>ウエ</t>
    </rPh>
    <rPh sb="4" eb="5">
      <t>キタマチ</t>
    </rPh>
    <phoneticPr fontId="5"/>
  </si>
  <si>
    <t>大谷口北町</t>
    <rPh sb="0" eb="3">
      <t>オオタニグチ</t>
    </rPh>
    <rPh sb="3" eb="5">
      <t>キタマチ</t>
    </rPh>
    <phoneticPr fontId="5"/>
  </si>
  <si>
    <t>大谷口１丁目</t>
    <rPh sb="4" eb="6">
      <t>チョウメ</t>
    </rPh>
    <phoneticPr fontId="5"/>
  </si>
  <si>
    <t>大谷口２丁目</t>
    <rPh sb="4" eb="6">
      <t>チョウメ</t>
    </rPh>
    <phoneticPr fontId="5"/>
  </si>
  <si>
    <t>向原１丁目</t>
    <rPh sb="3" eb="5">
      <t>チョウメ</t>
    </rPh>
    <phoneticPr fontId="5"/>
  </si>
  <si>
    <t>向原２丁目</t>
    <rPh sb="3" eb="5">
      <t>チョウメ</t>
    </rPh>
    <phoneticPr fontId="5"/>
  </si>
  <si>
    <t>向原３丁目</t>
    <rPh sb="3" eb="5">
      <t>チョウメ</t>
    </rPh>
    <phoneticPr fontId="5"/>
  </si>
  <si>
    <t>小茂根１丁目</t>
    <rPh sb="0" eb="1">
      <t>チイ</t>
    </rPh>
    <rPh sb="1" eb="2">
      <t>シゲル</t>
    </rPh>
    <rPh sb="2" eb="3">
      <t>ネ</t>
    </rPh>
    <rPh sb="4" eb="6">
      <t>チョウメ</t>
    </rPh>
    <phoneticPr fontId="5"/>
  </si>
  <si>
    <t>小茂根２丁目</t>
    <rPh sb="0" eb="1">
      <t>チイ</t>
    </rPh>
    <rPh sb="1" eb="2">
      <t>シゲル</t>
    </rPh>
    <rPh sb="2" eb="3">
      <t>ネ</t>
    </rPh>
    <rPh sb="4" eb="6">
      <t>チョウメ</t>
    </rPh>
    <phoneticPr fontId="5"/>
  </si>
  <si>
    <t>小茂根３丁目</t>
    <rPh sb="0" eb="1">
      <t>チイ</t>
    </rPh>
    <rPh sb="1" eb="2">
      <t>シゲル</t>
    </rPh>
    <rPh sb="2" eb="3">
      <t>ネ</t>
    </rPh>
    <rPh sb="4" eb="6">
      <t>チョウメ</t>
    </rPh>
    <phoneticPr fontId="5"/>
  </si>
  <si>
    <t>小茂根４丁目</t>
    <rPh sb="0" eb="1">
      <t>チイ</t>
    </rPh>
    <rPh sb="1" eb="2">
      <t>シゲル</t>
    </rPh>
    <rPh sb="2" eb="3">
      <t>ネ</t>
    </rPh>
    <rPh sb="4" eb="6">
      <t>チョウメ</t>
    </rPh>
    <phoneticPr fontId="5"/>
  </si>
  <si>
    <t>小茂根５丁目</t>
    <rPh sb="0" eb="1">
      <t>チイ</t>
    </rPh>
    <rPh sb="1" eb="2">
      <t>シゲル</t>
    </rPh>
    <rPh sb="2" eb="3">
      <t>ネ</t>
    </rPh>
    <rPh sb="4" eb="6">
      <t>チョウメ</t>
    </rPh>
    <phoneticPr fontId="5"/>
  </si>
  <si>
    <t>常盤台１丁目</t>
    <rPh sb="4" eb="6">
      <t>チョウメ</t>
    </rPh>
    <phoneticPr fontId="5"/>
  </si>
  <si>
    <t>常盤台２丁目</t>
    <rPh sb="4" eb="6">
      <t>チョウメ</t>
    </rPh>
    <phoneticPr fontId="5"/>
  </si>
  <si>
    <t>常盤台３丁目</t>
    <rPh sb="4" eb="6">
      <t>チョウメ</t>
    </rPh>
    <phoneticPr fontId="5"/>
  </si>
  <si>
    <t>常盤台４丁目</t>
    <rPh sb="4" eb="6">
      <t>チョウメ</t>
    </rPh>
    <phoneticPr fontId="5"/>
  </si>
  <si>
    <t>南常盤台１丁目</t>
    <rPh sb="0" eb="1">
      <t>ミナミ</t>
    </rPh>
    <rPh sb="1" eb="4">
      <t>トキワダイ</t>
    </rPh>
    <rPh sb="5" eb="7">
      <t>チョウメ</t>
    </rPh>
    <phoneticPr fontId="5"/>
  </si>
  <si>
    <t>南常盤台２丁目</t>
    <rPh sb="0" eb="1">
      <t>ミナミ</t>
    </rPh>
    <rPh sb="1" eb="4">
      <t>トキワダイ</t>
    </rPh>
    <rPh sb="5" eb="7">
      <t>チョウメ</t>
    </rPh>
    <phoneticPr fontId="5"/>
  </si>
  <si>
    <t>東新町１丁目</t>
    <rPh sb="0" eb="1">
      <t>ヒガシ</t>
    </rPh>
    <rPh sb="4" eb="6">
      <t>チョウメ</t>
    </rPh>
    <phoneticPr fontId="5"/>
  </si>
  <si>
    <t>　（注）１．面積については端数処理を行っているため，内訳と合計は一致しない。</t>
    <rPh sb="2" eb="3">
      <t>チュウ</t>
    </rPh>
    <rPh sb="6" eb="8">
      <t>メンセキ</t>
    </rPh>
    <rPh sb="13" eb="15">
      <t>ハスウ</t>
    </rPh>
    <rPh sb="15" eb="17">
      <t>ショリ</t>
    </rPh>
    <rPh sb="18" eb="19">
      <t>オコナ</t>
    </rPh>
    <rPh sb="26" eb="28">
      <t>ウチワケ</t>
    </rPh>
    <rPh sb="29" eb="31">
      <t>ゴウケイ</t>
    </rPh>
    <rPh sb="32" eb="34">
      <t>イッチ</t>
    </rPh>
    <phoneticPr fontId="12"/>
  </si>
  <si>
    <t>　　　　２．桜川１丁目は世帯数・人口が少ない為，プライバシー保護の観点から桜川２丁目と合算する形式で</t>
    <rPh sb="6" eb="8">
      <t>サクラガワ</t>
    </rPh>
    <rPh sb="9" eb="11">
      <t>チョウメ</t>
    </rPh>
    <rPh sb="12" eb="15">
      <t>セタイスウ</t>
    </rPh>
    <rPh sb="16" eb="18">
      <t>ジンコウ</t>
    </rPh>
    <rPh sb="19" eb="20">
      <t>スク</t>
    </rPh>
    <rPh sb="22" eb="23">
      <t>タメ</t>
    </rPh>
    <rPh sb="30" eb="32">
      <t>ホゴ</t>
    </rPh>
    <rPh sb="33" eb="35">
      <t>カンテン</t>
    </rPh>
    <rPh sb="37" eb="39">
      <t>サクラガワ</t>
    </rPh>
    <rPh sb="40" eb="42">
      <t>チョウメ</t>
    </rPh>
    <rPh sb="43" eb="45">
      <t>ガッサン</t>
    </rPh>
    <rPh sb="47" eb="49">
      <t>ケイシキ</t>
    </rPh>
    <phoneticPr fontId="12"/>
  </si>
  <si>
    <t>　　　　　　秘匿処理をしている。</t>
    <phoneticPr fontId="12"/>
  </si>
  <si>
    <t>　資料：東京都総務局「令和２年国勢調査 東京都区市町村町丁別報告」</t>
    <rPh sb="11" eb="13">
      <t>レイワ</t>
    </rPh>
    <phoneticPr fontId="12"/>
  </si>
  <si>
    <t>１５．国勢調査による町丁目別面積，世帯数，人口及び人口密度（つづき）</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12"/>
  </si>
  <si>
    <t>町 　丁　 目</t>
    <rPh sb="0" eb="1">
      <t>マチ</t>
    </rPh>
    <rPh sb="3" eb="4">
      <t>チョウ</t>
    </rPh>
    <rPh sb="6" eb="7">
      <t>メ</t>
    </rPh>
    <phoneticPr fontId="12"/>
  </si>
  <si>
    <t>東新町２丁目</t>
    <rPh sb="0" eb="1">
      <t>ヒガシ</t>
    </rPh>
    <rPh sb="4" eb="6">
      <t>チョウメ</t>
    </rPh>
    <phoneticPr fontId="5"/>
  </si>
  <si>
    <t>上板橋１丁目</t>
    <rPh sb="0" eb="1">
      <t>ウエ</t>
    </rPh>
    <rPh sb="4" eb="6">
      <t>チョウメ</t>
    </rPh>
    <phoneticPr fontId="5"/>
  </si>
  <si>
    <t>上板橋２丁目</t>
    <rPh sb="0" eb="1">
      <t>ウエ</t>
    </rPh>
    <rPh sb="4" eb="6">
      <t>チョウメ</t>
    </rPh>
    <phoneticPr fontId="5"/>
  </si>
  <si>
    <t>上板橋３丁目</t>
    <rPh sb="0" eb="1">
      <t>ウエ</t>
    </rPh>
    <rPh sb="4" eb="6">
      <t>チョウメ</t>
    </rPh>
    <phoneticPr fontId="5"/>
  </si>
  <si>
    <t>清水町</t>
    <rPh sb="0" eb="2">
      <t>キヨミズ</t>
    </rPh>
    <rPh sb="2" eb="3">
      <t>マチ</t>
    </rPh>
    <phoneticPr fontId="5"/>
  </si>
  <si>
    <t>蓮沼町</t>
    <rPh sb="0" eb="1">
      <t>レンコン</t>
    </rPh>
    <rPh sb="1" eb="2">
      <t>ヌマ</t>
    </rPh>
    <rPh sb="2" eb="3">
      <t>マチ</t>
    </rPh>
    <phoneticPr fontId="5"/>
  </si>
  <si>
    <t>大原町</t>
    <rPh sb="0" eb="3">
      <t>オオハラマチ</t>
    </rPh>
    <phoneticPr fontId="5"/>
  </si>
  <si>
    <t>泉町</t>
    <rPh sb="0" eb="1">
      <t>イズミ</t>
    </rPh>
    <rPh sb="1" eb="2">
      <t>マチ</t>
    </rPh>
    <phoneticPr fontId="5"/>
  </si>
  <si>
    <t>宮本町</t>
    <rPh sb="0" eb="2">
      <t>ミヤモト</t>
    </rPh>
    <rPh sb="2" eb="3">
      <t>マチ</t>
    </rPh>
    <phoneticPr fontId="5"/>
  </si>
  <si>
    <t>志村１丁目</t>
    <rPh sb="3" eb="5">
      <t>チョウメ</t>
    </rPh>
    <phoneticPr fontId="5"/>
  </si>
  <si>
    <t>志村２丁目</t>
    <rPh sb="3" eb="5">
      <t>チョウメ</t>
    </rPh>
    <phoneticPr fontId="5"/>
  </si>
  <si>
    <t>志村３丁目</t>
    <rPh sb="3" eb="5">
      <t>チョウメ</t>
    </rPh>
    <phoneticPr fontId="5"/>
  </si>
  <si>
    <t>坂下１丁目</t>
    <rPh sb="3" eb="5">
      <t>チョウメ</t>
    </rPh>
    <phoneticPr fontId="5"/>
  </si>
  <si>
    <t>坂下２丁目</t>
    <rPh sb="3" eb="5">
      <t>チョウメ</t>
    </rPh>
    <phoneticPr fontId="5"/>
  </si>
  <si>
    <t>坂下３丁目</t>
    <rPh sb="3" eb="5">
      <t>チョウメ</t>
    </rPh>
    <phoneticPr fontId="5"/>
  </si>
  <si>
    <t>東坂下１丁目</t>
    <rPh sb="0" eb="1">
      <t>ヒガシ</t>
    </rPh>
    <rPh sb="4" eb="6">
      <t>チョウメ</t>
    </rPh>
    <phoneticPr fontId="5"/>
  </si>
  <si>
    <t>東坂下２丁目</t>
    <rPh sb="0" eb="1">
      <t>ヒガシ</t>
    </rPh>
    <rPh sb="4" eb="6">
      <t>チョウメ</t>
    </rPh>
    <phoneticPr fontId="5"/>
  </si>
  <si>
    <t>小豆沢１丁目</t>
    <rPh sb="0" eb="1">
      <t>チイ</t>
    </rPh>
    <rPh sb="1" eb="2">
      <t>マメ</t>
    </rPh>
    <rPh sb="2" eb="3">
      <t>サワ</t>
    </rPh>
    <rPh sb="4" eb="6">
      <t>チョウメ</t>
    </rPh>
    <phoneticPr fontId="5"/>
  </si>
  <si>
    <t>小豆沢２丁目</t>
    <rPh sb="0" eb="1">
      <t>チイ</t>
    </rPh>
    <rPh sb="1" eb="2">
      <t>マメ</t>
    </rPh>
    <rPh sb="2" eb="3">
      <t>サワ</t>
    </rPh>
    <rPh sb="4" eb="6">
      <t>チョウメ</t>
    </rPh>
    <phoneticPr fontId="5"/>
  </si>
  <si>
    <t>小豆沢３丁目</t>
    <rPh sb="0" eb="1">
      <t>チイ</t>
    </rPh>
    <rPh sb="1" eb="2">
      <t>マメ</t>
    </rPh>
    <rPh sb="2" eb="3">
      <t>サワ</t>
    </rPh>
    <rPh sb="4" eb="6">
      <t>チョウメ</t>
    </rPh>
    <phoneticPr fontId="5"/>
  </si>
  <si>
    <t>小豆沢４丁目</t>
    <rPh sb="0" eb="1">
      <t>チイ</t>
    </rPh>
    <rPh sb="1" eb="2">
      <t>マメ</t>
    </rPh>
    <rPh sb="2" eb="3">
      <t>サワ</t>
    </rPh>
    <rPh sb="4" eb="6">
      <t>チョウメ</t>
    </rPh>
    <phoneticPr fontId="5"/>
  </si>
  <si>
    <t>西台１丁目</t>
    <rPh sb="3" eb="5">
      <t>チョウメ</t>
    </rPh>
    <phoneticPr fontId="5"/>
  </si>
  <si>
    <t>西台２丁目</t>
    <rPh sb="3" eb="5">
      <t>チョウメ</t>
    </rPh>
    <phoneticPr fontId="5"/>
  </si>
  <si>
    <t>西台３丁目</t>
    <rPh sb="3" eb="5">
      <t>チョウメ</t>
    </rPh>
    <phoneticPr fontId="5"/>
  </si>
  <si>
    <t>西台４丁目</t>
    <rPh sb="3" eb="5">
      <t>チョウメ</t>
    </rPh>
    <phoneticPr fontId="5"/>
  </si>
  <si>
    <t>中台１丁目</t>
    <rPh sb="3" eb="5">
      <t>チョウメ</t>
    </rPh>
    <phoneticPr fontId="5"/>
  </si>
  <si>
    <t>中台２丁目</t>
    <rPh sb="3" eb="5">
      <t>チョウメ</t>
    </rPh>
    <phoneticPr fontId="5"/>
  </si>
  <si>
    <t>中台３丁目</t>
    <rPh sb="3" eb="5">
      <t>チョウメ</t>
    </rPh>
    <phoneticPr fontId="5"/>
  </si>
  <si>
    <t>若木１丁目</t>
    <rPh sb="3" eb="5">
      <t>チョウメ</t>
    </rPh>
    <phoneticPr fontId="5"/>
  </si>
  <si>
    <t>若木２丁目</t>
    <rPh sb="3" eb="5">
      <t>チョウメ</t>
    </rPh>
    <phoneticPr fontId="5"/>
  </si>
  <si>
    <t>若木３丁目</t>
    <rPh sb="3" eb="5">
      <t>チョウメ</t>
    </rPh>
    <phoneticPr fontId="5"/>
  </si>
  <si>
    <t>蓮根１丁目</t>
    <rPh sb="3" eb="5">
      <t>チョウメ</t>
    </rPh>
    <phoneticPr fontId="5"/>
  </si>
  <si>
    <t>蓮根２丁目</t>
    <rPh sb="3" eb="5">
      <t>チョウメ</t>
    </rPh>
    <phoneticPr fontId="5"/>
  </si>
  <si>
    <t>蓮根３丁目</t>
    <rPh sb="3" eb="5">
      <t>チョウメ</t>
    </rPh>
    <phoneticPr fontId="5"/>
  </si>
  <si>
    <t>相生町</t>
    <rPh sb="0" eb="1">
      <t>アソウ</t>
    </rPh>
    <rPh sb="1" eb="2">
      <t>イ</t>
    </rPh>
    <rPh sb="2" eb="3">
      <t>マチ</t>
    </rPh>
    <phoneticPr fontId="5"/>
  </si>
  <si>
    <t>前野町１丁目</t>
    <rPh sb="2" eb="3">
      <t>マチ</t>
    </rPh>
    <rPh sb="4" eb="6">
      <t>チョウメ</t>
    </rPh>
    <phoneticPr fontId="5"/>
  </si>
  <si>
    <t>前野町２丁目</t>
    <rPh sb="2" eb="3">
      <t>マチ</t>
    </rPh>
    <rPh sb="4" eb="6">
      <t>チョウメ</t>
    </rPh>
    <phoneticPr fontId="5"/>
  </si>
  <si>
    <t>前野町３丁目</t>
    <rPh sb="2" eb="3">
      <t>マチ</t>
    </rPh>
    <rPh sb="4" eb="6">
      <t>チョウメ</t>
    </rPh>
    <phoneticPr fontId="5"/>
  </si>
  <si>
    <t>前野町４丁目</t>
    <rPh sb="2" eb="3">
      <t>マチ</t>
    </rPh>
    <rPh sb="4" eb="6">
      <t>チョウメ</t>
    </rPh>
    <phoneticPr fontId="5"/>
  </si>
  <si>
    <t>前野町５丁目</t>
    <rPh sb="2" eb="3">
      <t>マチ</t>
    </rPh>
    <rPh sb="4" eb="6">
      <t>チョウメ</t>
    </rPh>
    <phoneticPr fontId="5"/>
  </si>
  <si>
    <t>前野町６丁目</t>
    <rPh sb="2" eb="3">
      <t>マチ</t>
    </rPh>
    <rPh sb="4" eb="6">
      <t>チョウメ</t>
    </rPh>
    <phoneticPr fontId="5"/>
  </si>
  <si>
    <t>赤塚１丁目</t>
    <rPh sb="3" eb="5">
      <t>チョウメ</t>
    </rPh>
    <phoneticPr fontId="5"/>
  </si>
  <si>
    <t>赤塚２丁目</t>
    <rPh sb="3" eb="5">
      <t>チョウメ</t>
    </rPh>
    <phoneticPr fontId="5"/>
  </si>
  <si>
    <t>赤塚３丁目</t>
    <rPh sb="3" eb="5">
      <t>チョウメ</t>
    </rPh>
    <phoneticPr fontId="5"/>
  </si>
  <si>
    <t>赤塚４丁目</t>
    <rPh sb="3" eb="5">
      <t>チョウメ</t>
    </rPh>
    <phoneticPr fontId="5"/>
  </si>
  <si>
    <t>赤塚５丁目</t>
    <rPh sb="3" eb="5">
      <t>チョウメ</t>
    </rPh>
    <phoneticPr fontId="5"/>
  </si>
  <si>
    <t>町 丁 目</t>
    <rPh sb="0" eb="1">
      <t>マチ</t>
    </rPh>
    <rPh sb="2" eb="5">
      <t>チョウメ</t>
    </rPh>
    <phoneticPr fontId="12"/>
  </si>
  <si>
    <t>赤塚６丁目</t>
    <rPh sb="3" eb="5">
      <t>チョウメ</t>
    </rPh>
    <phoneticPr fontId="5"/>
  </si>
  <si>
    <t>赤塚７丁目</t>
    <rPh sb="3" eb="5">
      <t>チョウメ</t>
    </rPh>
    <phoneticPr fontId="5"/>
  </si>
  <si>
    <t>赤塚８丁目</t>
    <rPh sb="3" eb="5">
      <t>チョウメ</t>
    </rPh>
    <phoneticPr fontId="5"/>
  </si>
  <si>
    <t>赤塚新町１丁目</t>
    <rPh sb="0" eb="2">
      <t>アカツカ</t>
    </rPh>
    <rPh sb="2" eb="4">
      <t>シンマチ</t>
    </rPh>
    <rPh sb="5" eb="7">
      <t>チョウメ</t>
    </rPh>
    <phoneticPr fontId="5"/>
  </si>
  <si>
    <t>赤塚新町２丁目</t>
    <rPh sb="2" eb="4">
      <t>シンマチ</t>
    </rPh>
    <rPh sb="5" eb="7">
      <t>チョウメ</t>
    </rPh>
    <phoneticPr fontId="5"/>
  </si>
  <si>
    <t>赤塚新町３丁目</t>
    <rPh sb="2" eb="4">
      <t>シンマチ</t>
    </rPh>
    <rPh sb="5" eb="7">
      <t>チョウメ</t>
    </rPh>
    <phoneticPr fontId="5"/>
  </si>
  <si>
    <t>四葉１丁目</t>
    <rPh sb="3" eb="5">
      <t>チョウメ</t>
    </rPh>
    <phoneticPr fontId="5"/>
  </si>
  <si>
    <t>四葉２丁目</t>
    <rPh sb="3" eb="5">
      <t>チョウメ</t>
    </rPh>
    <phoneticPr fontId="5"/>
  </si>
  <si>
    <t>大門</t>
    <rPh sb="0" eb="2">
      <t>ダイモン</t>
    </rPh>
    <phoneticPr fontId="5"/>
  </si>
  <si>
    <t>三園１丁目</t>
    <rPh sb="0" eb="1">
      <t>３</t>
    </rPh>
    <rPh sb="1" eb="2">
      <t>ソノ</t>
    </rPh>
    <rPh sb="3" eb="5">
      <t>チョウメ</t>
    </rPh>
    <phoneticPr fontId="5"/>
  </si>
  <si>
    <t>三園２丁目</t>
    <rPh sb="0" eb="1">
      <t>３</t>
    </rPh>
    <rPh sb="1" eb="2">
      <t>ソノ</t>
    </rPh>
    <rPh sb="3" eb="5">
      <t>チョウメ</t>
    </rPh>
    <phoneticPr fontId="5"/>
  </si>
  <si>
    <t>成増１丁目</t>
    <rPh sb="3" eb="5">
      <t>チョウメ</t>
    </rPh>
    <phoneticPr fontId="5"/>
  </si>
  <si>
    <t>成増２丁目</t>
    <rPh sb="3" eb="5">
      <t>チョウメ</t>
    </rPh>
    <phoneticPr fontId="5"/>
  </si>
  <si>
    <t>成増３丁目</t>
    <rPh sb="3" eb="5">
      <t>チョウメ</t>
    </rPh>
    <phoneticPr fontId="5"/>
  </si>
  <si>
    <t>成増４丁目</t>
    <rPh sb="3" eb="5">
      <t>チョウメ</t>
    </rPh>
    <phoneticPr fontId="5"/>
  </si>
  <si>
    <t>成増５丁目</t>
    <rPh sb="3" eb="5">
      <t>チョウメ</t>
    </rPh>
    <phoneticPr fontId="5"/>
  </si>
  <si>
    <t>徳丸１丁目</t>
    <rPh sb="3" eb="5">
      <t>チョウメ</t>
    </rPh>
    <phoneticPr fontId="5"/>
  </si>
  <si>
    <t>徳丸２丁目</t>
    <rPh sb="3" eb="5">
      <t>チョウメ</t>
    </rPh>
    <phoneticPr fontId="5"/>
  </si>
  <si>
    <t>徳丸３丁目</t>
    <rPh sb="3" eb="5">
      <t>チョウメ</t>
    </rPh>
    <phoneticPr fontId="5"/>
  </si>
  <si>
    <t>徳丸４丁目</t>
    <rPh sb="3" eb="5">
      <t>チョウメ</t>
    </rPh>
    <phoneticPr fontId="5"/>
  </si>
  <si>
    <t>徳丸５丁目</t>
    <rPh sb="3" eb="5">
      <t>チョウメ</t>
    </rPh>
    <phoneticPr fontId="5"/>
  </si>
  <si>
    <t>徳丸６丁目</t>
    <rPh sb="3" eb="5">
      <t>チョウメ</t>
    </rPh>
    <phoneticPr fontId="5"/>
  </si>
  <si>
    <t>徳丸７丁目</t>
    <rPh sb="3" eb="5">
      <t>チョウメ</t>
    </rPh>
    <phoneticPr fontId="5"/>
  </si>
  <si>
    <t>徳丸８丁目</t>
    <rPh sb="3" eb="5">
      <t>チョウメ</t>
    </rPh>
    <phoneticPr fontId="5"/>
  </si>
  <si>
    <t>東山町</t>
    <rPh sb="0" eb="2">
      <t>ヒガシヤマ</t>
    </rPh>
    <rPh sb="2" eb="3">
      <t>マチ</t>
    </rPh>
    <phoneticPr fontId="5"/>
  </si>
  <si>
    <t>桜川１丁目</t>
    <rPh sb="3" eb="5">
      <t>チョウメ</t>
    </rPh>
    <phoneticPr fontId="5"/>
  </si>
  <si>
    <t xml:space="preserve"> X </t>
  </si>
  <si>
    <t xml:space="preserve"> - </t>
  </si>
  <si>
    <t>桜川２丁目</t>
    <rPh sb="3" eb="5">
      <t>チョウメ</t>
    </rPh>
    <phoneticPr fontId="5"/>
  </si>
  <si>
    <t>桜川３丁目</t>
    <rPh sb="0" eb="1">
      <t>サクラ</t>
    </rPh>
    <rPh sb="1" eb="2">
      <t>カワ</t>
    </rPh>
    <rPh sb="3" eb="5">
      <t>チョウメ</t>
    </rPh>
    <phoneticPr fontId="5"/>
  </si>
  <si>
    <t>高島平１丁目</t>
    <rPh sb="4" eb="6">
      <t>チョウメ</t>
    </rPh>
    <phoneticPr fontId="5"/>
  </si>
  <si>
    <t>高島平２丁目</t>
    <rPh sb="4" eb="6">
      <t>チョウメ</t>
    </rPh>
    <phoneticPr fontId="5"/>
  </si>
  <si>
    <t>高島平３丁目</t>
    <rPh sb="4" eb="6">
      <t>チョウメ</t>
    </rPh>
    <phoneticPr fontId="5"/>
  </si>
  <si>
    <t>高島平４丁目</t>
    <rPh sb="4" eb="6">
      <t>チョウメ</t>
    </rPh>
    <phoneticPr fontId="5"/>
  </si>
  <si>
    <t>高島平５丁目</t>
    <rPh sb="4" eb="6">
      <t>チョウメ</t>
    </rPh>
    <phoneticPr fontId="5"/>
  </si>
  <si>
    <t>高島平６丁目</t>
    <rPh sb="4" eb="6">
      <t>チョウメ</t>
    </rPh>
    <phoneticPr fontId="5"/>
  </si>
  <si>
    <t>高島平７丁目</t>
    <rPh sb="4" eb="6">
      <t>チョウメ</t>
    </rPh>
    <phoneticPr fontId="5"/>
  </si>
  <si>
    <t>高島平８丁目</t>
    <rPh sb="4" eb="6">
      <t>チョウメ</t>
    </rPh>
    <phoneticPr fontId="5"/>
  </si>
  <si>
    <t>高島平９丁目</t>
    <rPh sb="4" eb="6">
      <t>チョウメ</t>
    </rPh>
    <phoneticPr fontId="5"/>
  </si>
  <si>
    <t>新河岸１丁目</t>
    <rPh sb="0" eb="1">
      <t>シン</t>
    </rPh>
    <rPh sb="1" eb="2">
      <t>カセン</t>
    </rPh>
    <rPh sb="2" eb="3">
      <t>キシ</t>
    </rPh>
    <rPh sb="4" eb="6">
      <t>チョウメ</t>
    </rPh>
    <phoneticPr fontId="5"/>
  </si>
  <si>
    <t>新河岸２丁目</t>
    <rPh sb="0" eb="1">
      <t>シン</t>
    </rPh>
    <rPh sb="1" eb="2">
      <t>カセン</t>
    </rPh>
    <rPh sb="2" eb="3">
      <t>キシ</t>
    </rPh>
    <rPh sb="4" eb="6">
      <t>チョウメ</t>
    </rPh>
    <phoneticPr fontId="5"/>
  </si>
  <si>
    <t>新河岸３丁目</t>
    <rPh sb="0" eb="1">
      <t>シン</t>
    </rPh>
    <rPh sb="1" eb="2">
      <t>カセン</t>
    </rPh>
    <rPh sb="2" eb="3">
      <t>キシ</t>
    </rPh>
    <rPh sb="4" eb="6">
      <t>チョウメ</t>
    </rPh>
    <phoneticPr fontId="5"/>
  </si>
  <si>
    <t>舟渡１丁目</t>
    <rPh sb="0" eb="1">
      <t>フネ</t>
    </rPh>
    <rPh sb="1" eb="2">
      <t>ワタ</t>
    </rPh>
    <rPh sb="3" eb="5">
      <t>チョウメ</t>
    </rPh>
    <phoneticPr fontId="5"/>
  </si>
  <si>
    <t>舟渡２丁目</t>
    <rPh sb="0" eb="1">
      <t>フネ</t>
    </rPh>
    <rPh sb="1" eb="2">
      <t>ワタ</t>
    </rPh>
    <rPh sb="3" eb="5">
      <t>チョウメ</t>
    </rPh>
    <phoneticPr fontId="5"/>
  </si>
  <si>
    <t>舟渡３丁目</t>
    <rPh sb="0" eb="1">
      <t>フネ</t>
    </rPh>
    <rPh sb="1" eb="2">
      <t>ワタ</t>
    </rPh>
    <rPh sb="3" eb="5">
      <t>チョウメ</t>
    </rPh>
    <phoneticPr fontId="5"/>
  </si>
  <si>
    <t>舟渡４丁目</t>
    <rPh sb="0" eb="1">
      <t>フネ</t>
    </rPh>
    <rPh sb="1" eb="2">
      <t>ワタ</t>
    </rPh>
    <rPh sb="3" eb="5">
      <t>チョウメ</t>
    </rPh>
    <phoneticPr fontId="5"/>
  </si>
  <si>
    <t>１６．国勢調査による東京都地域別世帯数，人口及び人口密度</t>
    <rPh sb="3" eb="5">
      <t>コクセイ</t>
    </rPh>
    <rPh sb="5" eb="7">
      <t>チョウサ</t>
    </rPh>
    <rPh sb="10" eb="12">
      <t>トウキョウ</t>
    </rPh>
    <rPh sb="12" eb="13">
      <t>ト</t>
    </rPh>
    <rPh sb="13" eb="15">
      <t>チイキ</t>
    </rPh>
    <rPh sb="15" eb="16">
      <t>ベツ</t>
    </rPh>
    <rPh sb="16" eb="19">
      <t>セタイスウ</t>
    </rPh>
    <rPh sb="20" eb="22">
      <t>ジンコウ</t>
    </rPh>
    <rPh sb="22" eb="23">
      <t>オヨ</t>
    </rPh>
    <rPh sb="24" eb="26">
      <t>ジンコウ</t>
    </rPh>
    <rPh sb="26" eb="28">
      <t>ミツド</t>
    </rPh>
    <phoneticPr fontId="12"/>
  </si>
  <si>
    <t>年次・地域</t>
    <rPh sb="0" eb="2">
      <t>ネンジ</t>
    </rPh>
    <rPh sb="3" eb="5">
      <t>チイキ</t>
    </rPh>
    <phoneticPr fontId="12"/>
  </si>
  <si>
    <t>地　　域</t>
    <rPh sb="0" eb="4">
      <t>チイキ</t>
    </rPh>
    <phoneticPr fontId="12"/>
  </si>
  <si>
    <t>(１ｋ㎡につき)</t>
    <phoneticPr fontId="12"/>
  </si>
  <si>
    <t>平成１７</t>
    <rPh sb="0" eb="2">
      <t>ヘイセイ</t>
    </rPh>
    <phoneticPr fontId="12"/>
  </si>
  <si>
    <t>　  ２２</t>
    <phoneticPr fontId="12"/>
  </si>
  <si>
    <t>　  ２７</t>
    <phoneticPr fontId="12"/>
  </si>
  <si>
    <t>令和 ２</t>
    <rPh sb="0" eb="2">
      <t>レイワ</t>
    </rPh>
    <phoneticPr fontId="12"/>
  </si>
  <si>
    <t>7 227 180</t>
    <phoneticPr fontId="12"/>
  </si>
  <si>
    <t>14 047 594</t>
    <phoneticPr fontId="12"/>
  </si>
  <si>
    <t>多摩市</t>
    <rPh sb="0" eb="2">
      <t>タマ</t>
    </rPh>
    <rPh sb="2" eb="3">
      <t>ヒガシクルメシ</t>
    </rPh>
    <phoneticPr fontId="5"/>
  </si>
  <si>
    <t>西多摩郡</t>
    <rPh sb="0" eb="4">
      <t>ニシタマグン</t>
    </rPh>
    <phoneticPr fontId="12"/>
  </si>
  <si>
    <t>檜原村</t>
    <rPh sb="0" eb="1">
      <t>檜</t>
    </rPh>
    <rPh sb="1" eb="2">
      <t>ハラ</t>
    </rPh>
    <rPh sb="2" eb="3">
      <t>ムラ</t>
    </rPh>
    <phoneticPr fontId="5"/>
  </si>
  <si>
    <t>島部</t>
    <rPh sb="0" eb="1">
      <t>シマ</t>
    </rPh>
    <rPh sb="1" eb="2">
      <t>ブ</t>
    </rPh>
    <phoneticPr fontId="5"/>
  </si>
  <si>
    <t>大島支庁</t>
    <rPh sb="0" eb="2">
      <t>オオシマ</t>
    </rPh>
    <rPh sb="2" eb="3">
      <t>シブ</t>
    </rPh>
    <rPh sb="3" eb="4">
      <t>ケイサツチョウ</t>
    </rPh>
    <phoneticPr fontId="5"/>
  </si>
  <si>
    <t>三宅支庁</t>
    <rPh sb="0" eb="2">
      <t>ミヤケ</t>
    </rPh>
    <rPh sb="2" eb="3">
      <t>シブ</t>
    </rPh>
    <phoneticPr fontId="5"/>
  </si>
  <si>
    <t>八丈支庁</t>
    <rPh sb="0" eb="2">
      <t>ハチジョウ</t>
    </rPh>
    <rPh sb="2" eb="3">
      <t>シブ</t>
    </rPh>
    <phoneticPr fontId="5"/>
  </si>
  <si>
    <t>小笠原支庁</t>
    <rPh sb="0" eb="3">
      <t>オガサワラ</t>
    </rPh>
    <rPh sb="3" eb="4">
      <t>シブ</t>
    </rPh>
    <phoneticPr fontId="5"/>
  </si>
  <si>
    <t>　（注）１．人口密度の面積は，国土交通省国土地理院「令和２年全国都道府県市区町村別面積調」による。</t>
    <rPh sb="2" eb="3">
      <t>チュウイ</t>
    </rPh>
    <rPh sb="6" eb="8">
      <t>ジンコウ</t>
    </rPh>
    <rPh sb="8" eb="10">
      <t>ミツド</t>
    </rPh>
    <rPh sb="11" eb="13">
      <t>メンセキ</t>
    </rPh>
    <rPh sb="15" eb="17">
      <t>コクド</t>
    </rPh>
    <rPh sb="17" eb="20">
      <t>コウツウショウ</t>
    </rPh>
    <rPh sb="20" eb="22">
      <t>コクド</t>
    </rPh>
    <rPh sb="22" eb="25">
      <t>チリイン</t>
    </rPh>
    <rPh sb="26" eb="28">
      <t>レイワ</t>
    </rPh>
    <rPh sb="29" eb="30">
      <t>ネン</t>
    </rPh>
    <rPh sb="30" eb="32">
      <t>ゼンコク</t>
    </rPh>
    <rPh sb="32" eb="36">
      <t>トドウフケン</t>
    </rPh>
    <rPh sb="36" eb="40">
      <t>シクチョウソン</t>
    </rPh>
    <rPh sb="40" eb="41">
      <t>ベツ</t>
    </rPh>
    <rPh sb="41" eb="43">
      <t>メンセキ</t>
    </rPh>
    <rPh sb="43" eb="44">
      <t>チョウサ</t>
    </rPh>
    <phoneticPr fontId="12"/>
  </si>
  <si>
    <t>　　　　２．世帯数には，世帯の種類「不詳」を含む。</t>
    <rPh sb="6" eb="9">
      <t>セタイスウ</t>
    </rPh>
    <rPh sb="12" eb="17">
      <t>セタイノシュルイ</t>
    </rPh>
    <rPh sb="18" eb="20">
      <t>フショウ</t>
    </rPh>
    <rPh sb="22" eb="23">
      <t>フク</t>
    </rPh>
    <phoneticPr fontId="12"/>
  </si>
  <si>
    <r>
      <t>　資料：総務省統計局「令和２年国勢調査</t>
    </r>
    <r>
      <rPr>
        <sz val="11"/>
        <color theme="1"/>
        <rFont val="游ゴシック"/>
        <family val="2"/>
        <scheme val="minor"/>
      </rPr>
      <t>結果」</t>
    </r>
    <rPh sb="1" eb="3">
      <t>シリョウ</t>
    </rPh>
    <rPh sb="4" eb="6">
      <t>ソウムチョウ</t>
    </rPh>
    <rPh sb="6" eb="7">
      <t>ショウ</t>
    </rPh>
    <rPh sb="7" eb="9">
      <t>トウケイ</t>
    </rPh>
    <rPh sb="9" eb="10">
      <t>キョク</t>
    </rPh>
    <rPh sb="11" eb="13">
      <t>レイワ</t>
    </rPh>
    <rPh sb="14" eb="15">
      <t>ネン</t>
    </rPh>
    <rPh sb="15" eb="17">
      <t>コクセイ</t>
    </rPh>
    <rPh sb="17" eb="19">
      <t>チョウサ</t>
    </rPh>
    <rPh sb="19" eb="21">
      <t>ケッカ</t>
    </rPh>
    <phoneticPr fontId="12"/>
  </si>
  <si>
    <t>１７．国勢調査による年齢別男女別人口</t>
    <rPh sb="3" eb="5">
      <t>コクセイ</t>
    </rPh>
    <rPh sb="5" eb="7">
      <t>チョウサ</t>
    </rPh>
    <rPh sb="10" eb="12">
      <t>ネンレイ</t>
    </rPh>
    <rPh sb="12" eb="13">
      <t>ベツ</t>
    </rPh>
    <rPh sb="13" eb="15">
      <t>ダンジョ</t>
    </rPh>
    <rPh sb="15" eb="16">
      <t>ベツ</t>
    </rPh>
    <rPh sb="16" eb="18">
      <t>ジンコウ</t>
    </rPh>
    <phoneticPr fontId="12"/>
  </si>
  <si>
    <t>（単位：人）</t>
    <rPh sb="1" eb="2">
      <t>タン</t>
    </rPh>
    <rPh sb="2" eb="3">
      <t>イ</t>
    </rPh>
    <rPh sb="4" eb="5">
      <t>ニン</t>
    </rPh>
    <phoneticPr fontId="12"/>
  </si>
  <si>
    <t>（令和２年１０月１日）</t>
    <rPh sb="1" eb="3">
      <t>レイワ</t>
    </rPh>
    <rPh sb="4" eb="5">
      <t>ネン</t>
    </rPh>
    <rPh sb="5" eb="6">
      <t>ヘイネン</t>
    </rPh>
    <rPh sb="7" eb="8">
      <t>１ガツ</t>
    </rPh>
    <rPh sb="9" eb="10">
      <t>ヒ</t>
    </rPh>
    <phoneticPr fontId="12"/>
  </si>
  <si>
    <t>年 齢</t>
    <rPh sb="0" eb="3">
      <t>ネンレイ</t>
    </rPh>
    <phoneticPr fontId="12"/>
  </si>
  <si>
    <t>総    数</t>
    <rPh sb="0" eb="1">
      <t>フサ</t>
    </rPh>
    <rPh sb="5" eb="6">
      <t>カズ</t>
    </rPh>
    <phoneticPr fontId="12"/>
  </si>
  <si>
    <t xml:space="preserve">  0～4歳</t>
    <rPh sb="5" eb="6">
      <t>サイ</t>
    </rPh>
    <phoneticPr fontId="12"/>
  </si>
  <si>
    <t>35～39</t>
    <phoneticPr fontId="12"/>
  </si>
  <si>
    <t>70～74</t>
    <phoneticPr fontId="12"/>
  </si>
  <si>
    <t>5～9</t>
    <phoneticPr fontId="12"/>
  </si>
  <si>
    <t>40～44</t>
    <phoneticPr fontId="12"/>
  </si>
  <si>
    <t>75～79</t>
    <phoneticPr fontId="12"/>
  </si>
  <si>
    <t>5</t>
    <phoneticPr fontId="12"/>
  </si>
  <si>
    <t>6</t>
    <phoneticPr fontId="12"/>
  </si>
  <si>
    <t>7</t>
    <phoneticPr fontId="12"/>
  </si>
  <si>
    <t>8</t>
    <phoneticPr fontId="12"/>
  </si>
  <si>
    <t>9</t>
    <phoneticPr fontId="12"/>
  </si>
  <si>
    <t>10～14</t>
    <phoneticPr fontId="12"/>
  </si>
  <si>
    <t>45～49</t>
    <phoneticPr fontId="12"/>
  </si>
  <si>
    <t>80～84</t>
    <phoneticPr fontId="12"/>
  </si>
  <si>
    <t>10</t>
    <phoneticPr fontId="12"/>
  </si>
  <si>
    <t>11</t>
    <phoneticPr fontId="12"/>
  </si>
  <si>
    <t>12</t>
    <phoneticPr fontId="12"/>
  </si>
  <si>
    <t>13</t>
    <phoneticPr fontId="12"/>
  </si>
  <si>
    <t>14</t>
    <phoneticPr fontId="12"/>
  </si>
  <si>
    <t>15～19</t>
    <phoneticPr fontId="12"/>
  </si>
  <si>
    <t>50～54</t>
    <phoneticPr fontId="12"/>
  </si>
  <si>
    <t>85～89</t>
    <phoneticPr fontId="12"/>
  </si>
  <si>
    <t>15</t>
    <phoneticPr fontId="12"/>
  </si>
  <si>
    <t>16</t>
    <phoneticPr fontId="12"/>
  </si>
  <si>
    <t>17</t>
    <phoneticPr fontId="12"/>
  </si>
  <si>
    <t>18</t>
    <phoneticPr fontId="12"/>
  </si>
  <si>
    <t>19</t>
    <phoneticPr fontId="12"/>
  </si>
  <si>
    <t>20～24</t>
    <phoneticPr fontId="12"/>
  </si>
  <si>
    <t>55～59</t>
    <phoneticPr fontId="12"/>
  </si>
  <si>
    <t>90～94</t>
    <phoneticPr fontId="12"/>
  </si>
  <si>
    <t>20</t>
    <phoneticPr fontId="12"/>
  </si>
  <si>
    <t>21</t>
    <phoneticPr fontId="12"/>
  </si>
  <si>
    <t>22</t>
    <phoneticPr fontId="12"/>
  </si>
  <si>
    <t>23</t>
    <phoneticPr fontId="12"/>
  </si>
  <si>
    <t>24</t>
    <phoneticPr fontId="12"/>
  </si>
  <si>
    <t>25～29</t>
    <phoneticPr fontId="12"/>
  </si>
  <si>
    <t>60～64</t>
    <phoneticPr fontId="12"/>
  </si>
  <si>
    <t>95～99</t>
    <phoneticPr fontId="12"/>
  </si>
  <si>
    <t>25</t>
    <phoneticPr fontId="12"/>
  </si>
  <si>
    <t>26</t>
    <phoneticPr fontId="12"/>
  </si>
  <si>
    <t>27</t>
    <phoneticPr fontId="12"/>
  </si>
  <si>
    <t>28</t>
    <phoneticPr fontId="12"/>
  </si>
  <si>
    <t>29</t>
    <phoneticPr fontId="12"/>
  </si>
  <si>
    <t>30～34</t>
    <phoneticPr fontId="12"/>
  </si>
  <si>
    <t>65～69</t>
    <phoneticPr fontId="12"/>
  </si>
  <si>
    <t>100歳以上</t>
    <rPh sb="3" eb="4">
      <t>サイ</t>
    </rPh>
    <rPh sb="4" eb="6">
      <t>イジョウ</t>
    </rPh>
    <phoneticPr fontId="12"/>
  </si>
  <si>
    <t>30</t>
    <phoneticPr fontId="12"/>
  </si>
  <si>
    <t>不詳者</t>
    <rPh sb="0" eb="3">
      <t>フショウシャ</t>
    </rPh>
    <phoneticPr fontId="12"/>
  </si>
  <si>
    <t>31</t>
    <phoneticPr fontId="12"/>
  </si>
  <si>
    <t>32</t>
    <phoneticPr fontId="12"/>
  </si>
  <si>
    <t>33</t>
    <phoneticPr fontId="12"/>
  </si>
  <si>
    <t>34</t>
    <phoneticPr fontId="12"/>
  </si>
  <si>
    <t xml:space="preserve">  資料：総務省統計局「令和２年国勢調査結果」</t>
    <rPh sb="2" eb="4">
      <t>シリョウ</t>
    </rPh>
    <rPh sb="5" eb="7">
      <t>ソウム</t>
    </rPh>
    <rPh sb="7" eb="8">
      <t>ショウ</t>
    </rPh>
    <rPh sb="8" eb="11">
      <t>トウケイキョク</t>
    </rPh>
    <rPh sb="12" eb="14">
      <t>レイワ</t>
    </rPh>
    <rPh sb="15" eb="16">
      <t>ネン</t>
    </rPh>
    <rPh sb="16" eb="18">
      <t>コクセイ</t>
    </rPh>
    <rPh sb="18" eb="20">
      <t>チョウサ</t>
    </rPh>
    <rPh sb="20" eb="22">
      <t>ケッカ</t>
    </rPh>
    <phoneticPr fontId="12"/>
  </si>
  <si>
    <t>１８. 国勢調査による世帯の分類</t>
    <rPh sb="4" eb="6">
      <t>コクセイ</t>
    </rPh>
    <rPh sb="6" eb="8">
      <t>チョウサ</t>
    </rPh>
    <rPh sb="11" eb="13">
      <t>セタイ</t>
    </rPh>
    <rPh sb="14" eb="16">
      <t>ブンルイ</t>
    </rPh>
    <phoneticPr fontId="12"/>
  </si>
  <si>
    <t>（１）世帯人員別一般世帯数，一般世帯人員及び１世帯当たり人員</t>
    <rPh sb="3" eb="5">
      <t>セタイ</t>
    </rPh>
    <rPh sb="5" eb="7">
      <t>ジンイン</t>
    </rPh>
    <rPh sb="7" eb="8">
      <t>ベツ</t>
    </rPh>
    <rPh sb="8" eb="10">
      <t>イッパン</t>
    </rPh>
    <rPh sb="10" eb="13">
      <t>セタイスウ</t>
    </rPh>
    <rPh sb="14" eb="16">
      <t>イッパン</t>
    </rPh>
    <rPh sb="16" eb="18">
      <t>セタイ</t>
    </rPh>
    <rPh sb="18" eb="20">
      <t>ジンイン</t>
    </rPh>
    <rPh sb="20" eb="21">
      <t>オヨ</t>
    </rPh>
    <rPh sb="23" eb="25">
      <t>セタイ</t>
    </rPh>
    <rPh sb="25" eb="26">
      <t>ア</t>
    </rPh>
    <rPh sb="28" eb="30">
      <t>ジンイン</t>
    </rPh>
    <phoneticPr fontId="12"/>
  </si>
  <si>
    <t>（令和２年１０月１日）</t>
    <rPh sb="1" eb="3">
      <t>レイワ</t>
    </rPh>
    <rPh sb="4" eb="5">
      <t>ネン</t>
    </rPh>
    <rPh sb="7" eb="8">
      <t>ガツ</t>
    </rPh>
    <rPh sb="9" eb="10">
      <t>ヒ</t>
    </rPh>
    <phoneticPr fontId="12"/>
  </si>
  <si>
    <t>区　　分</t>
    <rPh sb="0" eb="4">
      <t>クブン</t>
    </rPh>
    <phoneticPr fontId="12"/>
  </si>
  <si>
    <t>　　　　　　　　　　　世　　　　　帯　　　　　数　　　　　　　　　　</t>
    <rPh sb="11" eb="18">
      <t>セタイ</t>
    </rPh>
    <rPh sb="23" eb="24">
      <t>スウ</t>
    </rPh>
    <phoneticPr fontId="12"/>
  </si>
  <si>
    <t>世帯人員</t>
    <rPh sb="0" eb="2">
      <t>セタイ</t>
    </rPh>
    <rPh sb="2" eb="4">
      <t>ジンイン</t>
    </rPh>
    <phoneticPr fontId="12"/>
  </si>
  <si>
    <t>１世帯
当たり
人　員</t>
    <rPh sb="1" eb="3">
      <t>セタイ</t>
    </rPh>
    <rPh sb="4" eb="5">
      <t>ア</t>
    </rPh>
    <rPh sb="8" eb="9">
      <t>ヒト</t>
    </rPh>
    <rPh sb="10" eb="11">
      <t>イン</t>
    </rPh>
    <phoneticPr fontId="12"/>
  </si>
  <si>
    <t>１人世帯</t>
    <rPh sb="1" eb="2">
      <t>ヒト</t>
    </rPh>
    <rPh sb="2" eb="4">
      <t>セタイ</t>
    </rPh>
    <phoneticPr fontId="12"/>
  </si>
  <si>
    <t>２人世帯</t>
    <rPh sb="1" eb="2">
      <t>ヒト</t>
    </rPh>
    <rPh sb="2" eb="4">
      <t>セタイ</t>
    </rPh>
    <phoneticPr fontId="12"/>
  </si>
  <si>
    <t>３人世帯</t>
    <rPh sb="1" eb="2">
      <t>ヒト</t>
    </rPh>
    <rPh sb="2" eb="4">
      <t>セタイ</t>
    </rPh>
    <phoneticPr fontId="12"/>
  </si>
  <si>
    <t>４人世帯</t>
    <rPh sb="1" eb="2">
      <t>ヒト</t>
    </rPh>
    <rPh sb="2" eb="4">
      <t>セタイ</t>
    </rPh>
    <phoneticPr fontId="12"/>
  </si>
  <si>
    <t>５人世帯</t>
    <rPh sb="1" eb="2">
      <t>ヒト</t>
    </rPh>
    <rPh sb="2" eb="4">
      <t>セタイ</t>
    </rPh>
    <phoneticPr fontId="12"/>
  </si>
  <si>
    <t>６人世帯</t>
    <rPh sb="1" eb="2">
      <t>ヒト</t>
    </rPh>
    <rPh sb="2" eb="4">
      <t>セタイ</t>
    </rPh>
    <phoneticPr fontId="12"/>
  </si>
  <si>
    <t>７人以上
の 世 帯</t>
    <rPh sb="1" eb="2">
      <t>ヒト</t>
    </rPh>
    <rPh sb="2" eb="4">
      <t>イジョウ</t>
    </rPh>
    <rPh sb="7" eb="8">
      <t>ヨ</t>
    </rPh>
    <rPh sb="9" eb="10">
      <t>オビ</t>
    </rPh>
    <phoneticPr fontId="12"/>
  </si>
  <si>
    <t>令和２年</t>
    <rPh sb="0" eb="2">
      <t>レイワ</t>
    </rPh>
    <rPh sb="3" eb="4">
      <t>ネン</t>
    </rPh>
    <phoneticPr fontId="12"/>
  </si>
  <si>
    <t>平成２７年に
対する増減</t>
    <rPh sb="0" eb="2">
      <t>ヘイセイ</t>
    </rPh>
    <rPh sb="4" eb="5">
      <t>ネン</t>
    </rPh>
    <phoneticPr fontId="12"/>
  </si>
  <si>
    <t>　資料：総務省統計局「令和２年国勢調査結果」</t>
    <rPh sb="1" eb="3">
      <t>シリョウ</t>
    </rPh>
    <rPh sb="4" eb="6">
      <t>ソウム</t>
    </rPh>
    <rPh sb="6" eb="7">
      <t>ショウ</t>
    </rPh>
    <rPh sb="7" eb="9">
      <t>トウケイ</t>
    </rPh>
    <rPh sb="9" eb="10">
      <t>キョク</t>
    </rPh>
    <rPh sb="11" eb="13">
      <t>レイワ</t>
    </rPh>
    <rPh sb="14" eb="15">
      <t>ネン</t>
    </rPh>
    <rPh sb="15" eb="19">
      <t>コクセイチョウサ</t>
    </rPh>
    <rPh sb="19" eb="21">
      <t>ケッカ</t>
    </rPh>
    <phoneticPr fontId="12"/>
  </si>
  <si>
    <t>（２）家族類型別一般世帯数及び一般世帯人員</t>
    <rPh sb="3" eb="5">
      <t>カゾク</t>
    </rPh>
    <rPh sb="5" eb="6">
      <t>ルイ</t>
    </rPh>
    <rPh sb="6" eb="7">
      <t>カタ</t>
    </rPh>
    <rPh sb="7" eb="8">
      <t>ベツ</t>
    </rPh>
    <rPh sb="8" eb="10">
      <t>イッパン</t>
    </rPh>
    <rPh sb="10" eb="13">
      <t>セタイスウ</t>
    </rPh>
    <rPh sb="13" eb="14">
      <t>オヨ</t>
    </rPh>
    <rPh sb="15" eb="17">
      <t>イッパン</t>
    </rPh>
    <rPh sb="17" eb="19">
      <t>セタイ</t>
    </rPh>
    <rPh sb="19" eb="21">
      <t>ジンイン</t>
    </rPh>
    <phoneticPr fontId="12"/>
  </si>
  <si>
    <t>（令和２年１０月１日）</t>
    <rPh sb="1" eb="3">
      <t>レイワ</t>
    </rPh>
    <rPh sb="4" eb="5">
      <t>７ネン</t>
    </rPh>
    <rPh sb="7" eb="8">
      <t>１０ガツ</t>
    </rPh>
    <rPh sb="9" eb="10">
      <t>ヒ</t>
    </rPh>
    <phoneticPr fontId="12"/>
  </si>
  <si>
    <t>区　　　　分</t>
    <rPh sb="0" eb="6">
      <t>クブン</t>
    </rPh>
    <phoneticPr fontId="12"/>
  </si>
  <si>
    <t>総　 数</t>
    <rPh sb="0" eb="4">
      <t>ソウスウ</t>
    </rPh>
    <phoneticPr fontId="12"/>
  </si>
  <si>
    <t>親　　　族　　　世　　　帯</t>
    <rPh sb="0" eb="5">
      <t>シンゾク</t>
    </rPh>
    <rPh sb="8" eb="13">
      <t>セタイ</t>
    </rPh>
    <phoneticPr fontId="12"/>
  </si>
  <si>
    <t>非親族　世　帯</t>
    <rPh sb="0" eb="1">
      <t>ヒ</t>
    </rPh>
    <rPh sb="1" eb="3">
      <t>シンゾク</t>
    </rPh>
    <rPh sb="4" eb="7">
      <t>セタイ</t>
    </rPh>
    <phoneticPr fontId="12"/>
  </si>
  <si>
    <t>単独世帯</t>
    <rPh sb="0" eb="2">
      <t>タンドク</t>
    </rPh>
    <rPh sb="2" eb="4">
      <t>セタイ</t>
    </rPh>
    <phoneticPr fontId="12"/>
  </si>
  <si>
    <t>核　　　家　　　族　　　世　　　帯</t>
    <rPh sb="0" eb="1">
      <t>カクヘイキ</t>
    </rPh>
    <rPh sb="4" eb="9">
      <t>カゾク</t>
    </rPh>
    <rPh sb="12" eb="17">
      <t>セタイ</t>
    </rPh>
    <phoneticPr fontId="12"/>
  </si>
  <si>
    <t>その他の親族世帯</t>
    <rPh sb="0" eb="3">
      <t>ソノタ</t>
    </rPh>
    <rPh sb="4" eb="6">
      <t>シンゾク</t>
    </rPh>
    <rPh sb="6" eb="8">
      <t>セタイ</t>
    </rPh>
    <phoneticPr fontId="12"/>
  </si>
  <si>
    <t>夫婦のみの世帯</t>
    <rPh sb="0" eb="2">
      <t>フウフ</t>
    </rPh>
    <phoneticPr fontId="12"/>
  </si>
  <si>
    <t>夫婦と　　子供から　成る世帯</t>
    <rPh sb="0" eb="2">
      <t>フウフ</t>
    </rPh>
    <rPh sb="5" eb="7">
      <t>コドモ</t>
    </rPh>
    <rPh sb="10" eb="11">
      <t>ナ</t>
    </rPh>
    <rPh sb="12" eb="14">
      <t>セタイ</t>
    </rPh>
    <phoneticPr fontId="12"/>
  </si>
  <si>
    <t>男親と　子供から成る世帯</t>
    <rPh sb="0" eb="1">
      <t>オトコ</t>
    </rPh>
    <rPh sb="1" eb="2">
      <t>オヤ</t>
    </rPh>
    <rPh sb="4" eb="5">
      <t>コ</t>
    </rPh>
    <phoneticPr fontId="12"/>
  </si>
  <si>
    <t>女親と　子供から成る世帯</t>
    <rPh sb="0" eb="1">
      <t>オンナ</t>
    </rPh>
    <rPh sb="1" eb="2">
      <t>オヤ</t>
    </rPh>
    <rPh sb="4" eb="5">
      <t>コ</t>
    </rPh>
    <phoneticPr fontId="12"/>
  </si>
  <si>
    <t>65歳以上世帯員</t>
    <rPh sb="2" eb="5">
      <t>サイイジョウ</t>
    </rPh>
    <rPh sb="5" eb="8">
      <t>セタイイン</t>
    </rPh>
    <phoneticPr fontId="12"/>
  </si>
  <si>
    <t>再</t>
    <rPh sb="0" eb="1">
      <t>サイ</t>
    </rPh>
    <phoneticPr fontId="12"/>
  </si>
  <si>
    <t>がいる世帯</t>
    <phoneticPr fontId="12"/>
  </si>
  <si>
    <t>掲</t>
    <rPh sb="0" eb="1">
      <t>カカ</t>
    </rPh>
    <phoneticPr fontId="12"/>
  </si>
  <si>
    <t>65歳以上</t>
    <rPh sb="2" eb="3">
      <t>サイ</t>
    </rPh>
    <rPh sb="3" eb="5">
      <t>イジョウ</t>
    </rPh>
    <phoneticPr fontId="12"/>
  </si>
  <si>
    <t>　資料：総務省統計局「令和２年国勢調査結果」</t>
    <rPh sb="1" eb="3">
      <t>シリョウ</t>
    </rPh>
    <rPh sb="4" eb="6">
      <t>ソウムチョウ</t>
    </rPh>
    <rPh sb="6" eb="7">
      <t>ショウ</t>
    </rPh>
    <rPh sb="7" eb="10">
      <t>トウケイキョク</t>
    </rPh>
    <rPh sb="11" eb="13">
      <t>レイワ</t>
    </rPh>
    <rPh sb="14" eb="15">
      <t>７ネン</t>
    </rPh>
    <rPh sb="15" eb="17">
      <t>コクセイ</t>
    </rPh>
    <rPh sb="17" eb="19">
      <t>チョウサ</t>
    </rPh>
    <rPh sb="19" eb="21">
      <t>ケッカ</t>
    </rPh>
    <phoneticPr fontId="12"/>
  </si>
  <si>
    <t>（３）住宅の建て方別住宅に住む一般世帯数，一般世帯人員及び1世帯当たり人員</t>
    <rPh sb="3" eb="5">
      <t>ジュウタク</t>
    </rPh>
    <rPh sb="6" eb="7">
      <t>タ</t>
    </rPh>
    <rPh sb="8" eb="9">
      <t>カタ</t>
    </rPh>
    <rPh sb="9" eb="10">
      <t>ベツ</t>
    </rPh>
    <rPh sb="10" eb="12">
      <t>ジュウタク</t>
    </rPh>
    <rPh sb="13" eb="14">
      <t>ス</t>
    </rPh>
    <rPh sb="15" eb="17">
      <t>イッパン</t>
    </rPh>
    <rPh sb="17" eb="20">
      <t>セタイスウ</t>
    </rPh>
    <rPh sb="21" eb="23">
      <t>イッパン</t>
    </rPh>
    <rPh sb="23" eb="25">
      <t>セタイ</t>
    </rPh>
    <rPh sb="25" eb="27">
      <t>ジンイン</t>
    </rPh>
    <rPh sb="27" eb="28">
      <t>オヨ</t>
    </rPh>
    <rPh sb="30" eb="32">
      <t>セタイ</t>
    </rPh>
    <rPh sb="32" eb="33">
      <t>ア</t>
    </rPh>
    <rPh sb="35" eb="37">
      <t>ジンイン</t>
    </rPh>
    <phoneticPr fontId="12"/>
  </si>
  <si>
    <t>区　　　　分</t>
    <rPh sb="0" eb="1">
      <t>ク</t>
    </rPh>
    <rPh sb="5" eb="6">
      <t>ブン</t>
    </rPh>
    <phoneticPr fontId="12"/>
  </si>
  <si>
    <t>総　数</t>
    <rPh sb="0" eb="1">
      <t>ソウ</t>
    </rPh>
    <rPh sb="2" eb="3">
      <t>スウ</t>
    </rPh>
    <phoneticPr fontId="12"/>
  </si>
  <si>
    <t>一戸建</t>
    <rPh sb="0" eb="2">
      <t>イッコ</t>
    </rPh>
    <rPh sb="2" eb="3">
      <t>ダ</t>
    </rPh>
    <phoneticPr fontId="12"/>
  </si>
  <si>
    <t>長屋建</t>
    <rPh sb="0" eb="2">
      <t>ナガヤ</t>
    </rPh>
    <rPh sb="2" eb="3">
      <t>ダ</t>
    </rPh>
    <phoneticPr fontId="12"/>
  </si>
  <si>
    <t>共　同　住　宅</t>
    <rPh sb="0" eb="1">
      <t>トモ</t>
    </rPh>
    <rPh sb="2" eb="3">
      <t>ドウ</t>
    </rPh>
    <rPh sb="4" eb="5">
      <t>ジュウ</t>
    </rPh>
    <rPh sb="6" eb="7">
      <t>タク</t>
    </rPh>
    <phoneticPr fontId="12"/>
  </si>
  <si>
    <t>その他</t>
    <rPh sb="2" eb="3">
      <t>タ</t>
    </rPh>
    <phoneticPr fontId="12"/>
  </si>
  <si>
    <t>1･2階建</t>
    <rPh sb="3" eb="4">
      <t>カイ</t>
    </rPh>
    <rPh sb="4" eb="5">
      <t>ダ</t>
    </rPh>
    <phoneticPr fontId="12"/>
  </si>
  <si>
    <t>3～5階建</t>
    <rPh sb="3" eb="4">
      <t>カイ</t>
    </rPh>
    <rPh sb="4" eb="5">
      <t>ダ</t>
    </rPh>
    <phoneticPr fontId="12"/>
  </si>
  <si>
    <t>6～10階建</t>
    <rPh sb="4" eb="5">
      <t>カイ</t>
    </rPh>
    <rPh sb="5" eb="6">
      <t>ダ</t>
    </rPh>
    <phoneticPr fontId="12"/>
  </si>
  <si>
    <t>11階建
以上</t>
    <rPh sb="2" eb="3">
      <t>カイ</t>
    </rPh>
    <rPh sb="3" eb="4">
      <t>ダ</t>
    </rPh>
    <rPh sb="5" eb="7">
      <t>イジョウ</t>
    </rPh>
    <phoneticPr fontId="12"/>
  </si>
  <si>
    <t>住宅に住む一般世帯数</t>
    <rPh sb="0" eb="2">
      <t>ジュウタク</t>
    </rPh>
    <rPh sb="3" eb="4">
      <t>ス</t>
    </rPh>
    <rPh sb="5" eb="7">
      <t>イッパン</t>
    </rPh>
    <rPh sb="7" eb="10">
      <t>セタイスウ</t>
    </rPh>
    <phoneticPr fontId="12"/>
  </si>
  <si>
    <t>48907‬</t>
    <phoneticPr fontId="12"/>
  </si>
  <si>
    <t>住宅に住む一般世帯人員</t>
    <rPh sb="0" eb="2">
      <t>ジュウタク</t>
    </rPh>
    <rPh sb="3" eb="4">
      <t>ス</t>
    </rPh>
    <rPh sb="5" eb="7">
      <t>イッパン</t>
    </rPh>
    <rPh sb="7" eb="9">
      <t>セタイ</t>
    </rPh>
    <rPh sb="9" eb="11">
      <t>ジンイン</t>
    </rPh>
    <phoneticPr fontId="12"/>
  </si>
  <si>
    <t>93976‬</t>
    <phoneticPr fontId="12"/>
  </si>
  <si>
    <t>1世帯当たり人員</t>
    <rPh sb="1" eb="3">
      <t>セタイ</t>
    </rPh>
    <rPh sb="3" eb="4">
      <t>アタ</t>
    </rPh>
    <rPh sb="6" eb="8">
      <t>ジンイン</t>
    </rPh>
    <phoneticPr fontId="12"/>
  </si>
  <si>
    <t>（４）住居の種類・住宅の所有の関係別一般世帯数及び一般世帯人員</t>
    <rPh sb="3" eb="5">
      <t>ジュウキョ</t>
    </rPh>
    <rPh sb="6" eb="8">
      <t>シュルイ</t>
    </rPh>
    <rPh sb="9" eb="11">
      <t>ジュウタク</t>
    </rPh>
    <rPh sb="12" eb="14">
      <t>ショユウ</t>
    </rPh>
    <rPh sb="15" eb="17">
      <t>カンケイ</t>
    </rPh>
    <rPh sb="17" eb="18">
      <t>ベツ</t>
    </rPh>
    <rPh sb="18" eb="20">
      <t>イッパン</t>
    </rPh>
    <rPh sb="20" eb="23">
      <t>セタイスウ</t>
    </rPh>
    <rPh sb="23" eb="24">
      <t>オヨ</t>
    </rPh>
    <rPh sb="25" eb="27">
      <t>イッパン</t>
    </rPh>
    <rPh sb="27" eb="29">
      <t>セタイ</t>
    </rPh>
    <rPh sb="29" eb="31">
      <t>ジンイン</t>
    </rPh>
    <phoneticPr fontId="12"/>
  </si>
  <si>
    <t>一　　　　　　　　　般　　　　　　　　　世　　　　　　　　　帯</t>
    <rPh sb="0" eb="1">
      <t>イチ</t>
    </rPh>
    <rPh sb="10" eb="11">
      <t>ハン</t>
    </rPh>
    <rPh sb="20" eb="21">
      <t>ヨ</t>
    </rPh>
    <rPh sb="30" eb="31">
      <t>オビ</t>
    </rPh>
    <phoneticPr fontId="12"/>
  </si>
  <si>
    <t>住　　宅　　に　　住　　む　　一　　般　　世　　帯</t>
    <rPh sb="0" eb="1">
      <t>ジュウ</t>
    </rPh>
    <rPh sb="3" eb="4">
      <t>タク</t>
    </rPh>
    <rPh sb="9" eb="10">
      <t>ス</t>
    </rPh>
    <rPh sb="15" eb="16">
      <t>イチ</t>
    </rPh>
    <rPh sb="18" eb="19">
      <t>ハン</t>
    </rPh>
    <rPh sb="21" eb="22">
      <t>ヨ</t>
    </rPh>
    <rPh sb="24" eb="25">
      <t>オビ</t>
    </rPh>
    <phoneticPr fontId="12"/>
  </si>
  <si>
    <t>住宅以外に住む
一般世帯</t>
    <phoneticPr fontId="12"/>
  </si>
  <si>
    <t>主　　　　　世　　　　　帯</t>
    <rPh sb="0" eb="1">
      <t>シュ</t>
    </rPh>
    <rPh sb="6" eb="7">
      <t>ヨ</t>
    </rPh>
    <rPh sb="12" eb="13">
      <t>オビ</t>
    </rPh>
    <phoneticPr fontId="12"/>
  </si>
  <si>
    <t>間借り</t>
    <phoneticPr fontId="12"/>
  </si>
  <si>
    <t>持ち家</t>
    <rPh sb="0" eb="1">
      <t>モ</t>
    </rPh>
    <rPh sb="2" eb="3">
      <t>イエ</t>
    </rPh>
    <phoneticPr fontId="12"/>
  </si>
  <si>
    <t>公営・都市再生機構・公社の借家</t>
    <phoneticPr fontId="12"/>
  </si>
  <si>
    <t>民営の
借家</t>
    <rPh sb="0" eb="2">
      <t>ミンエイ</t>
    </rPh>
    <rPh sb="4" eb="6">
      <t>シャクヤ</t>
    </rPh>
    <phoneticPr fontId="12"/>
  </si>
  <si>
    <t>給与住宅</t>
    <rPh sb="0" eb="2">
      <t>キュウヨ</t>
    </rPh>
    <rPh sb="2" eb="4">
      <t>ジュウタク</t>
    </rPh>
    <phoneticPr fontId="12"/>
  </si>
  <si>
    <t>世帯数</t>
    <rPh sb="0" eb="3">
      <t>セタイスウイッセタイ</t>
    </rPh>
    <phoneticPr fontId="12"/>
  </si>
  <si>
    <t>１９．国勢調査による国籍，男女別外国人数</t>
    <rPh sb="3" eb="5">
      <t>コクセイ</t>
    </rPh>
    <rPh sb="5" eb="7">
      <t>チョウサ</t>
    </rPh>
    <rPh sb="10" eb="12">
      <t>コクセキ</t>
    </rPh>
    <rPh sb="13" eb="15">
      <t>ダンジョ</t>
    </rPh>
    <rPh sb="15" eb="16">
      <t>ベツ</t>
    </rPh>
    <rPh sb="16" eb="19">
      <t>ガイコクジン</t>
    </rPh>
    <rPh sb="19" eb="20">
      <t>スウ</t>
    </rPh>
    <phoneticPr fontId="12"/>
  </si>
  <si>
    <t>（単位：人）</t>
    <rPh sb="1" eb="3">
      <t>タンイ</t>
    </rPh>
    <rPh sb="4" eb="5">
      <t>ニン</t>
    </rPh>
    <phoneticPr fontId="12"/>
  </si>
  <si>
    <t>（令和２年１０月１日）</t>
    <rPh sb="1" eb="3">
      <t>レイワ</t>
    </rPh>
    <rPh sb="4" eb="5">
      <t>７ネン</t>
    </rPh>
    <rPh sb="5" eb="8">
      <t>１０ガツ</t>
    </rPh>
    <rPh sb="9" eb="10">
      <t>ヒ</t>
    </rPh>
    <phoneticPr fontId="12"/>
  </si>
  <si>
    <t>区　分</t>
    <rPh sb="0" eb="1">
      <t>ク</t>
    </rPh>
    <rPh sb="2" eb="3">
      <t>ブン</t>
    </rPh>
    <phoneticPr fontId="12"/>
  </si>
  <si>
    <t>韓　国
朝　鮮</t>
    <rPh sb="0" eb="1">
      <t>カン</t>
    </rPh>
    <rPh sb="2" eb="3">
      <t>コク</t>
    </rPh>
    <rPh sb="4" eb="5">
      <t>アサ</t>
    </rPh>
    <rPh sb="6" eb="7">
      <t>アラタ</t>
    </rPh>
    <phoneticPr fontId="12"/>
  </si>
  <si>
    <t>中　国</t>
    <rPh sb="0" eb="1">
      <t>ナカ</t>
    </rPh>
    <rPh sb="2" eb="3">
      <t>コク</t>
    </rPh>
    <phoneticPr fontId="12"/>
  </si>
  <si>
    <t>フィリ
ピ　ン</t>
    <phoneticPr fontId="12"/>
  </si>
  <si>
    <t>タ　イ</t>
    <phoneticPr fontId="12"/>
  </si>
  <si>
    <t>ベ　ト
ナ　ム</t>
    <phoneticPr fontId="12"/>
  </si>
  <si>
    <t>インド</t>
    <phoneticPr fontId="12"/>
  </si>
  <si>
    <t>ネパール</t>
    <phoneticPr fontId="12"/>
  </si>
  <si>
    <t>イ　ギ
リ　ス</t>
    <phoneticPr fontId="12"/>
  </si>
  <si>
    <t>ア　メ
リ　カ</t>
    <phoneticPr fontId="12"/>
  </si>
  <si>
    <t>ブ　ラ
ジ　ル</t>
    <phoneticPr fontId="12"/>
  </si>
  <si>
    <t>ペルー</t>
    <phoneticPr fontId="12"/>
  </si>
  <si>
    <t xml:space="preserve">  （注）その他には，「無国籍」及び国名「不詳」を含む。</t>
    <rPh sb="3" eb="4">
      <t>チュウイ</t>
    </rPh>
    <rPh sb="7" eb="8">
      <t>タ</t>
    </rPh>
    <rPh sb="12" eb="15">
      <t>ムコクセキ</t>
    </rPh>
    <rPh sb="16" eb="17">
      <t>オヨ</t>
    </rPh>
    <rPh sb="18" eb="19">
      <t>クニ</t>
    </rPh>
    <rPh sb="19" eb="20">
      <t>メイ</t>
    </rPh>
    <rPh sb="21" eb="23">
      <t>フショウ</t>
    </rPh>
    <rPh sb="25" eb="26">
      <t>フク</t>
    </rPh>
    <phoneticPr fontId="12"/>
  </si>
  <si>
    <t xml:space="preserve">  資料：総務省統計局「令和２年国勢調査結果」</t>
    <rPh sb="2" eb="4">
      <t>シリョウ</t>
    </rPh>
    <rPh sb="5" eb="7">
      <t>ソウムチョウ</t>
    </rPh>
    <rPh sb="7" eb="8">
      <t>ショウ</t>
    </rPh>
    <rPh sb="8" eb="11">
      <t>トウケイキョク</t>
    </rPh>
    <rPh sb="12" eb="14">
      <t>レイワ</t>
    </rPh>
    <rPh sb="15" eb="16">
      <t>ネン</t>
    </rPh>
    <rPh sb="16" eb="18">
      <t>コクセイ</t>
    </rPh>
    <rPh sb="18" eb="20">
      <t>チョウサ</t>
    </rPh>
    <rPh sb="20" eb="22">
      <t>ケッカ</t>
    </rPh>
    <phoneticPr fontId="12"/>
  </si>
  <si>
    <t>２．基準地価格</t>
    <rPh sb="2" eb="4">
      <t>キジュン</t>
    </rPh>
    <rPh sb="4" eb="5">
      <t>チ</t>
    </rPh>
    <rPh sb="5" eb="7">
      <t>カカク</t>
    </rPh>
    <phoneticPr fontId="12"/>
  </si>
  <si>
    <t>（単位：千円／㎡）</t>
    <rPh sb="1" eb="3">
      <t>タンイ</t>
    </rPh>
    <rPh sb="4" eb="6">
      <t>センエン</t>
    </rPh>
    <phoneticPr fontId="5"/>
  </si>
  <si>
    <t>番号</t>
    <rPh sb="0" eb="2">
      <t>バンゴウ</t>
    </rPh>
    <phoneticPr fontId="5"/>
  </si>
  <si>
    <t xml:space="preserve">    土地の所在（住居表示）</t>
    <rPh sb="4" eb="6">
      <t>トチ</t>
    </rPh>
    <rPh sb="7" eb="9">
      <t>ショザイ</t>
    </rPh>
    <rPh sb="10" eb="12">
      <t>ジュウキョ</t>
    </rPh>
    <rPh sb="12" eb="14">
      <t>ヒョウジ</t>
    </rPh>
    <phoneticPr fontId="5"/>
  </si>
  <si>
    <t>建 築 制 限</t>
    <rPh sb="0" eb="3">
      <t>ケンチク</t>
    </rPh>
    <rPh sb="4" eb="7">
      <t>セイゲン</t>
    </rPh>
    <phoneticPr fontId="5"/>
  </si>
  <si>
    <t>令和元年
（平成31年）</t>
    <rPh sb="0" eb="2">
      <t>レイワ</t>
    </rPh>
    <rPh sb="2" eb="3">
      <t>ガン</t>
    </rPh>
    <rPh sb="3" eb="4">
      <t>ネン</t>
    </rPh>
    <rPh sb="6" eb="8">
      <t>ヘイセイ</t>
    </rPh>
    <rPh sb="10" eb="11">
      <t>ネン</t>
    </rPh>
    <phoneticPr fontId="12"/>
  </si>
  <si>
    <t>令和2年</t>
    <rPh sb="0" eb="2">
      <t>レイワ</t>
    </rPh>
    <rPh sb="3" eb="4">
      <t>ネン</t>
    </rPh>
    <phoneticPr fontId="12"/>
  </si>
  <si>
    <t>令和3年</t>
    <rPh sb="0" eb="2">
      <t>レイワ</t>
    </rPh>
    <rPh sb="3" eb="4">
      <t>ネン</t>
    </rPh>
    <phoneticPr fontId="12"/>
  </si>
  <si>
    <t>令和4年</t>
    <rPh sb="0" eb="2">
      <t>レイワ</t>
    </rPh>
    <rPh sb="3" eb="4">
      <t>ネン</t>
    </rPh>
    <phoneticPr fontId="12"/>
  </si>
  <si>
    <t>令和5年</t>
    <rPh sb="0" eb="2">
      <t>レイワ</t>
    </rPh>
    <rPh sb="3" eb="4">
      <t>ネン</t>
    </rPh>
    <phoneticPr fontId="12"/>
  </si>
  <si>
    <t>板橋4-3392-6 (4-37-2)</t>
  </si>
  <si>
    <t>１中専（60・300）</t>
    <rPh sb="1" eb="2">
      <t>チュウ</t>
    </rPh>
    <rPh sb="2" eb="3">
      <t>セン</t>
    </rPh>
    <phoneticPr fontId="5"/>
  </si>
  <si>
    <t>2</t>
    <phoneticPr fontId="12"/>
  </si>
  <si>
    <r>
      <t>向原2-1513</t>
    </r>
    <r>
      <rPr>
        <sz val="11"/>
        <color theme="1"/>
        <rFont val="游ゴシック"/>
        <family val="2"/>
        <scheme val="minor"/>
      </rPr>
      <t>-1</t>
    </r>
    <r>
      <rPr>
        <sz val="11"/>
        <color theme="1"/>
        <rFont val="游ゴシック"/>
        <family val="2"/>
        <scheme val="minor"/>
      </rPr>
      <t>0外</t>
    </r>
    <r>
      <rPr>
        <sz val="11"/>
        <color theme="1"/>
        <rFont val="游ゴシック"/>
        <family val="2"/>
        <scheme val="minor"/>
      </rPr>
      <t xml:space="preserve"> (2-</t>
    </r>
    <r>
      <rPr>
        <sz val="11"/>
        <color theme="1"/>
        <rFont val="游ゴシック"/>
        <family val="2"/>
        <scheme val="minor"/>
      </rPr>
      <t>12</t>
    </r>
    <r>
      <rPr>
        <sz val="11"/>
        <color theme="1"/>
        <rFont val="游ゴシック"/>
        <family val="2"/>
        <scheme val="minor"/>
      </rPr>
      <t>-</t>
    </r>
    <r>
      <rPr>
        <sz val="11"/>
        <color theme="1"/>
        <rFont val="游ゴシック"/>
        <family val="2"/>
        <scheme val="minor"/>
      </rPr>
      <t>11</t>
    </r>
    <r>
      <rPr>
        <sz val="11"/>
        <color theme="1"/>
        <rFont val="游ゴシック"/>
        <family val="2"/>
        <scheme val="minor"/>
      </rPr>
      <t>)</t>
    </r>
    <rPh sb="11" eb="12">
      <t>ソト</t>
    </rPh>
    <phoneticPr fontId="12"/>
  </si>
  <si>
    <t>１中専（60・200）</t>
    <rPh sb="1" eb="2">
      <t>チュウ</t>
    </rPh>
    <rPh sb="2" eb="3">
      <t>セン</t>
    </rPh>
    <phoneticPr fontId="5"/>
  </si>
  <si>
    <t>3</t>
    <phoneticPr fontId="12"/>
  </si>
  <si>
    <t>坂下2-39-8 (2-30-7)</t>
  </si>
  <si>
    <t>１住居（60・200）</t>
    <rPh sb="1" eb="3">
      <t>ジュウキョ</t>
    </rPh>
    <phoneticPr fontId="5"/>
  </si>
  <si>
    <t>4</t>
    <phoneticPr fontId="12"/>
  </si>
  <si>
    <r>
      <t>高島平1-37-3 (</t>
    </r>
    <r>
      <rPr>
        <sz val="11"/>
        <color theme="1"/>
        <rFont val="游ゴシック"/>
        <family val="2"/>
        <scheme val="minor"/>
      </rPr>
      <t>1-37-4</t>
    </r>
    <r>
      <rPr>
        <sz val="11"/>
        <color theme="1"/>
        <rFont val="游ゴシック"/>
        <family val="2"/>
        <scheme val="minor"/>
      </rPr>
      <t>)</t>
    </r>
    <phoneticPr fontId="12"/>
  </si>
  <si>
    <t>小茂根3-63-6 (3-6-1)</t>
  </si>
  <si>
    <t>双葉町22-6外 (22-3)</t>
    <phoneticPr fontId="12"/>
  </si>
  <si>
    <t>上板橋1-4928-23 (1-9-8)</t>
  </si>
  <si>
    <t>東新町1-30-19（1-30-9）</t>
    <rPh sb="0" eb="3">
      <t>トウシンチョウ</t>
    </rPh>
    <phoneticPr fontId="12"/>
  </si>
  <si>
    <t>桜川3-47 (3-16-5)</t>
  </si>
  <si>
    <t>大山東町10-4 (10-2)</t>
  </si>
  <si>
    <t>２住居（60・300）</t>
    <rPh sb="1" eb="3">
      <t>ジュウキョ</t>
    </rPh>
    <phoneticPr fontId="5"/>
  </si>
  <si>
    <t>徳丸3-121-9 (3-18-6)</t>
  </si>
  <si>
    <t>…</t>
    <phoneticPr fontId="12"/>
  </si>
  <si>
    <t>赤塚2-1990-22 (2-25-31)</t>
    <rPh sb="0" eb="2">
      <t>アカツカ</t>
    </rPh>
    <phoneticPr fontId="12"/>
  </si>
  <si>
    <r>
      <t>1</t>
    </r>
    <r>
      <rPr>
        <sz val="11"/>
        <color theme="1"/>
        <rFont val="游ゴシック"/>
        <family val="2"/>
        <scheme val="minor"/>
      </rPr>
      <t>2</t>
    </r>
    <phoneticPr fontId="12"/>
  </si>
  <si>
    <t>志村2-10-5 (2-6-13)</t>
  </si>
  <si>
    <r>
      <t>1</t>
    </r>
    <r>
      <rPr>
        <sz val="11"/>
        <color theme="1"/>
        <rFont val="游ゴシック"/>
        <family val="2"/>
        <scheme val="minor"/>
      </rPr>
      <t>3</t>
    </r>
    <phoneticPr fontId="12"/>
  </si>
  <si>
    <t>赤塚新町1-1028-12 (1-7-3)</t>
  </si>
  <si>
    <r>
      <t>1</t>
    </r>
    <r>
      <rPr>
        <sz val="11"/>
        <color theme="1"/>
        <rFont val="游ゴシック"/>
        <family val="2"/>
        <scheme val="minor"/>
      </rPr>
      <t>4</t>
    </r>
    <phoneticPr fontId="12"/>
  </si>
  <si>
    <t>赤塚6-1845-2外(6-4-14)</t>
    <phoneticPr fontId="12"/>
  </si>
  <si>
    <r>
      <t>１低専（40・</t>
    </r>
    <r>
      <rPr>
        <sz val="11"/>
        <color theme="1"/>
        <rFont val="游ゴシック"/>
        <family val="2"/>
        <scheme val="minor"/>
      </rPr>
      <t xml:space="preserve"> </t>
    </r>
    <r>
      <rPr>
        <sz val="11"/>
        <color theme="1"/>
        <rFont val="游ゴシック"/>
        <family val="2"/>
        <scheme val="minor"/>
      </rPr>
      <t>80）</t>
    </r>
    <rPh sb="1" eb="2">
      <t>テイソウ</t>
    </rPh>
    <rPh sb="2" eb="3">
      <t>セン</t>
    </rPh>
    <phoneticPr fontId="5"/>
  </si>
  <si>
    <r>
      <t>1</t>
    </r>
    <r>
      <rPr>
        <sz val="11"/>
        <color theme="1"/>
        <rFont val="游ゴシック"/>
        <family val="2"/>
        <scheme val="minor"/>
      </rPr>
      <t>5</t>
    </r>
    <phoneticPr fontId="12"/>
  </si>
  <si>
    <r>
      <t>成増4-</t>
    </r>
    <r>
      <rPr>
        <sz val="11"/>
        <color theme="1"/>
        <rFont val="游ゴシック"/>
        <family val="2"/>
        <scheme val="minor"/>
      </rPr>
      <t>1932</t>
    </r>
    <r>
      <rPr>
        <sz val="11"/>
        <color theme="1"/>
        <rFont val="游ゴシック"/>
        <family val="2"/>
        <scheme val="minor"/>
      </rPr>
      <t>-</t>
    </r>
    <r>
      <rPr>
        <sz val="11"/>
        <color theme="1"/>
        <rFont val="游ゴシック"/>
        <family val="2"/>
        <scheme val="minor"/>
      </rPr>
      <t>7</t>
    </r>
    <r>
      <rPr>
        <sz val="11"/>
        <color theme="1"/>
        <rFont val="游ゴシック"/>
        <family val="2"/>
        <scheme val="minor"/>
      </rPr>
      <t xml:space="preserve"> (4-</t>
    </r>
    <r>
      <rPr>
        <sz val="11"/>
        <color theme="1"/>
        <rFont val="游ゴシック"/>
        <family val="2"/>
        <scheme val="minor"/>
      </rPr>
      <t>27</t>
    </r>
    <r>
      <rPr>
        <sz val="11"/>
        <color theme="1"/>
        <rFont val="游ゴシック"/>
        <family val="2"/>
        <scheme val="minor"/>
      </rPr>
      <t>-1</t>
    </r>
    <r>
      <rPr>
        <sz val="11"/>
        <color theme="1"/>
        <rFont val="游ゴシック"/>
        <family val="2"/>
        <scheme val="minor"/>
      </rPr>
      <t>1</t>
    </r>
    <r>
      <rPr>
        <sz val="11"/>
        <color theme="1"/>
        <rFont val="游ゴシック"/>
        <family val="2"/>
        <scheme val="minor"/>
      </rPr>
      <t>)</t>
    </r>
    <phoneticPr fontId="12"/>
  </si>
  <si>
    <r>
      <t>1</t>
    </r>
    <r>
      <rPr>
        <sz val="11"/>
        <color theme="1"/>
        <rFont val="游ゴシック"/>
        <family val="2"/>
        <scheme val="minor"/>
      </rPr>
      <t>6</t>
    </r>
    <phoneticPr fontId="5"/>
  </si>
  <si>
    <t>中丸町29-6 (29-8)</t>
  </si>
  <si>
    <t>準  工（60・300）</t>
    <rPh sb="0" eb="1">
      <t>ジュン</t>
    </rPh>
    <rPh sb="3" eb="4">
      <t>コウ</t>
    </rPh>
    <phoneticPr fontId="5"/>
  </si>
  <si>
    <r>
      <t>1</t>
    </r>
    <r>
      <rPr>
        <sz val="11"/>
        <color theme="1"/>
        <rFont val="游ゴシック"/>
        <family val="2"/>
        <scheme val="minor"/>
      </rPr>
      <t>7</t>
    </r>
    <phoneticPr fontId="5"/>
  </si>
  <si>
    <r>
      <t>高島平9-2</t>
    </r>
    <r>
      <rPr>
        <sz val="11"/>
        <color theme="1"/>
        <rFont val="游ゴシック"/>
        <family val="2"/>
        <scheme val="minor"/>
      </rPr>
      <t>9</t>
    </r>
    <r>
      <rPr>
        <sz val="11"/>
        <color theme="1"/>
        <rFont val="游ゴシック"/>
        <family val="2"/>
        <scheme val="minor"/>
      </rPr>
      <t>-</t>
    </r>
    <r>
      <rPr>
        <sz val="11"/>
        <color theme="1"/>
        <rFont val="游ゴシック"/>
        <family val="2"/>
        <scheme val="minor"/>
      </rPr>
      <t>3外</t>
    </r>
    <r>
      <rPr>
        <sz val="11"/>
        <color theme="1"/>
        <rFont val="游ゴシック"/>
        <family val="2"/>
        <scheme val="minor"/>
      </rPr>
      <t xml:space="preserve"> (9-2</t>
    </r>
    <r>
      <rPr>
        <sz val="11"/>
        <color theme="1"/>
        <rFont val="游ゴシック"/>
        <family val="2"/>
        <scheme val="minor"/>
      </rPr>
      <t>9</t>
    </r>
    <r>
      <rPr>
        <sz val="11"/>
        <color theme="1"/>
        <rFont val="游ゴシック"/>
        <family val="2"/>
        <scheme val="minor"/>
      </rPr>
      <t>-</t>
    </r>
    <r>
      <rPr>
        <sz val="11"/>
        <color theme="1"/>
        <rFont val="游ゴシック"/>
        <family val="2"/>
        <scheme val="minor"/>
      </rPr>
      <t>3</t>
    </r>
    <r>
      <rPr>
        <sz val="11"/>
        <color theme="1"/>
        <rFont val="游ゴシック"/>
        <family val="2"/>
        <scheme val="minor"/>
      </rPr>
      <t>)</t>
    </r>
    <rPh sb="9" eb="10">
      <t>ソト</t>
    </rPh>
    <phoneticPr fontId="12"/>
  </si>
  <si>
    <r>
      <t>1</t>
    </r>
    <r>
      <rPr>
        <sz val="11"/>
        <color theme="1"/>
        <rFont val="游ゴシック"/>
        <family val="2"/>
        <scheme val="minor"/>
      </rPr>
      <t>8</t>
    </r>
    <phoneticPr fontId="5"/>
  </si>
  <si>
    <t>新河岸1-1144-8 (1-17-16)</t>
  </si>
  <si>
    <t>準  工（60・200）</t>
    <rPh sb="0" eb="1">
      <t>ジュン</t>
    </rPh>
    <rPh sb="3" eb="4">
      <t>コウ</t>
    </rPh>
    <phoneticPr fontId="5"/>
  </si>
  <si>
    <r>
      <t>1</t>
    </r>
    <r>
      <rPr>
        <sz val="11"/>
        <color theme="1"/>
        <rFont val="游ゴシック"/>
        <family val="2"/>
        <scheme val="minor"/>
      </rPr>
      <t>9</t>
    </r>
    <phoneticPr fontId="5"/>
  </si>
  <si>
    <r>
      <t>宮本町30-10 (30-6</t>
    </r>
    <r>
      <rPr>
        <sz val="11"/>
        <color theme="1"/>
        <rFont val="游ゴシック"/>
        <family val="2"/>
        <scheme val="minor"/>
      </rPr>
      <t>)</t>
    </r>
    <phoneticPr fontId="12"/>
  </si>
  <si>
    <t>5-1</t>
    <phoneticPr fontId="5"/>
  </si>
  <si>
    <t>板橋1-16-17 (1-16-9)</t>
  </si>
  <si>
    <t>商  業（80・600）</t>
    <rPh sb="0" eb="4">
      <t>ショウギョウ</t>
    </rPh>
    <phoneticPr fontId="5"/>
  </si>
  <si>
    <r>
      <t>板橋1-1</t>
    </r>
    <r>
      <rPr>
        <sz val="11"/>
        <color theme="1"/>
        <rFont val="游ゴシック"/>
        <family val="2"/>
        <scheme val="minor"/>
      </rPr>
      <t>3</t>
    </r>
    <r>
      <rPr>
        <sz val="11"/>
        <color theme="1"/>
        <rFont val="游ゴシック"/>
        <family val="2"/>
        <scheme val="minor"/>
      </rPr>
      <t>-</t>
    </r>
    <r>
      <rPr>
        <sz val="11"/>
        <color theme="1"/>
        <rFont val="游ゴシック"/>
        <family val="2"/>
        <scheme val="minor"/>
      </rPr>
      <t>6</t>
    </r>
    <r>
      <rPr>
        <sz val="11"/>
        <color theme="1"/>
        <rFont val="游ゴシック"/>
        <family val="2"/>
        <scheme val="minor"/>
      </rPr>
      <t xml:space="preserve"> (1-1</t>
    </r>
    <r>
      <rPr>
        <sz val="11"/>
        <color theme="1"/>
        <rFont val="游ゴシック"/>
        <family val="2"/>
        <scheme val="minor"/>
      </rPr>
      <t>3</t>
    </r>
    <r>
      <rPr>
        <sz val="11"/>
        <color theme="1"/>
        <rFont val="游ゴシック"/>
        <family val="2"/>
        <scheme val="minor"/>
      </rPr>
      <t>-</t>
    </r>
    <r>
      <rPr>
        <sz val="11"/>
        <color theme="1"/>
        <rFont val="游ゴシック"/>
        <family val="2"/>
        <scheme val="minor"/>
      </rPr>
      <t>7</t>
    </r>
    <r>
      <rPr>
        <sz val="11"/>
        <color theme="1"/>
        <rFont val="游ゴシック"/>
        <family val="2"/>
        <scheme val="minor"/>
      </rPr>
      <t>)</t>
    </r>
    <phoneticPr fontId="12"/>
  </si>
  <si>
    <r>
      <t>5-</t>
    </r>
    <r>
      <rPr>
        <sz val="11"/>
        <color theme="1"/>
        <rFont val="游ゴシック"/>
        <family val="2"/>
        <scheme val="minor"/>
      </rPr>
      <t>2</t>
    </r>
    <phoneticPr fontId="5"/>
  </si>
  <si>
    <t>成増1-73-1 (1-28-13)</t>
  </si>
  <si>
    <t>商  業（80・500）</t>
    <rPh sb="0" eb="4">
      <t>ショウギョウ</t>
    </rPh>
    <phoneticPr fontId="5"/>
  </si>
  <si>
    <t>5-3</t>
    <phoneticPr fontId="5"/>
  </si>
  <si>
    <t>板橋2-65-9外 (2-65-8)</t>
    <phoneticPr fontId="12"/>
  </si>
  <si>
    <t>5-4</t>
    <phoneticPr fontId="5"/>
  </si>
  <si>
    <t>大谷口北町64-6 (64-6)</t>
  </si>
  <si>
    <t>近  商（80・300）</t>
    <rPh sb="0" eb="1">
      <t>チカ</t>
    </rPh>
    <rPh sb="3" eb="4">
      <t>ショウギョウ</t>
    </rPh>
    <phoneticPr fontId="5"/>
  </si>
  <si>
    <t>5-5</t>
    <phoneticPr fontId="5"/>
  </si>
  <si>
    <t>徳丸3-115-6 (3-1-20)</t>
  </si>
  <si>
    <t>5-6</t>
    <phoneticPr fontId="5"/>
  </si>
  <si>
    <t>高島平1-79-2外（1-79-3）</t>
    <phoneticPr fontId="12"/>
  </si>
  <si>
    <t>商  業（80・400）</t>
    <rPh sb="0" eb="4">
      <t>ショウギョウ</t>
    </rPh>
    <phoneticPr fontId="5"/>
  </si>
  <si>
    <t>5-7</t>
    <phoneticPr fontId="5"/>
  </si>
  <si>
    <t>中板橋20-36 (20-3)</t>
  </si>
  <si>
    <r>
      <t>5-8</t>
    </r>
    <r>
      <rPr>
        <sz val="11"/>
        <color theme="1"/>
        <rFont val="游ゴシック"/>
        <family val="2"/>
        <scheme val="minor"/>
      </rPr>
      <t xml:space="preserve"> </t>
    </r>
    <phoneticPr fontId="5"/>
  </si>
  <si>
    <t xml:space="preserve">大山町24-13外（24-3） </t>
    <phoneticPr fontId="12"/>
  </si>
  <si>
    <t>大山西町52-13（52-13）</t>
    <rPh sb="0" eb="2">
      <t>オオヤマ</t>
    </rPh>
    <rPh sb="2" eb="3">
      <t>ニシ</t>
    </rPh>
    <rPh sb="3" eb="4">
      <t>マチ</t>
    </rPh>
    <phoneticPr fontId="12"/>
  </si>
  <si>
    <t>5-9</t>
    <phoneticPr fontId="12"/>
  </si>
  <si>
    <t>常盤台4-31-6 (4-31-3)</t>
  </si>
  <si>
    <r>
      <t xml:space="preserve">商 </t>
    </r>
    <r>
      <rPr>
        <sz val="11"/>
        <color theme="1"/>
        <rFont val="游ゴシック"/>
        <family val="2"/>
        <scheme val="minor"/>
      </rPr>
      <t xml:space="preserve"> </t>
    </r>
    <r>
      <rPr>
        <sz val="11"/>
        <color theme="1"/>
        <rFont val="游ゴシック"/>
        <family val="2"/>
        <scheme val="minor"/>
      </rPr>
      <t>業（</t>
    </r>
    <r>
      <rPr>
        <sz val="11"/>
        <color theme="1"/>
        <rFont val="游ゴシック"/>
        <family val="2"/>
        <scheme val="minor"/>
      </rPr>
      <t>80・400）</t>
    </r>
    <rPh sb="0" eb="4">
      <t>ショウギョウ</t>
    </rPh>
    <phoneticPr fontId="12"/>
  </si>
  <si>
    <r>
      <t>5</t>
    </r>
    <r>
      <rPr>
        <sz val="11"/>
        <color theme="1"/>
        <rFont val="游ゴシック"/>
        <family val="2"/>
        <scheme val="minor"/>
      </rPr>
      <t>-10</t>
    </r>
    <phoneticPr fontId="12"/>
  </si>
  <si>
    <t>坂下2-12-5 (2-33-8)</t>
    <phoneticPr fontId="12"/>
  </si>
  <si>
    <t>5-10</t>
    <phoneticPr fontId="12"/>
  </si>
  <si>
    <t>蓮沼町26-9（26-9）</t>
    <rPh sb="0" eb="2">
      <t>ハスヌマ</t>
    </rPh>
    <rPh sb="2" eb="3">
      <t>マチ</t>
    </rPh>
    <phoneticPr fontId="12"/>
  </si>
  <si>
    <t>5-11</t>
    <phoneticPr fontId="5"/>
  </si>
  <si>
    <t>双葉町2-10 (2-12)</t>
  </si>
  <si>
    <t>5-12</t>
  </si>
  <si>
    <r>
      <t>蓮根2-5-</t>
    </r>
    <r>
      <rPr>
        <sz val="11"/>
        <color theme="1"/>
        <rFont val="游ゴシック"/>
        <family val="2"/>
        <scheme val="minor"/>
      </rPr>
      <t>30</t>
    </r>
    <r>
      <rPr>
        <sz val="11"/>
        <color theme="1"/>
        <rFont val="游ゴシック"/>
        <family val="2"/>
        <scheme val="minor"/>
      </rPr>
      <t xml:space="preserve"> (2-2</t>
    </r>
    <r>
      <rPr>
        <sz val="11"/>
        <color theme="1"/>
        <rFont val="游ゴシック"/>
        <family val="2"/>
        <scheme val="minor"/>
      </rPr>
      <t>0</t>
    </r>
    <r>
      <rPr>
        <sz val="11"/>
        <color theme="1"/>
        <rFont val="游ゴシック"/>
        <family val="2"/>
        <scheme val="minor"/>
      </rPr>
      <t>-</t>
    </r>
    <r>
      <rPr>
        <sz val="11"/>
        <color theme="1"/>
        <rFont val="游ゴシック"/>
        <family val="2"/>
        <scheme val="minor"/>
      </rPr>
      <t>12</t>
    </r>
    <r>
      <rPr>
        <sz val="11"/>
        <color theme="1"/>
        <rFont val="游ゴシック"/>
        <family val="2"/>
        <scheme val="minor"/>
      </rPr>
      <t>)</t>
    </r>
    <phoneticPr fontId="12"/>
  </si>
  <si>
    <t>5-13</t>
    <phoneticPr fontId="5"/>
  </si>
  <si>
    <t>常盤台2-6-7 (2-6-5)</t>
  </si>
  <si>
    <t>　（注）１．建築制限は用途地域（指定建ぺい率・指定容積率）を表示した。</t>
    <rPh sb="2" eb="3">
      <t>チュウ</t>
    </rPh>
    <rPh sb="16" eb="18">
      <t>シテイ</t>
    </rPh>
    <rPh sb="23" eb="25">
      <t>シテイ</t>
    </rPh>
    <rPh sb="30" eb="32">
      <t>ヒョウジ</t>
    </rPh>
    <phoneticPr fontId="5"/>
  </si>
  <si>
    <r>
      <t xml:space="preserve">        </t>
    </r>
    <r>
      <rPr>
        <sz val="11"/>
        <color theme="1"/>
        <rFont val="游ゴシック"/>
        <family val="2"/>
        <scheme val="minor"/>
      </rPr>
      <t>２．建築制限の基準日は各年７月１日である。</t>
    </r>
    <rPh sb="10" eb="12">
      <t>ケンチク</t>
    </rPh>
    <rPh sb="12" eb="14">
      <t>セイゲン</t>
    </rPh>
    <rPh sb="15" eb="18">
      <t>キジュンビ</t>
    </rPh>
    <rPh sb="19" eb="20">
      <t>カク</t>
    </rPh>
    <rPh sb="20" eb="21">
      <t>８ネン</t>
    </rPh>
    <rPh sb="22" eb="23">
      <t>７ガツ</t>
    </rPh>
    <rPh sb="24" eb="25">
      <t>ヒ</t>
    </rPh>
    <phoneticPr fontId="5"/>
  </si>
  <si>
    <r>
      <t xml:space="preserve"> </t>
    </r>
    <r>
      <rPr>
        <sz val="11"/>
        <color theme="1"/>
        <rFont val="游ゴシック"/>
        <family val="2"/>
        <scheme val="minor"/>
      </rPr>
      <t xml:space="preserve"> </t>
    </r>
    <r>
      <rPr>
        <sz val="11"/>
        <color theme="1"/>
        <rFont val="游ゴシック"/>
        <family val="2"/>
        <scheme val="minor"/>
      </rPr>
      <t>資料：「東京都基準地価格」</t>
    </r>
    <rPh sb="2" eb="4">
      <t>シリョウ</t>
    </rPh>
    <rPh sb="6" eb="9">
      <t>トウキョウト</t>
    </rPh>
    <rPh sb="9" eb="11">
      <t>キジュンチ</t>
    </rPh>
    <rPh sb="11" eb="12">
      <t>チ</t>
    </rPh>
    <rPh sb="12" eb="14">
      <t>カカク</t>
    </rPh>
    <phoneticPr fontId="5"/>
  </si>
  <si>
    <t>２０．東京都地域別昼間人口</t>
    <rPh sb="3" eb="6">
      <t>トウキョウト</t>
    </rPh>
    <rPh sb="6" eb="8">
      <t>チイキ</t>
    </rPh>
    <rPh sb="8" eb="9">
      <t>ベツ</t>
    </rPh>
    <rPh sb="9" eb="11">
      <t>ヒルマ</t>
    </rPh>
    <rPh sb="11" eb="13">
      <t>ジンコウ</t>
    </rPh>
    <phoneticPr fontId="12"/>
  </si>
  <si>
    <t>（令和２年１０月１日）</t>
    <rPh sb="1" eb="3">
      <t>レイワ</t>
    </rPh>
    <rPh sb="4" eb="5">
      <t>ネン</t>
    </rPh>
    <rPh sb="5" eb="8">
      <t>１０ガツ</t>
    </rPh>
    <rPh sb="9" eb="10">
      <t>ヒ</t>
    </rPh>
    <phoneticPr fontId="12"/>
  </si>
  <si>
    <t>夜 間 人 口</t>
    <rPh sb="0" eb="3">
      <t>ヤカン</t>
    </rPh>
    <rPh sb="4" eb="7">
      <t>ジンコウ</t>
    </rPh>
    <phoneticPr fontId="12"/>
  </si>
  <si>
    <t>流　　入　　人　　口</t>
    <rPh sb="0" eb="4">
      <t>リュウニュウ</t>
    </rPh>
    <rPh sb="6" eb="10">
      <t>ジンコウ</t>
    </rPh>
    <phoneticPr fontId="12"/>
  </si>
  <si>
    <t>流　　出　　人　　口</t>
    <rPh sb="0" eb="4">
      <t>リュウシュツ</t>
    </rPh>
    <rPh sb="6" eb="10">
      <t>ジンコウ</t>
    </rPh>
    <phoneticPr fontId="12"/>
  </si>
  <si>
    <t>昼 間 人 口</t>
    <rPh sb="0" eb="3">
      <t>ヒルマ</t>
    </rPh>
    <rPh sb="4" eb="7">
      <t>ジンコウ</t>
    </rPh>
    <phoneticPr fontId="12"/>
  </si>
  <si>
    <t>昼間人口
指　　数</t>
    <rPh sb="5" eb="6">
      <t>ユビ</t>
    </rPh>
    <rPh sb="8" eb="9">
      <t>カズ</t>
    </rPh>
    <phoneticPr fontId="12"/>
  </si>
  <si>
    <t>総    数</t>
    <rPh sb="0" eb="6">
      <t>ソウスウ</t>
    </rPh>
    <phoneticPr fontId="12"/>
  </si>
  <si>
    <t>通勤者</t>
    <rPh sb="0" eb="3">
      <t>ツウキンシャ</t>
    </rPh>
    <phoneticPr fontId="12"/>
  </si>
  <si>
    <t>通学者</t>
    <rPh sb="0" eb="3">
      <t>ツウガクシャ</t>
    </rPh>
    <phoneticPr fontId="12"/>
  </si>
  <si>
    <t>区部</t>
    <rPh sb="0" eb="1">
      <t>ク</t>
    </rPh>
    <rPh sb="1" eb="2">
      <t>ブ</t>
    </rPh>
    <phoneticPr fontId="12"/>
  </si>
  <si>
    <t>市部</t>
    <rPh sb="0" eb="2">
      <t>シブ</t>
    </rPh>
    <phoneticPr fontId="12"/>
  </si>
  <si>
    <t>郡部</t>
    <rPh sb="0" eb="2">
      <t>グンブ</t>
    </rPh>
    <phoneticPr fontId="12"/>
  </si>
  <si>
    <t>島部</t>
    <rPh sb="0" eb="1">
      <t>シマ</t>
    </rPh>
    <rPh sb="1" eb="2">
      <t>ブ</t>
    </rPh>
    <phoneticPr fontId="12"/>
  </si>
  <si>
    <t xml:space="preserve">  （注）１．昼間人口には買物や行楽などのための一時的理由による流入，流出人口は含まれない。</t>
    <rPh sb="3" eb="4">
      <t>チュウイ</t>
    </rPh>
    <rPh sb="7" eb="9">
      <t>ヒルマ</t>
    </rPh>
    <rPh sb="9" eb="11">
      <t>ジンコウ</t>
    </rPh>
    <rPh sb="13" eb="15">
      <t>カイモノ</t>
    </rPh>
    <rPh sb="16" eb="18">
      <t>コウラク</t>
    </rPh>
    <rPh sb="24" eb="27">
      <t>イチジテキ</t>
    </rPh>
    <rPh sb="27" eb="29">
      <t>リユウ</t>
    </rPh>
    <rPh sb="32" eb="34">
      <t>リュウニュウ</t>
    </rPh>
    <rPh sb="35" eb="37">
      <t>リュウシュツ</t>
    </rPh>
    <rPh sb="37" eb="39">
      <t>ジンコウ</t>
    </rPh>
    <rPh sb="40" eb="41">
      <t>フク</t>
    </rPh>
    <phoneticPr fontId="12"/>
  </si>
  <si>
    <t>　　　　２．昼間・夜間人口の総数については年齢・労働力不詳を含む。</t>
    <rPh sb="6" eb="8">
      <t>ヒルマ</t>
    </rPh>
    <rPh sb="9" eb="11">
      <t>ヤカン</t>
    </rPh>
    <rPh sb="11" eb="13">
      <t>ジンコウ</t>
    </rPh>
    <rPh sb="14" eb="16">
      <t>ソウスウ</t>
    </rPh>
    <rPh sb="21" eb="23">
      <t>ネンレイ</t>
    </rPh>
    <rPh sb="24" eb="27">
      <t>ロウドウリョク</t>
    </rPh>
    <rPh sb="27" eb="29">
      <t>フショウ</t>
    </rPh>
    <rPh sb="30" eb="31">
      <t>フク</t>
    </rPh>
    <phoneticPr fontId="12"/>
  </si>
  <si>
    <t>　　　　３．昼 間 人 口 指 数　＝</t>
    <rPh sb="6" eb="9">
      <t>チュウカン</t>
    </rPh>
    <rPh sb="10" eb="13">
      <t>ジンコウ</t>
    </rPh>
    <rPh sb="14" eb="17">
      <t>シスウ</t>
    </rPh>
    <phoneticPr fontId="12"/>
  </si>
  <si>
    <t>昼間人口</t>
    <rPh sb="0" eb="4">
      <t>チュウカンジンコウ</t>
    </rPh>
    <phoneticPr fontId="12"/>
  </si>
  <si>
    <t>×100</t>
    <phoneticPr fontId="12"/>
  </si>
  <si>
    <t>夜間人口</t>
    <rPh sb="0" eb="2">
      <t>ヤカン</t>
    </rPh>
    <rPh sb="2" eb="4">
      <t>ジンコウ</t>
    </rPh>
    <phoneticPr fontId="12"/>
  </si>
  <si>
    <t>　資料：東京都総務局統計部「令和２年国勢調査による東京都の昼間人口」</t>
    <rPh sb="1" eb="3">
      <t>シリョウ</t>
    </rPh>
    <rPh sb="4" eb="7">
      <t>トウキョウト</t>
    </rPh>
    <rPh sb="7" eb="9">
      <t>ソウム</t>
    </rPh>
    <rPh sb="9" eb="10">
      <t>キョク</t>
    </rPh>
    <rPh sb="10" eb="13">
      <t>トウケイブ</t>
    </rPh>
    <rPh sb="14" eb="16">
      <t>レイワ</t>
    </rPh>
    <rPh sb="17" eb="18">
      <t>ネン</t>
    </rPh>
    <rPh sb="18" eb="20">
      <t>コクセイ</t>
    </rPh>
    <rPh sb="20" eb="22">
      <t>チョウサ</t>
    </rPh>
    <rPh sb="25" eb="28">
      <t>トウキョウト</t>
    </rPh>
    <rPh sb="29" eb="31">
      <t>ヒルマ</t>
    </rPh>
    <rPh sb="31" eb="33">
      <t>ジンコウ</t>
    </rPh>
    <phoneticPr fontId="12"/>
  </si>
  <si>
    <t>２１．板橋区と各地域相互間の流出入人口</t>
    <rPh sb="3" eb="6">
      <t>イタバシク</t>
    </rPh>
    <rPh sb="7" eb="8">
      <t>カク</t>
    </rPh>
    <rPh sb="8" eb="10">
      <t>チイキ</t>
    </rPh>
    <rPh sb="10" eb="12">
      <t>ソウゴ</t>
    </rPh>
    <rPh sb="12" eb="13">
      <t>カン</t>
    </rPh>
    <rPh sb="14" eb="16">
      <t>リュウシュツ</t>
    </rPh>
    <rPh sb="16" eb="17">
      <t>ニュウリョク</t>
    </rPh>
    <rPh sb="17" eb="19">
      <t>ジンコウ</t>
    </rPh>
    <phoneticPr fontId="12"/>
  </si>
  <si>
    <t>地　　  域</t>
    <rPh sb="0" eb="6">
      <t>チイキ</t>
    </rPh>
    <phoneticPr fontId="12"/>
  </si>
  <si>
    <t>流　　　　　　　　　　入</t>
    <rPh sb="0" eb="12">
      <t>リュウニュウ</t>
    </rPh>
    <phoneticPr fontId="12"/>
  </si>
  <si>
    <t>流　　　　　　　　　　出</t>
    <rPh sb="0" eb="1">
      <t>リュウニュウ</t>
    </rPh>
    <rPh sb="11" eb="12">
      <t>シュツ</t>
    </rPh>
    <phoneticPr fontId="12"/>
  </si>
  <si>
    <t>通　　　勤</t>
    <rPh sb="0" eb="1">
      <t>ツウソウスウ</t>
    </rPh>
    <rPh sb="4" eb="5">
      <t>キン</t>
    </rPh>
    <phoneticPr fontId="12"/>
  </si>
  <si>
    <t>通　　　学</t>
    <rPh sb="0" eb="1">
      <t>ツウソウスウ</t>
    </rPh>
    <rPh sb="4" eb="5">
      <t>ガク</t>
    </rPh>
    <phoneticPr fontId="12"/>
  </si>
  <si>
    <t>総数（全国）</t>
    <rPh sb="0" eb="2">
      <t>ソウスウ</t>
    </rPh>
    <rPh sb="3" eb="5">
      <t>ゼンコク</t>
    </rPh>
    <phoneticPr fontId="12"/>
  </si>
  <si>
    <t>市部</t>
    <rPh sb="0" eb="1">
      <t>シ</t>
    </rPh>
    <rPh sb="1" eb="2">
      <t>ブ</t>
    </rPh>
    <phoneticPr fontId="12"/>
  </si>
  <si>
    <t>他道府県</t>
    <rPh sb="0" eb="1">
      <t>タ</t>
    </rPh>
    <rPh sb="1" eb="2">
      <t>ドウ</t>
    </rPh>
    <rPh sb="2" eb="4">
      <t>フケン</t>
    </rPh>
    <phoneticPr fontId="12"/>
  </si>
  <si>
    <t>その他の道府県</t>
    <rPh sb="2" eb="3">
      <t>タ</t>
    </rPh>
    <rPh sb="4" eb="5">
      <t>ドウ</t>
    </rPh>
    <rPh sb="5" eb="7">
      <t>フケン</t>
    </rPh>
    <phoneticPr fontId="12"/>
  </si>
  <si>
    <t xml:space="preserve"> 資料：東京都総務局統計部「令和２年国勢調査による東京都の昼間人口」</t>
    <rPh sb="1" eb="3">
      <t>シリョウ</t>
    </rPh>
    <rPh sb="4" eb="7">
      <t>トウキョウト</t>
    </rPh>
    <rPh sb="7" eb="9">
      <t>ソウム</t>
    </rPh>
    <rPh sb="9" eb="10">
      <t>キョク</t>
    </rPh>
    <rPh sb="10" eb="13">
      <t>トウケイブ</t>
    </rPh>
    <rPh sb="14" eb="16">
      <t>レイワ</t>
    </rPh>
    <rPh sb="17" eb="18">
      <t>ネン</t>
    </rPh>
    <rPh sb="18" eb="20">
      <t>コクセイ</t>
    </rPh>
    <rPh sb="20" eb="22">
      <t>チョウサ</t>
    </rPh>
    <rPh sb="25" eb="28">
      <t>トウキョウト</t>
    </rPh>
    <rPh sb="29" eb="31">
      <t>ヒルマ</t>
    </rPh>
    <rPh sb="31" eb="33">
      <t>ジンコウ</t>
    </rPh>
    <phoneticPr fontId="12"/>
  </si>
  <si>
    <t>２２．男女，年齢(５歳階級)別人口推移と予測(平成２２年～令和２７年)</t>
    <rPh sb="3" eb="5">
      <t>ダンジョ</t>
    </rPh>
    <rPh sb="6" eb="8">
      <t>ネンレイ</t>
    </rPh>
    <rPh sb="10" eb="11">
      <t>サイ</t>
    </rPh>
    <rPh sb="11" eb="13">
      <t>カイキュウ</t>
    </rPh>
    <rPh sb="14" eb="15">
      <t>ベツ</t>
    </rPh>
    <rPh sb="15" eb="17">
      <t>ジンコウ</t>
    </rPh>
    <rPh sb="17" eb="19">
      <t>スイイ</t>
    </rPh>
    <rPh sb="20" eb="22">
      <t>ヨソク</t>
    </rPh>
    <rPh sb="23" eb="25">
      <t>ヘイセイ</t>
    </rPh>
    <rPh sb="27" eb="28">
      <t>ネン</t>
    </rPh>
    <rPh sb="29" eb="31">
      <t>レイワ</t>
    </rPh>
    <rPh sb="33" eb="34">
      <t>ネン</t>
    </rPh>
    <phoneticPr fontId="12"/>
  </si>
  <si>
    <t>男女・年齢</t>
    <rPh sb="0" eb="2">
      <t>ダンジョ</t>
    </rPh>
    <rPh sb="3" eb="5">
      <t>ネンレイ</t>
    </rPh>
    <phoneticPr fontId="12"/>
  </si>
  <si>
    <t>平成２２年</t>
    <rPh sb="0" eb="2">
      <t>ヘイセイ</t>
    </rPh>
    <rPh sb="4" eb="5">
      <t>ネン</t>
    </rPh>
    <phoneticPr fontId="12"/>
  </si>
  <si>
    <t>平成２７年</t>
    <rPh sb="0" eb="2">
      <t>ヘイセイ</t>
    </rPh>
    <rPh sb="4" eb="5">
      <t>ネン</t>
    </rPh>
    <phoneticPr fontId="12"/>
  </si>
  <si>
    <t>令和７年</t>
    <rPh sb="0" eb="2">
      <t>レイワ</t>
    </rPh>
    <rPh sb="3" eb="4">
      <t>ネン</t>
    </rPh>
    <phoneticPr fontId="12"/>
  </si>
  <si>
    <t>令和１２年</t>
    <rPh sb="0" eb="2">
      <t>レイワ</t>
    </rPh>
    <rPh sb="4" eb="5">
      <t>ネン</t>
    </rPh>
    <phoneticPr fontId="12"/>
  </si>
  <si>
    <t>令和１７年</t>
    <rPh sb="0" eb="2">
      <t>レイワ</t>
    </rPh>
    <rPh sb="4" eb="5">
      <t>ネン</t>
    </rPh>
    <phoneticPr fontId="12"/>
  </si>
  <si>
    <t>令和２２年</t>
    <rPh sb="0" eb="2">
      <t>レイワ</t>
    </rPh>
    <rPh sb="4" eb="5">
      <t>ネン</t>
    </rPh>
    <phoneticPr fontId="12"/>
  </si>
  <si>
    <t>令和２７年</t>
    <rPh sb="0" eb="2">
      <t>レイワ</t>
    </rPh>
    <rPh sb="4" eb="5">
      <t>ネン</t>
    </rPh>
    <phoneticPr fontId="12"/>
  </si>
  <si>
    <t xml:space="preserve"> 0～ 4歳</t>
    <rPh sb="5" eb="6">
      <t>サイ</t>
    </rPh>
    <phoneticPr fontId="12"/>
  </si>
  <si>
    <t xml:space="preserve"> 5～ 9  </t>
    <phoneticPr fontId="12"/>
  </si>
  <si>
    <t xml:space="preserve">10～14  </t>
    <phoneticPr fontId="12"/>
  </si>
  <si>
    <t xml:space="preserve">15～19  </t>
    <phoneticPr fontId="12"/>
  </si>
  <si>
    <t xml:space="preserve">20～24  </t>
    <phoneticPr fontId="12"/>
  </si>
  <si>
    <t>総</t>
    <rPh sb="0" eb="1">
      <t>ソウスウ</t>
    </rPh>
    <phoneticPr fontId="12"/>
  </si>
  <si>
    <t xml:space="preserve">25～29  </t>
    <phoneticPr fontId="12"/>
  </si>
  <si>
    <t xml:space="preserve">30～34  </t>
    <phoneticPr fontId="12"/>
  </si>
  <si>
    <t xml:space="preserve">35～39  </t>
    <phoneticPr fontId="12"/>
  </si>
  <si>
    <t xml:space="preserve">40～44  </t>
    <phoneticPr fontId="12"/>
  </si>
  <si>
    <t xml:space="preserve">45～49  </t>
    <phoneticPr fontId="12"/>
  </si>
  <si>
    <t xml:space="preserve">50～54  </t>
    <phoneticPr fontId="12"/>
  </si>
  <si>
    <t>数</t>
    <rPh sb="0" eb="1">
      <t>スウ</t>
    </rPh>
    <phoneticPr fontId="12"/>
  </si>
  <si>
    <t xml:space="preserve">55～59  </t>
    <phoneticPr fontId="12"/>
  </si>
  <si>
    <t xml:space="preserve">60～64  </t>
    <phoneticPr fontId="12"/>
  </si>
  <si>
    <t xml:space="preserve">65～69  </t>
    <phoneticPr fontId="12"/>
  </si>
  <si>
    <t xml:space="preserve">70～74  </t>
    <phoneticPr fontId="12"/>
  </si>
  <si>
    <t xml:space="preserve">75～79  </t>
    <phoneticPr fontId="12"/>
  </si>
  <si>
    <t>80歳以上</t>
    <rPh sb="2" eb="3">
      <t>サイ</t>
    </rPh>
    <rPh sb="3" eb="5">
      <t>イジョウ</t>
    </rPh>
    <phoneticPr fontId="12"/>
  </si>
  <si>
    <t xml:space="preserve">  （注）１．平成27年以前の数値は国勢調査結果である。</t>
    <rPh sb="3" eb="4">
      <t>チュウイ</t>
    </rPh>
    <rPh sb="7" eb="9">
      <t>ヘイセイ</t>
    </rPh>
    <rPh sb="11" eb="12">
      <t>ネン</t>
    </rPh>
    <rPh sb="12" eb="14">
      <t>イゼン</t>
    </rPh>
    <rPh sb="15" eb="17">
      <t>スウチ</t>
    </rPh>
    <rPh sb="18" eb="20">
      <t>コクセイ</t>
    </rPh>
    <rPh sb="20" eb="22">
      <t>チョウサ</t>
    </rPh>
    <rPh sb="22" eb="24">
      <t>ケッカ</t>
    </rPh>
    <phoneticPr fontId="12"/>
  </si>
  <si>
    <t xml:space="preserve">        ２．総数には「年齢不詳」を含むため，内訳とは必ずしも一致しない。</t>
    <rPh sb="10" eb="12">
      <t>ソウスウ</t>
    </rPh>
    <rPh sb="15" eb="17">
      <t>ネンレイ</t>
    </rPh>
    <rPh sb="17" eb="19">
      <t>フショウ</t>
    </rPh>
    <rPh sb="21" eb="22">
      <t>フク</t>
    </rPh>
    <rPh sb="26" eb="28">
      <t>ウチワケ</t>
    </rPh>
    <rPh sb="30" eb="31">
      <t>カナラ</t>
    </rPh>
    <rPh sb="34" eb="36">
      <t>イッチ</t>
    </rPh>
    <phoneticPr fontId="12"/>
  </si>
  <si>
    <t xml:space="preserve">  資料：東京都総務局統計部「東京都男女年齢（５歳階級）別人口の予測」</t>
    <rPh sb="2" eb="4">
      <t>シリョウ</t>
    </rPh>
    <rPh sb="5" eb="8">
      <t>トウキョウト</t>
    </rPh>
    <rPh sb="8" eb="10">
      <t>ソウム</t>
    </rPh>
    <rPh sb="10" eb="11">
      <t>キョク</t>
    </rPh>
    <rPh sb="11" eb="14">
      <t>トウケイブ</t>
    </rPh>
    <rPh sb="15" eb="18">
      <t>トウキョウト</t>
    </rPh>
    <rPh sb="18" eb="20">
      <t>ダンジョ</t>
    </rPh>
    <rPh sb="20" eb="22">
      <t>ネンレイ</t>
    </rPh>
    <rPh sb="24" eb="25">
      <t>５サイ</t>
    </rPh>
    <rPh sb="25" eb="27">
      <t>カイキュウ</t>
    </rPh>
    <rPh sb="28" eb="29">
      <t>ベツ</t>
    </rPh>
    <rPh sb="29" eb="31">
      <t>ジンコウ</t>
    </rPh>
    <rPh sb="32" eb="34">
      <t>ヨソク</t>
    </rPh>
    <phoneticPr fontId="12"/>
  </si>
  <si>
    <t>３．地目別土地面積</t>
    <rPh sb="2" eb="4">
      <t>チモク</t>
    </rPh>
    <rPh sb="4" eb="5">
      <t>ベツ</t>
    </rPh>
    <rPh sb="5" eb="7">
      <t>トチ</t>
    </rPh>
    <rPh sb="7" eb="9">
      <t>メンセキ</t>
    </rPh>
    <phoneticPr fontId="12"/>
  </si>
  <si>
    <t>(単位：ヘクタール）</t>
    <rPh sb="1" eb="3">
      <t>タンイ</t>
    </rPh>
    <phoneticPr fontId="12"/>
  </si>
  <si>
    <t>　　　　　　　　</t>
    <phoneticPr fontId="12"/>
  </si>
  <si>
    <t xml:space="preserve"> （各年１月１日）　</t>
    <phoneticPr fontId="12"/>
  </si>
  <si>
    <t>平成３０年</t>
    <rPh sb="0" eb="2">
      <t>ヘイセイ</t>
    </rPh>
    <rPh sb="4" eb="5">
      <t>ネン</t>
    </rPh>
    <phoneticPr fontId="12"/>
  </si>
  <si>
    <t>平成３１年</t>
    <rPh sb="0" eb="2">
      <t>ヘイセイ</t>
    </rPh>
    <rPh sb="4" eb="5">
      <t>ネン</t>
    </rPh>
    <phoneticPr fontId="12"/>
  </si>
  <si>
    <t>令和３年</t>
    <rPh sb="0" eb="2">
      <t>レイワ</t>
    </rPh>
    <rPh sb="3" eb="4">
      <t>ネン</t>
    </rPh>
    <phoneticPr fontId="12"/>
  </si>
  <si>
    <t>宅</t>
    <rPh sb="0" eb="1">
      <t>タクチ</t>
    </rPh>
    <phoneticPr fontId="12"/>
  </si>
  <si>
    <t>商業地区</t>
    <rPh sb="0" eb="2">
      <t>ショウギョウ</t>
    </rPh>
    <rPh sb="2" eb="4">
      <t>チク</t>
    </rPh>
    <phoneticPr fontId="12"/>
  </si>
  <si>
    <t>工業地区</t>
    <rPh sb="0" eb="2">
      <t>コウギョウ</t>
    </rPh>
    <rPh sb="2" eb="4">
      <t>チク</t>
    </rPh>
    <phoneticPr fontId="12"/>
  </si>
  <si>
    <t>地</t>
    <rPh sb="0" eb="1">
      <t>チ</t>
    </rPh>
    <phoneticPr fontId="12"/>
  </si>
  <si>
    <t>住宅地区</t>
    <rPh sb="0" eb="2">
      <t>ジュウタク</t>
    </rPh>
    <rPh sb="2" eb="4">
      <t>チク</t>
    </rPh>
    <phoneticPr fontId="12"/>
  </si>
  <si>
    <t>田</t>
    <rPh sb="0" eb="1">
      <t>タ</t>
    </rPh>
    <phoneticPr fontId="12"/>
  </si>
  <si>
    <t>-</t>
  </si>
  <si>
    <t>-</t>
    <phoneticPr fontId="12"/>
  </si>
  <si>
    <t>畑</t>
    <rPh sb="0" eb="1">
      <t>ハタケ</t>
    </rPh>
    <phoneticPr fontId="12"/>
  </si>
  <si>
    <t>山林</t>
    <rPh sb="0" eb="2">
      <t>サンリン</t>
    </rPh>
    <phoneticPr fontId="12"/>
  </si>
  <si>
    <t>原野</t>
    <rPh sb="0" eb="2">
      <t>ゲンヤ</t>
    </rPh>
    <phoneticPr fontId="12"/>
  </si>
  <si>
    <t>池沼</t>
    <rPh sb="0" eb="1">
      <t>イケ</t>
    </rPh>
    <rPh sb="1" eb="2">
      <t>ヌマ</t>
    </rPh>
    <phoneticPr fontId="12"/>
  </si>
  <si>
    <t>雑種地</t>
    <rPh sb="0" eb="2">
      <t>ザッシュ</t>
    </rPh>
    <rPh sb="2" eb="3">
      <t>チ</t>
    </rPh>
    <phoneticPr fontId="12"/>
  </si>
  <si>
    <t>免税点未満</t>
    <rPh sb="0" eb="2">
      <t>メンゼイ</t>
    </rPh>
    <rPh sb="2" eb="3">
      <t>テン</t>
    </rPh>
    <rPh sb="3" eb="5">
      <t>ミマン</t>
    </rPh>
    <phoneticPr fontId="12"/>
  </si>
  <si>
    <t>（注）１．本表の数字は，固定資産税の対象となる土地面積である。雑種地とは宅地，田，畑，山
          林，原野及び池沼以外の土地で，野球場，テニスコート，ゴルフ場，運動場，高圧鉄塔敷地
          及び軌道用地等をいう。</t>
    <rPh sb="1" eb="2">
      <t>チュウ</t>
    </rPh>
    <rPh sb="5" eb="6">
      <t>ホン</t>
    </rPh>
    <rPh sb="6" eb="7">
      <t>ヒョウ</t>
    </rPh>
    <rPh sb="8" eb="10">
      <t>スウジ</t>
    </rPh>
    <rPh sb="12" eb="16">
      <t>コテイシサン</t>
    </rPh>
    <rPh sb="16" eb="17">
      <t>ゼイ</t>
    </rPh>
    <rPh sb="18" eb="20">
      <t>タイショウ</t>
    </rPh>
    <rPh sb="23" eb="25">
      <t>トチ</t>
    </rPh>
    <rPh sb="25" eb="27">
      <t>メンセキ</t>
    </rPh>
    <rPh sb="31" eb="33">
      <t>ザッシュ</t>
    </rPh>
    <rPh sb="33" eb="34">
      <t>チ</t>
    </rPh>
    <rPh sb="36" eb="38">
      <t>タクチ</t>
    </rPh>
    <rPh sb="39" eb="40">
      <t>タ</t>
    </rPh>
    <rPh sb="41" eb="42">
      <t>ハタケ</t>
    </rPh>
    <rPh sb="43" eb="44">
      <t>ヤマ</t>
    </rPh>
    <rPh sb="55" eb="56">
      <t>ハヤシ</t>
    </rPh>
    <rPh sb="57" eb="58">
      <t>ゲンヤ</t>
    </rPh>
    <rPh sb="59" eb="60">
      <t>オヨ</t>
    </rPh>
    <phoneticPr fontId="12"/>
  </si>
  <si>
    <r>
      <t xml:space="preserve">      </t>
    </r>
    <r>
      <rPr>
        <sz val="11"/>
        <color theme="1"/>
        <rFont val="游ゴシック"/>
        <family val="2"/>
        <scheme val="minor"/>
      </rPr>
      <t>２．免税点未満とは，土地に対して課する固定資産税の課税標準となるべき額が</t>
    </r>
    <r>
      <rPr>
        <sz val="11"/>
        <color theme="1"/>
        <rFont val="游ゴシック"/>
        <family val="2"/>
        <scheme val="minor"/>
      </rPr>
      <t>30</t>
    </r>
    <r>
      <rPr>
        <sz val="11"/>
        <color theme="1"/>
        <rFont val="游ゴシック"/>
        <family val="2"/>
        <scheme val="minor"/>
      </rPr>
      <t>万円に満たないもの</t>
    </r>
    <r>
      <rPr>
        <sz val="11"/>
        <color theme="1"/>
        <rFont val="游ゴシック"/>
        <family val="2"/>
        <scheme val="minor"/>
      </rPr>
      <t>である。</t>
    </r>
    <rPh sb="8" eb="10">
      <t>メンゼイ</t>
    </rPh>
    <rPh sb="10" eb="11">
      <t>テン</t>
    </rPh>
    <rPh sb="11" eb="13">
      <t>ミマン</t>
    </rPh>
    <rPh sb="16" eb="18">
      <t>トチ</t>
    </rPh>
    <rPh sb="19" eb="20">
      <t>タイ</t>
    </rPh>
    <rPh sb="22" eb="23">
      <t>カ</t>
    </rPh>
    <rPh sb="25" eb="29">
      <t>コテイシサン</t>
    </rPh>
    <rPh sb="29" eb="30">
      <t>ゼイ</t>
    </rPh>
    <rPh sb="31" eb="33">
      <t>カゼイ</t>
    </rPh>
    <rPh sb="33" eb="35">
      <t>ヒョウジュン</t>
    </rPh>
    <rPh sb="40" eb="41">
      <t>ガク</t>
    </rPh>
    <rPh sb="44" eb="45">
      <t>マン</t>
    </rPh>
    <rPh sb="45" eb="46">
      <t>エン</t>
    </rPh>
    <rPh sb="47" eb="48">
      <t>ミ</t>
    </rPh>
    <phoneticPr fontId="12"/>
  </si>
  <si>
    <t>　　　３．端数処理のため各項の合計と表示した総数は必ずしも一致しない。</t>
    <phoneticPr fontId="12"/>
  </si>
  <si>
    <t>　資料：東京都総務局統計部「東京都統計年鑑」</t>
    <rPh sb="1" eb="3">
      <t>シリョウ</t>
    </rPh>
    <rPh sb="4" eb="7">
      <t>トウキョウト</t>
    </rPh>
    <rPh sb="7" eb="9">
      <t>ソウムブ</t>
    </rPh>
    <rPh sb="9" eb="10">
      <t>キョク</t>
    </rPh>
    <rPh sb="10" eb="12">
      <t>トウケイ</t>
    </rPh>
    <rPh sb="12" eb="13">
      <t>ブ</t>
    </rPh>
    <rPh sb="14" eb="17">
      <t>トウキョウト</t>
    </rPh>
    <rPh sb="17" eb="19">
      <t>トウケイ</t>
    </rPh>
    <rPh sb="19" eb="21">
      <t>ネンカン</t>
    </rPh>
    <phoneticPr fontId="12"/>
  </si>
  <si>
    <t>４．一級河川</t>
    <rPh sb="2" eb="4">
      <t>１キュウ</t>
    </rPh>
    <rPh sb="4" eb="6">
      <t>カセン</t>
    </rPh>
    <phoneticPr fontId="12"/>
  </si>
  <si>
    <t>（令和５年４月１日）</t>
    <rPh sb="1" eb="3">
      <t>レイワ</t>
    </rPh>
    <rPh sb="4" eb="5">
      <t>ネン</t>
    </rPh>
    <rPh sb="6" eb="7">
      <t>４ガツ</t>
    </rPh>
    <rPh sb="8" eb="9">
      <t>ヒ</t>
    </rPh>
    <phoneticPr fontId="12"/>
  </si>
  <si>
    <t>河  川  ・  区  域</t>
    <rPh sb="0" eb="4">
      <t>カセン</t>
    </rPh>
    <rPh sb="9" eb="13">
      <t>クイキ</t>
    </rPh>
    <phoneticPr fontId="12"/>
  </si>
  <si>
    <t>幅  員</t>
    <rPh sb="0" eb="4">
      <t>フクイン</t>
    </rPh>
    <phoneticPr fontId="12"/>
  </si>
  <si>
    <t>延  長  （ｍ）</t>
    <rPh sb="0" eb="4">
      <t>エンチョウ</t>
    </rPh>
    <phoneticPr fontId="12"/>
  </si>
  <si>
    <t>（ｍ）</t>
    <phoneticPr fontId="12"/>
  </si>
  <si>
    <t>総 延 長</t>
    <rPh sb="0" eb="5">
      <t>ソウエンチョウ</t>
    </rPh>
    <phoneticPr fontId="12"/>
  </si>
  <si>
    <t>護岸改修済</t>
    <rPh sb="0" eb="2">
      <t>ゴガン</t>
    </rPh>
    <rPh sb="2" eb="4">
      <t>カイシュウ</t>
    </rPh>
    <rPh sb="4" eb="5">
      <t>ス</t>
    </rPh>
    <phoneticPr fontId="12"/>
  </si>
  <si>
    <t>石神井川</t>
    <rPh sb="0" eb="2">
      <t>イシガミ</t>
    </rPh>
    <rPh sb="2" eb="3">
      <t>イ</t>
    </rPh>
    <rPh sb="3" eb="4">
      <t>カワ</t>
    </rPh>
    <phoneticPr fontId="12"/>
  </si>
  <si>
    <t>右岸：</t>
    <rPh sb="0" eb="2">
      <t>ウガン</t>
    </rPh>
    <phoneticPr fontId="12"/>
  </si>
  <si>
    <t>小茂根五丁目（練馬区境）</t>
    <rPh sb="0" eb="1">
      <t>チイ</t>
    </rPh>
    <rPh sb="1" eb="2">
      <t>シゲル</t>
    </rPh>
    <rPh sb="2" eb="3">
      <t>ネ</t>
    </rPh>
    <rPh sb="3" eb="6">
      <t>５チョウメ</t>
    </rPh>
    <rPh sb="7" eb="9">
      <t>ネリマ</t>
    </rPh>
    <rPh sb="9" eb="10">
      <t>ク</t>
    </rPh>
    <rPh sb="10" eb="11">
      <t>サカイ</t>
    </rPh>
    <phoneticPr fontId="12"/>
  </si>
  <si>
    <t>板橋四丁目（北区境）</t>
    <rPh sb="8" eb="9">
      <t>サカイ</t>
    </rPh>
    <phoneticPr fontId="12"/>
  </si>
  <si>
    <t>~</t>
    <phoneticPr fontId="14"/>
  </si>
  <si>
    <t>左岸：</t>
    <rPh sb="0" eb="2">
      <t>サガン</t>
    </rPh>
    <phoneticPr fontId="12"/>
  </si>
  <si>
    <t>桜川一丁目（練馬区境）</t>
    <rPh sb="0" eb="1">
      <t>サクラ</t>
    </rPh>
    <rPh sb="1" eb="2">
      <t>カワ</t>
    </rPh>
    <rPh sb="2" eb="5">
      <t>１チョウメ</t>
    </rPh>
    <rPh sb="6" eb="8">
      <t>ネリマ</t>
    </rPh>
    <rPh sb="8" eb="9">
      <t>ク</t>
    </rPh>
    <rPh sb="9" eb="10">
      <t>サカイ</t>
    </rPh>
    <phoneticPr fontId="12"/>
  </si>
  <si>
    <t>白 子 川</t>
    <rPh sb="0" eb="3">
      <t>シラコ</t>
    </rPh>
    <rPh sb="4" eb="5">
      <t>カワ</t>
    </rPh>
    <phoneticPr fontId="12"/>
  </si>
  <si>
    <t>成増三丁目（和光市境）</t>
    <rPh sb="0" eb="2">
      <t>ナリマス</t>
    </rPh>
    <rPh sb="2" eb="5">
      <t>３チョウメ</t>
    </rPh>
    <rPh sb="6" eb="9">
      <t>ワコウシ</t>
    </rPh>
    <rPh sb="9" eb="10">
      <t>サカイ</t>
    </rPh>
    <phoneticPr fontId="12"/>
  </si>
  <si>
    <t>三園二丁目（新河岸川合流点）</t>
    <rPh sb="0" eb="1">
      <t>サン</t>
    </rPh>
    <rPh sb="1" eb="2">
      <t>エン</t>
    </rPh>
    <rPh sb="2" eb="5">
      <t>２チョウメ</t>
    </rPh>
    <rPh sb="6" eb="7">
      <t>シン</t>
    </rPh>
    <rPh sb="7" eb="8">
      <t>カセン</t>
    </rPh>
    <rPh sb="8" eb="9">
      <t>キシ</t>
    </rPh>
    <rPh sb="9" eb="10">
      <t>カワ</t>
    </rPh>
    <rPh sb="10" eb="12">
      <t>ゴウリュウ</t>
    </rPh>
    <rPh sb="12" eb="13">
      <t>テン</t>
    </rPh>
    <phoneticPr fontId="12"/>
  </si>
  <si>
    <t>　資料：土木部管理課</t>
    <rPh sb="1" eb="3">
      <t>シリョウ</t>
    </rPh>
    <rPh sb="4" eb="6">
      <t>ドボク</t>
    </rPh>
    <rPh sb="6" eb="7">
      <t>ブ</t>
    </rPh>
    <rPh sb="7" eb="10">
      <t>カンリカ</t>
    </rPh>
    <phoneticPr fontId="12"/>
  </si>
  <si>
    <t>５．人口の推移　    　</t>
    <rPh sb="2" eb="4">
      <t>ジンコウ</t>
    </rPh>
    <rPh sb="5" eb="7">
      <t>スイイ</t>
    </rPh>
    <phoneticPr fontId="12"/>
  </si>
  <si>
    <t>５．人口の推移（つづき）</t>
    <rPh sb="2" eb="3">
      <t>ジンコウ</t>
    </rPh>
    <rPh sb="3" eb="4">
      <t>クチ</t>
    </rPh>
    <rPh sb="5" eb="6">
      <t>スイ</t>
    </rPh>
    <rPh sb="6" eb="7">
      <t>スイイ</t>
    </rPh>
    <phoneticPr fontId="12"/>
  </si>
  <si>
    <t>（各年１０月１日）</t>
    <rPh sb="1" eb="2">
      <t>カク</t>
    </rPh>
    <rPh sb="2" eb="3">
      <t>トシ</t>
    </rPh>
    <rPh sb="5" eb="6">
      <t>ガツ</t>
    </rPh>
    <rPh sb="7" eb="8">
      <t>ヒ</t>
    </rPh>
    <phoneticPr fontId="12"/>
  </si>
  <si>
    <t>　</t>
    <phoneticPr fontId="12"/>
  </si>
  <si>
    <t>人          口</t>
  </si>
  <si>
    <t>調   査   名   等</t>
    <rPh sb="0" eb="5">
      <t>チョウサ</t>
    </rPh>
    <rPh sb="8" eb="9">
      <t>メイ</t>
    </rPh>
    <rPh sb="12" eb="13">
      <t>トウ</t>
    </rPh>
    <phoneticPr fontId="12"/>
  </si>
  <si>
    <t>対 前 年</t>
    <rPh sb="0" eb="1">
      <t>タイ</t>
    </rPh>
    <rPh sb="2" eb="5">
      <t>ゼンネン</t>
    </rPh>
    <phoneticPr fontId="12"/>
  </si>
  <si>
    <t>増 加 数</t>
    <phoneticPr fontId="12"/>
  </si>
  <si>
    <t>増加率(％)</t>
    <phoneticPr fontId="12"/>
  </si>
  <si>
    <t>昭和</t>
    <rPh sb="0" eb="2">
      <t>ショウワ</t>
    </rPh>
    <phoneticPr fontId="12"/>
  </si>
  <si>
    <t>３７</t>
  </si>
  <si>
    <t>　食糧配給台帳登録人口</t>
  </si>
  <si>
    <t xml:space="preserve">平成 </t>
    <rPh sb="0" eb="2">
      <t>ヘイセイ</t>
    </rPh>
    <phoneticPr fontId="12"/>
  </si>
  <si>
    <t>　国勢調査（第15回）</t>
  </si>
  <si>
    <t>３８</t>
  </si>
  <si>
    <t xml:space="preserve">  　         〃</t>
  </si>
  <si>
    <t>　※東京都の人口（推計）</t>
  </si>
  <si>
    <t>３９</t>
  </si>
  <si>
    <t xml:space="preserve">   　        〃</t>
  </si>
  <si>
    <t>４０</t>
  </si>
  <si>
    <t>　国勢調査（第10回）</t>
  </si>
  <si>
    <t>４１</t>
  </si>
  <si>
    <t>４２</t>
  </si>
  <si>
    <t>　           〃</t>
  </si>
  <si>
    <t>　国勢調査（第16回）</t>
  </si>
  <si>
    <t>４３</t>
  </si>
  <si>
    <t xml:space="preserve"> 　          〃</t>
  </si>
  <si>
    <t>４４</t>
  </si>
  <si>
    <t>４５</t>
  </si>
  <si>
    <t>　国勢調査（第11回）</t>
  </si>
  <si>
    <t>４６</t>
  </si>
  <si>
    <t xml:space="preserve">     　      〃</t>
  </si>
  <si>
    <t>４７</t>
  </si>
  <si>
    <t>　国勢調査（第17回）</t>
  </si>
  <si>
    <t>４８</t>
  </si>
  <si>
    <t>１３</t>
  </si>
  <si>
    <t>４９</t>
  </si>
  <si>
    <t>１４</t>
  </si>
  <si>
    <t xml:space="preserve">         　　〃</t>
  </si>
  <si>
    <t>５０</t>
  </si>
  <si>
    <t>　国勢調査（第12回）</t>
  </si>
  <si>
    <t>１５</t>
  </si>
  <si>
    <t>５１</t>
  </si>
  <si>
    <t>△ 0.0</t>
  </si>
  <si>
    <t>１６</t>
  </si>
  <si>
    <t>５２</t>
  </si>
  <si>
    <t>１７</t>
  </si>
  <si>
    <t>　国勢調査（第18回）</t>
  </si>
  <si>
    <t>５３</t>
  </si>
  <si>
    <t>１８</t>
  </si>
  <si>
    <t>５４</t>
  </si>
  <si>
    <t>１９</t>
  </si>
  <si>
    <t xml:space="preserve">         　  〃</t>
  </si>
  <si>
    <t>５５</t>
  </si>
  <si>
    <t>　国勢調査（第13回）</t>
  </si>
  <si>
    <t>２０</t>
  </si>
  <si>
    <t>５６</t>
  </si>
  <si>
    <t>２１</t>
  </si>
  <si>
    <t>５７</t>
  </si>
  <si>
    <t>２２</t>
  </si>
  <si>
    <t>　国勢調査（第19回）</t>
  </si>
  <si>
    <t>５８</t>
  </si>
  <si>
    <t>２３</t>
  </si>
  <si>
    <t>５９</t>
  </si>
  <si>
    <t>２４</t>
  </si>
  <si>
    <t>６０</t>
  </si>
  <si>
    <t>　国勢調査（第14回）</t>
  </si>
  <si>
    <t>２５</t>
  </si>
  <si>
    <t>６１</t>
  </si>
  <si>
    <t>２６</t>
  </si>
  <si>
    <t>６２</t>
  </si>
  <si>
    <t xml:space="preserve">   　        〃</t>
    <phoneticPr fontId="12"/>
  </si>
  <si>
    <t>２７</t>
  </si>
  <si>
    <t>　国勢調査（第20回）</t>
  </si>
  <si>
    <t>６３</t>
  </si>
  <si>
    <t>２８</t>
  </si>
  <si>
    <t>元</t>
    <rPh sb="0" eb="1">
      <t>モト</t>
    </rPh>
    <phoneticPr fontId="12"/>
  </si>
  <si>
    <t>２９</t>
  </si>
  <si>
    <t>　（注）１．※印の世帯と人口は直前の国勢調査人口を基準として，これに毎月の住民基本台帳の登録増減数を</t>
    <rPh sb="2" eb="3">
      <t>チュウ</t>
    </rPh>
    <phoneticPr fontId="12"/>
  </si>
  <si>
    <t>３０</t>
  </si>
  <si>
    <t xml:space="preserve">       　   加減して推計したもので，東京都総務局統計部から公表されたものである。</t>
    <rPh sb="11" eb="13">
      <t>カゲン</t>
    </rPh>
    <rPh sb="15" eb="17">
      <t>スイケイ</t>
    </rPh>
    <rPh sb="23" eb="26">
      <t>トウキョウト</t>
    </rPh>
    <rPh sb="26" eb="28">
      <t>ソウム</t>
    </rPh>
    <rPh sb="28" eb="29">
      <t>キョク</t>
    </rPh>
    <rPh sb="29" eb="32">
      <t>トウケイブ</t>
    </rPh>
    <rPh sb="34" eb="36">
      <t>コウヒョウ</t>
    </rPh>
    <phoneticPr fontId="12"/>
  </si>
  <si>
    <t>令和</t>
    <rPh sb="0" eb="2">
      <t>レイワ</t>
    </rPh>
    <phoneticPr fontId="12"/>
  </si>
  <si>
    <t xml:space="preserve">    　  ２．東京都の人口（推計）は，発表された数値が国勢調査人口の確定値により補正されることがある。</t>
    <phoneticPr fontId="12"/>
  </si>
  <si>
    <t xml:space="preserve"> ２</t>
  </si>
  <si>
    <t>　国勢調査（第21回）</t>
  </si>
  <si>
    <r>
      <t xml:space="preserve">      　３．昭和56年以降は</t>
    </r>
    <r>
      <rPr>
        <sz val="11"/>
        <color theme="1"/>
        <rFont val="游ゴシック"/>
        <family val="2"/>
        <scheme val="minor"/>
      </rPr>
      <t>令和3年次まで補正済の数値である。</t>
    </r>
    <rPh sb="17" eb="19">
      <t>レイワ</t>
    </rPh>
    <phoneticPr fontId="12"/>
  </si>
  <si>
    <t xml:space="preserve"> ３</t>
  </si>
  <si>
    <t>　　　　４．住民基本台帳法改正により，平成24年から集計方法が変更となった。</t>
    <rPh sb="19" eb="21">
      <t>ヘイセイ</t>
    </rPh>
    <rPh sb="23" eb="24">
      <t>ネン</t>
    </rPh>
    <phoneticPr fontId="12"/>
  </si>
  <si>
    <t xml:space="preserve"> ４</t>
    <phoneticPr fontId="12"/>
  </si>
  <si>
    <t>　資料：東京都総務局統計部</t>
    <rPh sb="1" eb="3">
      <t>シリョウ</t>
    </rPh>
    <rPh sb="4" eb="7">
      <t>トウキョウト</t>
    </rPh>
    <rPh sb="7" eb="9">
      <t>ソウム</t>
    </rPh>
    <rPh sb="9" eb="10">
      <t>キョク</t>
    </rPh>
    <rPh sb="10" eb="13">
      <t>トウケイブ</t>
    </rPh>
    <phoneticPr fontId="12"/>
  </si>
  <si>
    <t xml:space="preserve"> ５</t>
  </si>
  <si>
    <t xml:space="preserve">            〃</t>
    <phoneticPr fontId="12"/>
  </si>
  <si>
    <t xml:space="preserve"> ６．住民基本台帳による町丁目別世帯数及び男女別人口</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12"/>
  </si>
  <si>
    <t xml:space="preserve"> ６．住民基本台帳による町丁目別世帯数及び男女別人口（つづき）</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12"/>
  </si>
  <si>
    <t>町  丁  目</t>
    <rPh sb="0" eb="1">
      <t>マチ</t>
    </rPh>
    <rPh sb="3" eb="7">
      <t>チョウメ</t>
    </rPh>
    <phoneticPr fontId="12"/>
  </si>
  <si>
    <t>令和５年１月１日現在</t>
    <rPh sb="0" eb="2">
      <t>レイワ</t>
    </rPh>
    <phoneticPr fontId="12"/>
  </si>
  <si>
    <t>令和６年１月１日現在</t>
    <rPh sb="0" eb="2">
      <t>レイワ</t>
    </rPh>
    <phoneticPr fontId="12"/>
  </si>
  <si>
    <t>令和５年１月１日現在</t>
    <rPh sb="0" eb="2">
      <t>レイワ</t>
    </rPh>
    <rPh sb="3" eb="4">
      <t>ネン</t>
    </rPh>
    <rPh sb="5" eb="6">
      <t>ガツ</t>
    </rPh>
    <rPh sb="7" eb="8">
      <t>ニチ</t>
    </rPh>
    <rPh sb="8" eb="10">
      <t>ゲンザイ</t>
    </rPh>
    <phoneticPr fontId="12"/>
  </si>
  <si>
    <t>令和６年１月１日現在</t>
    <rPh sb="0" eb="2">
      <t>レイワ</t>
    </rPh>
    <rPh sb="3" eb="4">
      <t>ネン</t>
    </rPh>
    <rPh sb="5" eb="6">
      <t>ガツ</t>
    </rPh>
    <rPh sb="7" eb="8">
      <t>ニチ</t>
    </rPh>
    <rPh sb="8" eb="10">
      <t>ゲンザイ</t>
    </rPh>
    <phoneticPr fontId="12"/>
  </si>
  <si>
    <t>世 帯 数</t>
    <rPh sb="0" eb="1">
      <t>ヨ</t>
    </rPh>
    <rPh sb="2" eb="3">
      <t>オビ</t>
    </rPh>
    <rPh sb="4" eb="5">
      <t>スウ</t>
    </rPh>
    <phoneticPr fontId="12"/>
  </si>
  <si>
    <t>人　　　　口</t>
    <rPh sb="0" eb="1">
      <t>ヒト</t>
    </rPh>
    <rPh sb="5" eb="6">
      <t>グチ</t>
    </rPh>
    <phoneticPr fontId="12"/>
  </si>
  <si>
    <t>世 帯 数</t>
    <rPh sb="0" eb="1">
      <t>ヨ</t>
    </rPh>
    <rPh sb="2" eb="3">
      <t>オビ</t>
    </rPh>
    <rPh sb="4" eb="5">
      <t>カズ</t>
    </rPh>
    <phoneticPr fontId="12"/>
  </si>
  <si>
    <t>人　　　　口</t>
    <rPh sb="0" eb="1">
      <t>ヒト</t>
    </rPh>
    <rPh sb="5" eb="6">
      <t>クチ</t>
    </rPh>
    <phoneticPr fontId="12"/>
  </si>
  <si>
    <t xml:space="preserve"> 総　 　数</t>
    <rPh sb="1" eb="2">
      <t>フサ</t>
    </rPh>
    <rPh sb="5" eb="6">
      <t>カズ</t>
    </rPh>
    <phoneticPr fontId="12"/>
  </si>
  <si>
    <t xml:space="preserve"> 総　　 数</t>
    <rPh sb="1" eb="2">
      <t>フサ</t>
    </rPh>
    <rPh sb="5" eb="6">
      <t>カズ</t>
    </rPh>
    <phoneticPr fontId="12"/>
  </si>
  <si>
    <t>総     数</t>
    <rPh sb="0" eb="1">
      <t>フサ</t>
    </rPh>
    <rPh sb="6" eb="7">
      <t>カズ</t>
    </rPh>
    <phoneticPr fontId="12"/>
  </si>
  <si>
    <t>東新町２丁目</t>
    <rPh sb="0" eb="1">
      <t>トウシン</t>
    </rPh>
    <rPh sb="1" eb="2">
      <t>シン</t>
    </rPh>
    <rPh sb="2" eb="3">
      <t>チョウ</t>
    </rPh>
    <rPh sb="4" eb="6">
      <t>チョウメ</t>
    </rPh>
    <phoneticPr fontId="5"/>
  </si>
  <si>
    <t>上板橋２丁目</t>
    <rPh sb="4" eb="6">
      <t>チョウメ</t>
    </rPh>
    <phoneticPr fontId="5"/>
  </si>
  <si>
    <t>上板橋３丁目</t>
    <rPh sb="4" eb="6">
      <t>チョウメ</t>
    </rPh>
    <phoneticPr fontId="5"/>
  </si>
  <si>
    <t>板橋３丁目</t>
    <rPh sb="3" eb="4">
      <t>チョウメ</t>
    </rPh>
    <rPh sb="4" eb="5">
      <t>メ</t>
    </rPh>
    <phoneticPr fontId="5"/>
  </si>
  <si>
    <r>
      <t>赤塚新町</t>
    </r>
    <r>
      <rPr>
        <sz val="11"/>
        <color theme="1"/>
        <rFont val="游ゴシック"/>
        <family val="2"/>
        <scheme val="minor"/>
      </rPr>
      <t>２丁目</t>
    </r>
    <rPh sb="2" eb="4">
      <t>シンマチ</t>
    </rPh>
    <rPh sb="5" eb="7">
      <t>チョウメ</t>
    </rPh>
    <phoneticPr fontId="5"/>
  </si>
  <si>
    <t>板橋４丁目</t>
    <rPh sb="0" eb="2">
      <t>イタバシ</t>
    </rPh>
    <rPh sb="3" eb="5">
      <t>チョウメ</t>
    </rPh>
    <phoneticPr fontId="5"/>
  </si>
  <si>
    <r>
      <t>赤塚新町</t>
    </r>
    <r>
      <rPr>
        <sz val="11"/>
        <color theme="1"/>
        <rFont val="游ゴシック"/>
        <family val="2"/>
        <scheme val="minor"/>
      </rPr>
      <t>３丁目</t>
    </r>
    <rPh sb="2" eb="4">
      <t>シンマチ</t>
    </rPh>
    <rPh sb="5" eb="7">
      <t>チョウメ</t>
    </rPh>
    <phoneticPr fontId="5"/>
  </si>
  <si>
    <t>四葉２丁目</t>
    <rPh sb="0" eb="2">
      <t>ヨツバ</t>
    </rPh>
    <rPh sb="3" eb="5">
      <t>チョウメ</t>
    </rPh>
    <phoneticPr fontId="5"/>
  </si>
  <si>
    <t>東坂下２丁目</t>
    <rPh sb="4" eb="6">
      <t>チョウメ</t>
    </rPh>
    <phoneticPr fontId="5"/>
  </si>
  <si>
    <t>小豆沢２丁目</t>
    <rPh sb="0" eb="1">
      <t>コ</t>
    </rPh>
    <rPh sb="1" eb="2">
      <t>マメ</t>
    </rPh>
    <rPh sb="2" eb="3">
      <t>サワ</t>
    </rPh>
    <rPh sb="4" eb="6">
      <t>チョウメ</t>
    </rPh>
    <phoneticPr fontId="5"/>
  </si>
  <si>
    <t>小豆沢３丁目</t>
    <rPh sb="4" eb="5">
      <t>チョウメ</t>
    </rPh>
    <rPh sb="5" eb="6">
      <t>メ</t>
    </rPh>
    <phoneticPr fontId="5"/>
  </si>
  <si>
    <t>小豆沢４丁目</t>
    <rPh sb="4" eb="6">
      <t>チョウメ</t>
    </rPh>
    <phoneticPr fontId="5"/>
  </si>
  <si>
    <t>西台２丁目</t>
    <rPh sb="0" eb="2">
      <t>ニシダイ</t>
    </rPh>
    <rPh sb="3" eb="5">
      <t>チョウメ</t>
    </rPh>
    <phoneticPr fontId="5"/>
  </si>
  <si>
    <t>西台４丁目</t>
    <rPh sb="3" eb="4">
      <t>チョウメ</t>
    </rPh>
    <rPh sb="4" eb="5">
      <t>メ</t>
    </rPh>
    <phoneticPr fontId="5"/>
  </si>
  <si>
    <t>x</t>
  </si>
  <si>
    <t>桜川３丁目</t>
    <rPh sb="0" eb="2">
      <t>サクラガワ</t>
    </rPh>
    <rPh sb="3" eb="5">
      <t>チョウメ</t>
    </rPh>
    <phoneticPr fontId="5"/>
  </si>
  <si>
    <t>高島平２丁目</t>
    <rPh sb="0" eb="3">
      <t>タカシマダイラ</t>
    </rPh>
    <rPh sb="4" eb="6">
      <t>チョウメ</t>
    </rPh>
    <phoneticPr fontId="5"/>
  </si>
  <si>
    <t>大谷口２丁目</t>
    <rPh sb="0" eb="3">
      <t>オオタニグチ</t>
    </rPh>
    <rPh sb="4" eb="6">
      <t>チョウメ</t>
    </rPh>
    <phoneticPr fontId="5"/>
  </si>
  <si>
    <t>高島平３丁目</t>
    <rPh sb="0" eb="3">
      <t>タカシマダイラ</t>
    </rPh>
    <rPh sb="4" eb="6">
      <t>チョウメ</t>
    </rPh>
    <phoneticPr fontId="5"/>
  </si>
  <si>
    <t>高島平４丁目</t>
    <rPh sb="0" eb="3">
      <t>タカシマダイラ</t>
    </rPh>
    <rPh sb="4" eb="6">
      <t>チョウメ</t>
    </rPh>
    <phoneticPr fontId="5"/>
  </si>
  <si>
    <t>向原２丁目</t>
    <rPh sb="0" eb="2">
      <t>ムコウハラ</t>
    </rPh>
    <rPh sb="3" eb="5">
      <t>チョウメ</t>
    </rPh>
    <phoneticPr fontId="5"/>
  </si>
  <si>
    <t>高島平５丁目</t>
    <rPh sb="0" eb="3">
      <t>タカシマダイラ</t>
    </rPh>
    <rPh sb="4" eb="6">
      <t>チョウメ</t>
    </rPh>
    <phoneticPr fontId="5"/>
  </si>
  <si>
    <t>向原３丁目</t>
    <rPh sb="0" eb="2">
      <t>ムコウハラ</t>
    </rPh>
    <rPh sb="3" eb="5">
      <t>チョウメ</t>
    </rPh>
    <phoneticPr fontId="5"/>
  </si>
  <si>
    <t>高島平６丁目</t>
    <rPh sb="0" eb="3">
      <t>タカシマダイラ</t>
    </rPh>
    <rPh sb="4" eb="6">
      <t>チョウメ</t>
    </rPh>
    <phoneticPr fontId="5"/>
  </si>
  <si>
    <t>高島平７丁目</t>
    <rPh sb="0" eb="3">
      <t>タカシマダイラ</t>
    </rPh>
    <rPh sb="4" eb="6">
      <t>チョウメ</t>
    </rPh>
    <phoneticPr fontId="5"/>
  </si>
  <si>
    <t>小茂根２丁目</t>
    <rPh sb="4" eb="6">
      <t>チョウメ</t>
    </rPh>
    <phoneticPr fontId="5"/>
  </si>
  <si>
    <t>高島平８丁目</t>
    <rPh sb="0" eb="3">
      <t>タカシマダイラ</t>
    </rPh>
    <rPh sb="4" eb="6">
      <t>チョウメ</t>
    </rPh>
    <phoneticPr fontId="5"/>
  </si>
  <si>
    <t>小茂根３丁目</t>
    <rPh sb="4" eb="6">
      <t>チョウメ</t>
    </rPh>
    <phoneticPr fontId="5"/>
  </si>
  <si>
    <t>前野町２丁目</t>
    <rPh sb="4" eb="6">
      <t>チョウメ</t>
    </rPh>
    <phoneticPr fontId="5"/>
  </si>
  <si>
    <t>高島平９丁目</t>
    <rPh sb="0" eb="3">
      <t>タカシマダイラ</t>
    </rPh>
    <rPh sb="4" eb="6">
      <t>チョウメ</t>
    </rPh>
    <phoneticPr fontId="5"/>
  </si>
  <si>
    <t>小茂根４丁目</t>
    <rPh sb="4" eb="6">
      <t>チョウメ</t>
    </rPh>
    <phoneticPr fontId="5"/>
  </si>
  <si>
    <t>前野町３丁目</t>
    <rPh sb="4" eb="6">
      <t>チョウメ</t>
    </rPh>
    <phoneticPr fontId="5"/>
  </si>
  <si>
    <t>小茂根５丁目</t>
    <rPh sb="4" eb="6">
      <t>チョウメ</t>
    </rPh>
    <phoneticPr fontId="5"/>
  </si>
  <si>
    <t>前野町４丁目</t>
    <rPh sb="0" eb="2">
      <t>マエノ</t>
    </rPh>
    <rPh sb="2" eb="3">
      <t>チョウ</t>
    </rPh>
    <rPh sb="4" eb="5">
      <t>チョウメ</t>
    </rPh>
    <rPh sb="5" eb="6">
      <t>メ</t>
    </rPh>
    <phoneticPr fontId="5"/>
  </si>
  <si>
    <t>新河岸２丁目</t>
    <rPh sb="4" eb="6">
      <t>チョウメ</t>
    </rPh>
    <phoneticPr fontId="5"/>
  </si>
  <si>
    <t>前野町５丁目</t>
    <rPh sb="4" eb="6">
      <t>チョウメ</t>
    </rPh>
    <phoneticPr fontId="5"/>
  </si>
  <si>
    <t>新河岸３丁目</t>
    <rPh sb="4" eb="6">
      <t>チョウメ</t>
    </rPh>
    <phoneticPr fontId="5"/>
  </si>
  <si>
    <t>前野町６丁目</t>
    <rPh sb="4" eb="6">
      <t>チョウメ</t>
    </rPh>
    <phoneticPr fontId="5"/>
  </si>
  <si>
    <t>舟渡２丁目</t>
    <rPh sb="3" eb="5">
      <t>チョウメ</t>
    </rPh>
    <phoneticPr fontId="5"/>
  </si>
  <si>
    <t>舟渡３丁目</t>
    <rPh sb="3" eb="5">
      <t>チョウメ</t>
    </rPh>
    <phoneticPr fontId="5"/>
  </si>
  <si>
    <t>舟渡４丁目</t>
    <rPh sb="3" eb="5">
      <t>チョウメ</t>
    </rPh>
    <phoneticPr fontId="5"/>
  </si>
  <si>
    <r>
      <t>南常盤台</t>
    </r>
    <r>
      <rPr>
        <sz val="11"/>
        <color theme="1"/>
        <rFont val="游ゴシック"/>
        <family val="2"/>
        <scheme val="minor"/>
      </rPr>
      <t>２丁目</t>
    </r>
    <rPh sb="5" eb="6">
      <t>チョウメ</t>
    </rPh>
    <rPh sb="6" eb="7">
      <t>メ</t>
    </rPh>
    <phoneticPr fontId="5"/>
  </si>
  <si>
    <t>　（注）桜川１丁目は世帯数・人口が少ない為，プライバシー保護の観点から桜川２丁目と合算する形式で</t>
    <phoneticPr fontId="12"/>
  </si>
  <si>
    <t>　　　　秘匿処理をしている。</t>
    <rPh sb="6" eb="8">
      <t>ショリ</t>
    </rPh>
    <phoneticPr fontId="12"/>
  </si>
  <si>
    <t>７．住民基本台帳による年齢別男女別人口</t>
    <rPh sb="2" eb="4">
      <t>ジュウミン</t>
    </rPh>
    <rPh sb="4" eb="6">
      <t>キホン</t>
    </rPh>
    <rPh sb="6" eb="8">
      <t>ダイチョウ</t>
    </rPh>
    <rPh sb="11" eb="13">
      <t>ネンレイ</t>
    </rPh>
    <rPh sb="13" eb="14">
      <t>ベツ</t>
    </rPh>
    <rPh sb="14" eb="16">
      <t>ダンジョ</t>
    </rPh>
    <rPh sb="16" eb="17">
      <t>ベツ</t>
    </rPh>
    <rPh sb="17" eb="19">
      <t>ジンコウ</t>
    </rPh>
    <phoneticPr fontId="12"/>
  </si>
  <si>
    <t>（令和６年１月１日）</t>
    <rPh sb="1" eb="3">
      <t>レイワ</t>
    </rPh>
    <rPh sb="4" eb="5">
      <t>ネン</t>
    </rPh>
    <rPh sb="6" eb="7">
      <t>１ガツ</t>
    </rPh>
    <rPh sb="8" eb="9">
      <t>ヒ</t>
    </rPh>
    <phoneticPr fontId="12"/>
  </si>
  <si>
    <t>総数</t>
    <rPh sb="0" eb="1">
      <t>フサ</t>
    </rPh>
    <rPh sb="1" eb="2">
      <t>カズ</t>
    </rPh>
    <phoneticPr fontId="12"/>
  </si>
  <si>
    <t>0～4歳</t>
    <rPh sb="3" eb="4">
      <t>サイ</t>
    </rPh>
    <phoneticPr fontId="12"/>
  </si>
  <si>
    <t>100～102</t>
    <phoneticPr fontId="12"/>
  </si>
  <si>
    <t>103歳以上</t>
    <rPh sb="3" eb="4">
      <t>サイ</t>
    </rPh>
    <rPh sb="4" eb="6">
      <t>イジョウ</t>
    </rPh>
    <phoneticPr fontId="12"/>
  </si>
  <si>
    <t>８．住民基本台帳による町丁目別年齢（５歳階級）別人口</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5"/>
  </si>
  <si>
    <t>８．住民基本台帳による町丁目別年齢（５歳階級）別人口（つづき）</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5"/>
  </si>
  <si>
    <t>（単位：人）</t>
    <rPh sb="1" eb="3">
      <t>タンイ</t>
    </rPh>
    <rPh sb="4" eb="5">
      <t>ヒト</t>
    </rPh>
    <phoneticPr fontId="5"/>
  </si>
  <si>
    <t>（令和６年１月１日）</t>
    <rPh sb="1" eb="3">
      <t>レイワ</t>
    </rPh>
    <rPh sb="4" eb="5">
      <t>ネン</t>
    </rPh>
    <rPh sb="6" eb="7">
      <t>ガツ</t>
    </rPh>
    <rPh sb="8" eb="9">
      <t>ニチ</t>
    </rPh>
    <phoneticPr fontId="5"/>
  </si>
  <si>
    <t xml:space="preserve"> </t>
    <phoneticPr fontId="5"/>
  </si>
  <si>
    <t>（令和６年１月１日）</t>
    <rPh sb="1" eb="3">
      <t>レイワ</t>
    </rPh>
    <rPh sb="4" eb="5">
      <t>ネン</t>
    </rPh>
    <rPh sb="5" eb="6">
      <t>ヘイネン</t>
    </rPh>
    <rPh sb="6" eb="7">
      <t>ガツ</t>
    </rPh>
    <rPh sb="8" eb="9">
      <t>ニチ</t>
    </rPh>
    <phoneticPr fontId="5"/>
  </si>
  <si>
    <t>（令和６年１月１日）</t>
    <phoneticPr fontId="5"/>
  </si>
  <si>
    <t>年　齢</t>
    <phoneticPr fontId="5"/>
  </si>
  <si>
    <t>区総数</t>
    <rPh sb="0" eb="1">
      <t>ク</t>
    </rPh>
    <rPh sb="1" eb="3">
      <t>ソウスウ</t>
    </rPh>
    <phoneticPr fontId="5"/>
  </si>
  <si>
    <t>板　橋
１丁目</t>
    <rPh sb="0" eb="1">
      <t>イタ</t>
    </rPh>
    <rPh sb="2" eb="3">
      <t>ハシ</t>
    </rPh>
    <phoneticPr fontId="5"/>
  </si>
  <si>
    <t>板　橋
２丁目</t>
    <rPh sb="0" eb="1">
      <t>イタ</t>
    </rPh>
    <rPh sb="2" eb="3">
      <t>ハシ</t>
    </rPh>
    <phoneticPr fontId="5"/>
  </si>
  <si>
    <t>板　橋
３丁目</t>
    <rPh sb="0" eb="1">
      <t>イタ</t>
    </rPh>
    <rPh sb="2" eb="3">
      <t>ハシ</t>
    </rPh>
    <phoneticPr fontId="5"/>
  </si>
  <si>
    <t>板　橋
４丁目</t>
    <rPh sb="0" eb="1">
      <t>イタ</t>
    </rPh>
    <rPh sb="2" eb="3">
      <t>ハシ</t>
    </rPh>
    <phoneticPr fontId="5"/>
  </si>
  <si>
    <t>加　賀
１丁目</t>
    <rPh sb="0" eb="1">
      <t>カ</t>
    </rPh>
    <rPh sb="2" eb="3">
      <t>ガ</t>
    </rPh>
    <phoneticPr fontId="5"/>
  </si>
  <si>
    <t>加　賀
２丁目</t>
    <rPh sb="0" eb="1">
      <t>カ</t>
    </rPh>
    <rPh sb="2" eb="3">
      <t>ガ</t>
    </rPh>
    <phoneticPr fontId="5"/>
  </si>
  <si>
    <t>大山東町</t>
    <rPh sb="0" eb="4">
      <t>オオヤマヒガシチョウ</t>
    </rPh>
    <phoneticPr fontId="5"/>
  </si>
  <si>
    <t>大　山
金井町</t>
    <rPh sb="0" eb="1">
      <t>ダイ</t>
    </rPh>
    <rPh sb="2" eb="3">
      <t>ヤマ</t>
    </rPh>
    <phoneticPr fontId="5"/>
  </si>
  <si>
    <t>南　町</t>
    <rPh sb="0" eb="1">
      <t>ミナミ</t>
    </rPh>
    <rPh sb="2" eb="3">
      <t>チョウ</t>
    </rPh>
    <phoneticPr fontId="5"/>
  </si>
  <si>
    <t>双葉町</t>
    <rPh sb="0" eb="3">
      <t>フタバチョウ</t>
    </rPh>
    <phoneticPr fontId="5"/>
  </si>
  <si>
    <t>富士見町</t>
    <rPh sb="0" eb="4">
      <t>フジミチョウ</t>
    </rPh>
    <phoneticPr fontId="5"/>
  </si>
  <si>
    <t>大谷口
上　町</t>
    <rPh sb="0" eb="3">
      <t>オオヤグチ</t>
    </rPh>
    <phoneticPr fontId="5"/>
  </si>
  <si>
    <t>大谷口
北　町</t>
    <rPh sb="0" eb="3">
      <t>オオヤグチ</t>
    </rPh>
    <phoneticPr fontId="5"/>
  </si>
  <si>
    <t>大谷口
１丁目</t>
    <rPh sb="0" eb="3">
      <t>オオヤグチ</t>
    </rPh>
    <phoneticPr fontId="5"/>
  </si>
  <si>
    <t>大谷口
２丁目</t>
    <rPh sb="0" eb="3">
      <t>オオヤグチ</t>
    </rPh>
    <phoneticPr fontId="5"/>
  </si>
  <si>
    <t>向　原
１丁目</t>
    <rPh sb="0" eb="1">
      <t>ムカイ</t>
    </rPh>
    <rPh sb="2" eb="3">
      <t>ハラ</t>
    </rPh>
    <phoneticPr fontId="5"/>
  </si>
  <si>
    <t>向　原
２丁目</t>
    <rPh sb="0" eb="1">
      <t>ムカイ</t>
    </rPh>
    <rPh sb="2" eb="3">
      <t>ハラ</t>
    </rPh>
    <phoneticPr fontId="5"/>
  </si>
  <si>
    <t>向　原
３丁目</t>
    <rPh sb="0" eb="1">
      <t>ムカイ</t>
    </rPh>
    <rPh sb="2" eb="3">
      <t>ハラ</t>
    </rPh>
    <phoneticPr fontId="5"/>
  </si>
  <si>
    <t>小茂根
１丁目</t>
    <rPh sb="0" eb="3">
      <t>コモネ</t>
    </rPh>
    <phoneticPr fontId="5"/>
  </si>
  <si>
    <t>小茂根
２丁目</t>
    <rPh sb="0" eb="3">
      <t>コモネ</t>
    </rPh>
    <phoneticPr fontId="5"/>
  </si>
  <si>
    <t>小茂根
３丁目</t>
    <rPh sb="0" eb="3">
      <t>コモネ</t>
    </rPh>
    <phoneticPr fontId="5"/>
  </si>
  <si>
    <t>上板橋
３丁目</t>
    <rPh sb="0" eb="3">
      <t>カミイタバシ</t>
    </rPh>
    <phoneticPr fontId="5"/>
  </si>
  <si>
    <t>清水町</t>
    <rPh sb="0" eb="3">
      <t>シミズチョウ</t>
    </rPh>
    <phoneticPr fontId="5"/>
  </si>
  <si>
    <t>蓮沼町</t>
    <rPh sb="0" eb="2">
      <t>ハスヌマ</t>
    </rPh>
    <rPh sb="2" eb="3">
      <t>マチ</t>
    </rPh>
    <phoneticPr fontId="5"/>
  </si>
  <si>
    <t>泉　町</t>
    <rPh sb="0" eb="1">
      <t>イズミ</t>
    </rPh>
    <rPh sb="2" eb="3">
      <t>マチ</t>
    </rPh>
    <phoneticPr fontId="5"/>
  </si>
  <si>
    <t>宮本町</t>
    <rPh sb="0" eb="3">
      <t>ミヤモトチョウ</t>
    </rPh>
    <phoneticPr fontId="5"/>
  </si>
  <si>
    <t>志　村
１丁目</t>
    <rPh sb="0" eb="1">
      <t>ココロザシ</t>
    </rPh>
    <rPh sb="2" eb="3">
      <t>ムラ</t>
    </rPh>
    <phoneticPr fontId="5"/>
  </si>
  <si>
    <t>志　村
２丁目</t>
    <rPh sb="0" eb="1">
      <t>ココロザシ</t>
    </rPh>
    <rPh sb="2" eb="3">
      <t>ムラ</t>
    </rPh>
    <phoneticPr fontId="5"/>
  </si>
  <si>
    <t>志　村
３丁目</t>
    <rPh sb="0" eb="1">
      <t>ココロザシ</t>
    </rPh>
    <rPh sb="2" eb="3">
      <t>ムラ</t>
    </rPh>
    <phoneticPr fontId="5"/>
  </si>
  <si>
    <t>坂　下
１丁目</t>
    <rPh sb="0" eb="1">
      <t>サカ</t>
    </rPh>
    <rPh sb="2" eb="3">
      <t>シタ</t>
    </rPh>
    <phoneticPr fontId="5"/>
  </si>
  <si>
    <t>坂　下
２丁目</t>
    <rPh sb="0" eb="1">
      <t>サカ</t>
    </rPh>
    <rPh sb="2" eb="3">
      <t>シタ</t>
    </rPh>
    <phoneticPr fontId="5"/>
  </si>
  <si>
    <t>坂　下
３丁目</t>
    <rPh sb="0" eb="1">
      <t>サカ</t>
    </rPh>
    <rPh sb="2" eb="3">
      <t>シタ</t>
    </rPh>
    <phoneticPr fontId="5"/>
  </si>
  <si>
    <t>中　台
３丁目</t>
    <rPh sb="0" eb="1">
      <t>ナカ</t>
    </rPh>
    <rPh sb="2" eb="3">
      <t>ダイ</t>
    </rPh>
    <phoneticPr fontId="5"/>
  </si>
  <si>
    <t>若　木
１丁目</t>
    <rPh sb="0" eb="1">
      <t>ワカ</t>
    </rPh>
    <rPh sb="2" eb="3">
      <t>キ</t>
    </rPh>
    <phoneticPr fontId="5"/>
  </si>
  <si>
    <t>若　木
２丁目</t>
    <rPh sb="0" eb="1">
      <t>ワカ</t>
    </rPh>
    <rPh sb="2" eb="3">
      <t>キ</t>
    </rPh>
    <phoneticPr fontId="5"/>
  </si>
  <si>
    <t>若　木
３丁目</t>
    <rPh sb="0" eb="1">
      <t>ワカ</t>
    </rPh>
    <rPh sb="2" eb="3">
      <t>キ</t>
    </rPh>
    <phoneticPr fontId="5"/>
  </si>
  <si>
    <t>蓮　根
１丁目</t>
    <rPh sb="0" eb="1">
      <t>ハス</t>
    </rPh>
    <rPh sb="2" eb="3">
      <t>ネ</t>
    </rPh>
    <phoneticPr fontId="5"/>
  </si>
  <si>
    <t>蓮　根
２丁目</t>
    <rPh sb="0" eb="1">
      <t>ハス</t>
    </rPh>
    <rPh sb="2" eb="3">
      <t>ネ</t>
    </rPh>
    <phoneticPr fontId="5"/>
  </si>
  <si>
    <t>蓮　根
３丁目</t>
    <rPh sb="0" eb="1">
      <t>ハス</t>
    </rPh>
    <rPh sb="2" eb="3">
      <t>ネ</t>
    </rPh>
    <phoneticPr fontId="5"/>
  </si>
  <si>
    <t>相生町</t>
    <rPh sb="0" eb="3">
      <t>アイオイチョウ</t>
    </rPh>
    <phoneticPr fontId="5"/>
  </si>
  <si>
    <t>前野町
１丁目</t>
    <rPh sb="0" eb="2">
      <t>マエノ</t>
    </rPh>
    <rPh sb="2" eb="3">
      <t>チョウ</t>
    </rPh>
    <phoneticPr fontId="5"/>
  </si>
  <si>
    <t>前野町
２丁目</t>
    <rPh sb="0" eb="2">
      <t>マエノ</t>
    </rPh>
    <rPh sb="2" eb="3">
      <t>チョウ</t>
    </rPh>
    <phoneticPr fontId="5"/>
  </si>
  <si>
    <t>前野町
３丁目</t>
    <rPh sb="0" eb="2">
      <t>マエノ</t>
    </rPh>
    <rPh sb="2" eb="3">
      <t>チョウ</t>
    </rPh>
    <phoneticPr fontId="5"/>
  </si>
  <si>
    <t>前野町
４丁目</t>
    <rPh sb="0" eb="2">
      <t>マエノ</t>
    </rPh>
    <rPh sb="2" eb="3">
      <t>チョウ</t>
    </rPh>
    <phoneticPr fontId="5"/>
  </si>
  <si>
    <t>赤塚新町
３ 丁 目</t>
    <rPh sb="0" eb="4">
      <t>アカツカシンマチ</t>
    </rPh>
    <phoneticPr fontId="5"/>
  </si>
  <si>
    <t>四　葉
１丁目</t>
    <rPh sb="0" eb="1">
      <t>ヨン</t>
    </rPh>
    <rPh sb="2" eb="3">
      <t>ハ</t>
    </rPh>
    <phoneticPr fontId="5"/>
  </si>
  <si>
    <t>四　葉
２丁目</t>
    <rPh sb="0" eb="1">
      <t>ヨン</t>
    </rPh>
    <rPh sb="2" eb="3">
      <t>ハ</t>
    </rPh>
    <phoneticPr fontId="5"/>
  </si>
  <si>
    <t>大　門</t>
    <rPh sb="0" eb="1">
      <t>ダイ</t>
    </rPh>
    <rPh sb="2" eb="3">
      <t>モン</t>
    </rPh>
    <phoneticPr fontId="5"/>
  </si>
  <si>
    <t>三　園
１丁目</t>
    <rPh sb="0" eb="1">
      <t>サン</t>
    </rPh>
    <rPh sb="2" eb="3">
      <t>エン</t>
    </rPh>
    <phoneticPr fontId="5"/>
  </si>
  <si>
    <t>三　園
２丁目</t>
    <rPh sb="0" eb="1">
      <t>サン</t>
    </rPh>
    <rPh sb="2" eb="3">
      <t>エン</t>
    </rPh>
    <phoneticPr fontId="5"/>
  </si>
  <si>
    <t>成　増
１丁目</t>
    <rPh sb="0" eb="1">
      <t>シゲル</t>
    </rPh>
    <rPh sb="2" eb="3">
      <t>ゾウ</t>
    </rPh>
    <phoneticPr fontId="5"/>
  </si>
  <si>
    <t>成　増
２丁目</t>
    <rPh sb="0" eb="1">
      <t>シゲル</t>
    </rPh>
    <rPh sb="2" eb="3">
      <t>ゾウ</t>
    </rPh>
    <phoneticPr fontId="5"/>
  </si>
  <si>
    <t>成　増
３丁目</t>
    <rPh sb="0" eb="1">
      <t>シゲル</t>
    </rPh>
    <rPh sb="2" eb="3">
      <t>ゾウ</t>
    </rPh>
    <phoneticPr fontId="5"/>
  </si>
  <si>
    <t>成　増
４丁目</t>
    <rPh sb="0" eb="1">
      <t>シゲル</t>
    </rPh>
    <rPh sb="2" eb="3">
      <t>ゾウ</t>
    </rPh>
    <phoneticPr fontId="5"/>
  </si>
  <si>
    <t>成　増
５丁目</t>
    <rPh sb="0" eb="1">
      <t>シゲル</t>
    </rPh>
    <rPh sb="2" eb="3">
      <t>ゾウ</t>
    </rPh>
    <phoneticPr fontId="5"/>
  </si>
  <si>
    <t>徳　丸
１丁目</t>
    <rPh sb="0" eb="1">
      <t>トク</t>
    </rPh>
    <rPh sb="2" eb="3">
      <t>マル</t>
    </rPh>
    <phoneticPr fontId="5"/>
  </si>
  <si>
    <t>高島平
２丁目</t>
    <rPh sb="0" eb="3">
      <t>タカシマダイラ</t>
    </rPh>
    <phoneticPr fontId="5"/>
  </si>
  <si>
    <t>高島平
３丁目</t>
    <rPh sb="0" eb="3">
      <t>タカシマダイラ</t>
    </rPh>
    <phoneticPr fontId="5"/>
  </si>
  <si>
    <t>高島平
４丁目</t>
    <rPh sb="0" eb="3">
      <t>タカシマダイラ</t>
    </rPh>
    <phoneticPr fontId="5"/>
  </si>
  <si>
    <t>高島平
５丁目</t>
    <rPh sb="0" eb="3">
      <t>タカシマダイラ</t>
    </rPh>
    <phoneticPr fontId="5"/>
  </si>
  <si>
    <t>高島平
６丁目</t>
    <rPh sb="0" eb="3">
      <t>タカシマダイラ</t>
    </rPh>
    <phoneticPr fontId="5"/>
  </si>
  <si>
    <t>高島平
７丁目</t>
    <rPh sb="0" eb="3">
      <t>タカシマダイラ</t>
    </rPh>
    <phoneticPr fontId="5"/>
  </si>
  <si>
    <t>高島平
８丁目</t>
    <rPh sb="0" eb="3">
      <t>タカシマダイラ</t>
    </rPh>
    <phoneticPr fontId="5"/>
  </si>
  <si>
    <t>高島平
９丁目</t>
    <rPh sb="0" eb="3">
      <t>タカシマダイラ</t>
    </rPh>
    <phoneticPr fontId="5"/>
  </si>
  <si>
    <t>新河岸
１丁目</t>
    <rPh sb="0" eb="3">
      <t>シンガシ</t>
    </rPh>
    <phoneticPr fontId="5"/>
  </si>
  <si>
    <t>新河岸
２丁目</t>
    <rPh sb="0" eb="3">
      <t>シンガシ</t>
    </rPh>
    <phoneticPr fontId="5"/>
  </si>
  <si>
    <t>新河岸
３丁目</t>
    <rPh sb="0" eb="3">
      <t>シンガシ</t>
    </rPh>
    <phoneticPr fontId="5"/>
  </si>
  <si>
    <t>舟  渡
１丁目</t>
    <rPh sb="0" eb="1">
      <t>フナ</t>
    </rPh>
    <rPh sb="3" eb="4">
      <t>ト</t>
    </rPh>
    <phoneticPr fontId="5"/>
  </si>
  <si>
    <t>総　　数</t>
    <rPh sb="0" eb="1">
      <t>フサ</t>
    </rPh>
    <rPh sb="3" eb="4">
      <t>カズ</t>
    </rPh>
    <phoneticPr fontId="5"/>
  </si>
  <si>
    <t>0～4歳</t>
    <rPh sb="3" eb="4">
      <t>サイ</t>
    </rPh>
    <phoneticPr fontId="5"/>
  </si>
  <si>
    <t>-</t>
    <phoneticPr fontId="5"/>
  </si>
  <si>
    <t>5～9歳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</si>
  <si>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</si>
  <si>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</si>
  <si>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</si>
  <si>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</si>
  <si>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</si>
  <si>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</si>
  <si>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</si>
  <si>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</si>
  <si>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</si>
  <si>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rPh sb="5" eb="6">
      <t>サイ</t>
    </rPh>
    <phoneticPr fontId="5"/>
  </si>
  <si>
    <t>60～64歳</t>
    <rPh sb="5" eb="6">
      <t>サイ</t>
    </rPh>
    <phoneticPr fontId="5"/>
  </si>
  <si>
    <t>65～69歳</t>
    <rPh sb="5" eb="6">
      <t>サイ</t>
    </rPh>
    <phoneticPr fontId="5"/>
  </si>
  <si>
    <t>70～74歳</t>
    <rPh sb="5" eb="6">
      <t>サイ</t>
    </rPh>
    <phoneticPr fontId="5"/>
  </si>
  <si>
    <t>75～79歳</t>
    <rPh sb="5" eb="6">
      <t>サイ</t>
    </rPh>
    <phoneticPr fontId="5"/>
  </si>
  <si>
    <t>80～84歳</t>
    <rPh sb="5" eb="6">
      <t>サイ</t>
    </rPh>
    <phoneticPr fontId="5"/>
  </si>
  <si>
    <t>85～89歳</t>
    <rPh sb="5" eb="6">
      <t>サイ</t>
    </rPh>
    <phoneticPr fontId="5"/>
  </si>
  <si>
    <t>90～94歳</t>
    <rPh sb="5" eb="6">
      <t>サイ</t>
    </rPh>
    <phoneticPr fontId="5"/>
  </si>
  <si>
    <t>95～99歳</t>
    <rPh sb="5" eb="6">
      <t>サイ</t>
    </rPh>
    <phoneticPr fontId="5"/>
  </si>
  <si>
    <t>100歳以上</t>
    <rPh sb="3" eb="4">
      <t>サイ</t>
    </rPh>
    <rPh sb="4" eb="6">
      <t>イジョウ</t>
    </rPh>
    <phoneticPr fontId="5"/>
  </si>
  <si>
    <t>仲　宿</t>
    <rPh sb="0" eb="1">
      <t>ナカ</t>
    </rPh>
    <rPh sb="2" eb="3">
      <t>ヤド</t>
    </rPh>
    <phoneticPr fontId="5"/>
  </si>
  <si>
    <t>氷川町</t>
    <rPh sb="0" eb="3">
      <t>ヒカワチョウ</t>
    </rPh>
    <phoneticPr fontId="5"/>
  </si>
  <si>
    <t>栄　町</t>
    <rPh sb="0" eb="1">
      <t>エイ</t>
    </rPh>
    <rPh sb="2" eb="3">
      <t>マチ</t>
    </rPh>
    <phoneticPr fontId="5"/>
  </si>
  <si>
    <t>大山町</t>
    <rPh sb="0" eb="3">
      <t>オオヤマチョウ</t>
    </rPh>
    <phoneticPr fontId="5"/>
  </si>
  <si>
    <t>幸　町</t>
    <rPh sb="0" eb="1">
      <t>サイワイ</t>
    </rPh>
    <rPh sb="2" eb="3">
      <t>マチ</t>
    </rPh>
    <phoneticPr fontId="5"/>
  </si>
  <si>
    <t>中板橋</t>
    <rPh sb="0" eb="3">
      <t>ナカイタバシ</t>
    </rPh>
    <phoneticPr fontId="5"/>
  </si>
  <si>
    <t>仲　町</t>
    <rPh sb="0" eb="1">
      <t>ナカ</t>
    </rPh>
    <rPh sb="2" eb="3">
      <t>マチ</t>
    </rPh>
    <phoneticPr fontId="5"/>
  </si>
  <si>
    <t>弥生町</t>
    <rPh sb="0" eb="2">
      <t>ヤヨイ</t>
    </rPh>
    <rPh sb="2" eb="3">
      <t>マチ</t>
    </rPh>
    <phoneticPr fontId="5"/>
  </si>
  <si>
    <t>本　町</t>
    <rPh sb="0" eb="1">
      <t>ホン</t>
    </rPh>
    <rPh sb="2" eb="3">
      <t>マチ</t>
    </rPh>
    <phoneticPr fontId="5"/>
  </si>
  <si>
    <t>大和町</t>
    <rPh sb="0" eb="3">
      <t>ヤマトチョウ</t>
    </rPh>
    <phoneticPr fontId="5"/>
  </si>
  <si>
    <t>小茂根
４丁目</t>
    <rPh sb="0" eb="3">
      <t>コモネ</t>
    </rPh>
    <phoneticPr fontId="5"/>
  </si>
  <si>
    <t>小茂根
５丁目</t>
    <rPh sb="0" eb="3">
      <t>コモネ</t>
    </rPh>
    <phoneticPr fontId="5"/>
  </si>
  <si>
    <t>常盤台
１丁目</t>
    <rPh sb="0" eb="3">
      <t>トキワダイ</t>
    </rPh>
    <phoneticPr fontId="5"/>
  </si>
  <si>
    <t>常盤台
２丁目</t>
    <rPh sb="0" eb="3">
      <t>トキワダイ</t>
    </rPh>
    <phoneticPr fontId="5"/>
  </si>
  <si>
    <t>常盤台
３丁目</t>
    <rPh sb="0" eb="3">
      <t>トキワダイ</t>
    </rPh>
    <phoneticPr fontId="5"/>
  </si>
  <si>
    <t>常盤台
４丁目</t>
    <rPh sb="0" eb="3">
      <t>トキワダイ</t>
    </rPh>
    <phoneticPr fontId="5"/>
  </si>
  <si>
    <t>南常盤台
１ 丁 目</t>
    <rPh sb="0" eb="1">
      <t>ミナミ</t>
    </rPh>
    <rPh sb="1" eb="4">
      <t>トキワダイ</t>
    </rPh>
    <phoneticPr fontId="5"/>
  </si>
  <si>
    <t>南常盤台
２ 丁 目</t>
    <rPh sb="0" eb="1">
      <t>ミナミ</t>
    </rPh>
    <rPh sb="1" eb="4">
      <t>トキワダイ</t>
    </rPh>
    <phoneticPr fontId="5"/>
  </si>
  <si>
    <t>東新町
１丁目</t>
    <rPh sb="0" eb="3">
      <t>トウシンチョウ</t>
    </rPh>
    <phoneticPr fontId="5"/>
  </si>
  <si>
    <t>東新町
２丁目</t>
    <rPh sb="0" eb="3">
      <t>トウシンチョウ</t>
    </rPh>
    <phoneticPr fontId="5"/>
  </si>
  <si>
    <t>上板橋
１丁目</t>
    <rPh sb="0" eb="3">
      <t>カミイタバシ</t>
    </rPh>
    <phoneticPr fontId="5"/>
  </si>
  <si>
    <t>上板橋
２丁目</t>
    <rPh sb="0" eb="3">
      <t>カミイタバシ</t>
    </rPh>
    <phoneticPr fontId="5"/>
  </si>
  <si>
    <t>東坂下
１丁目</t>
    <rPh sb="0" eb="3">
      <t>ヒガシサカシタ</t>
    </rPh>
    <phoneticPr fontId="5"/>
  </si>
  <si>
    <t>東坂下
２丁目</t>
    <rPh sb="0" eb="3">
      <t>ヒガシサカシタ</t>
    </rPh>
    <phoneticPr fontId="5"/>
  </si>
  <si>
    <t>小豆沢
１丁目</t>
    <rPh sb="0" eb="3">
      <t>アズサワ</t>
    </rPh>
    <phoneticPr fontId="5"/>
  </si>
  <si>
    <t>小豆沢
２丁目</t>
    <rPh sb="0" eb="3">
      <t>アズサワ</t>
    </rPh>
    <phoneticPr fontId="5"/>
  </si>
  <si>
    <t>小豆沢
３丁目</t>
    <rPh sb="0" eb="3">
      <t>アズサワ</t>
    </rPh>
    <phoneticPr fontId="5"/>
  </si>
  <si>
    <t>小豆沢
４丁目</t>
    <rPh sb="0" eb="3">
      <t>アズサワ</t>
    </rPh>
    <phoneticPr fontId="5"/>
  </si>
  <si>
    <t>西　台
１丁目</t>
    <rPh sb="0" eb="1">
      <t>ニシ</t>
    </rPh>
    <rPh sb="2" eb="3">
      <t>ダイ</t>
    </rPh>
    <phoneticPr fontId="5"/>
  </si>
  <si>
    <t>西　台
２丁目</t>
    <rPh sb="0" eb="1">
      <t>ニシ</t>
    </rPh>
    <rPh sb="2" eb="3">
      <t>ダイ</t>
    </rPh>
    <phoneticPr fontId="5"/>
  </si>
  <si>
    <t>西　台
３丁目</t>
    <rPh sb="0" eb="1">
      <t>ニシ</t>
    </rPh>
    <rPh sb="2" eb="3">
      <t>ダイ</t>
    </rPh>
    <phoneticPr fontId="5"/>
  </si>
  <si>
    <t>西　台
４丁目</t>
    <rPh sb="0" eb="1">
      <t>ニシ</t>
    </rPh>
    <rPh sb="2" eb="3">
      <t>ダイ</t>
    </rPh>
    <phoneticPr fontId="5"/>
  </si>
  <si>
    <t>中　台
１丁目</t>
    <rPh sb="0" eb="1">
      <t>ナカ</t>
    </rPh>
    <rPh sb="2" eb="3">
      <t>ダイ</t>
    </rPh>
    <phoneticPr fontId="5"/>
  </si>
  <si>
    <t>中　台
２丁目</t>
    <rPh sb="0" eb="1">
      <t>ナカ</t>
    </rPh>
    <rPh sb="2" eb="3">
      <t>ダイ</t>
    </rPh>
    <phoneticPr fontId="5"/>
  </si>
  <si>
    <t>前野町
５丁目</t>
    <rPh sb="0" eb="2">
      <t>マエノ</t>
    </rPh>
    <rPh sb="2" eb="3">
      <t>チョウ</t>
    </rPh>
    <phoneticPr fontId="5"/>
  </si>
  <si>
    <t>前野町
６丁目</t>
    <rPh sb="0" eb="2">
      <t>マエノ</t>
    </rPh>
    <rPh sb="2" eb="3">
      <t>チョウ</t>
    </rPh>
    <phoneticPr fontId="5"/>
  </si>
  <si>
    <t>赤　塚
１丁目</t>
    <rPh sb="0" eb="1">
      <t>アカ</t>
    </rPh>
    <rPh sb="2" eb="3">
      <t>ツカ</t>
    </rPh>
    <phoneticPr fontId="5"/>
  </si>
  <si>
    <t>赤　塚
２丁目</t>
    <rPh sb="0" eb="1">
      <t>アカ</t>
    </rPh>
    <rPh sb="2" eb="3">
      <t>ツカ</t>
    </rPh>
    <phoneticPr fontId="5"/>
  </si>
  <si>
    <t>赤　塚
３丁目</t>
    <rPh sb="0" eb="1">
      <t>アカ</t>
    </rPh>
    <rPh sb="2" eb="3">
      <t>ツカ</t>
    </rPh>
    <phoneticPr fontId="5"/>
  </si>
  <si>
    <t>赤　塚
４丁目</t>
    <rPh sb="0" eb="1">
      <t>アカ</t>
    </rPh>
    <rPh sb="2" eb="3">
      <t>ツカ</t>
    </rPh>
    <phoneticPr fontId="5"/>
  </si>
  <si>
    <t>赤　塚
５丁目</t>
    <rPh sb="0" eb="1">
      <t>アカ</t>
    </rPh>
    <rPh sb="2" eb="3">
      <t>ツカ</t>
    </rPh>
    <phoneticPr fontId="5"/>
  </si>
  <si>
    <t>赤　塚
６丁目</t>
    <rPh sb="0" eb="1">
      <t>アカ</t>
    </rPh>
    <rPh sb="2" eb="3">
      <t>ツカ</t>
    </rPh>
    <phoneticPr fontId="5"/>
  </si>
  <si>
    <t>赤　塚
７丁目</t>
    <rPh sb="0" eb="1">
      <t>アカ</t>
    </rPh>
    <rPh sb="2" eb="3">
      <t>ツカ</t>
    </rPh>
    <phoneticPr fontId="5"/>
  </si>
  <si>
    <t>赤　塚
８丁目</t>
    <rPh sb="0" eb="1">
      <t>アカ</t>
    </rPh>
    <rPh sb="2" eb="3">
      <t>ツカ</t>
    </rPh>
    <phoneticPr fontId="5"/>
  </si>
  <si>
    <t>赤塚新町
１ 丁 目</t>
    <rPh sb="0" eb="4">
      <t>アカツカシンマチ</t>
    </rPh>
    <phoneticPr fontId="5"/>
  </si>
  <si>
    <t>赤塚新町
２ 丁 目</t>
    <rPh sb="0" eb="4">
      <t>アカツカシンマチ</t>
    </rPh>
    <phoneticPr fontId="5"/>
  </si>
  <si>
    <t>徳　丸
２丁目</t>
    <rPh sb="0" eb="1">
      <t>トク</t>
    </rPh>
    <rPh sb="2" eb="3">
      <t>マル</t>
    </rPh>
    <phoneticPr fontId="5"/>
  </si>
  <si>
    <t>徳　丸
３丁目</t>
    <rPh sb="0" eb="1">
      <t>トク</t>
    </rPh>
    <rPh sb="2" eb="3">
      <t>マル</t>
    </rPh>
    <phoneticPr fontId="5"/>
  </si>
  <si>
    <t>徳　丸
４丁目</t>
    <rPh sb="0" eb="1">
      <t>トク</t>
    </rPh>
    <rPh sb="2" eb="3">
      <t>マル</t>
    </rPh>
    <phoneticPr fontId="5"/>
  </si>
  <si>
    <t>徳　丸
５丁目</t>
    <rPh sb="0" eb="1">
      <t>トク</t>
    </rPh>
    <rPh sb="2" eb="3">
      <t>マル</t>
    </rPh>
    <phoneticPr fontId="5"/>
  </si>
  <si>
    <t>徳　丸
６丁目</t>
    <rPh sb="0" eb="1">
      <t>トク</t>
    </rPh>
    <rPh sb="2" eb="3">
      <t>マル</t>
    </rPh>
    <phoneticPr fontId="5"/>
  </si>
  <si>
    <t>徳　丸
７丁目</t>
    <rPh sb="0" eb="1">
      <t>トク</t>
    </rPh>
    <rPh sb="2" eb="3">
      <t>マル</t>
    </rPh>
    <phoneticPr fontId="5"/>
  </si>
  <si>
    <t>徳　丸
８丁目</t>
    <rPh sb="0" eb="1">
      <t>トク</t>
    </rPh>
    <rPh sb="2" eb="3">
      <t>マル</t>
    </rPh>
    <phoneticPr fontId="5"/>
  </si>
  <si>
    <t>東山町</t>
    <rPh sb="0" eb="3">
      <t>ヒガシヤマチョウ</t>
    </rPh>
    <phoneticPr fontId="5"/>
  </si>
  <si>
    <t>桜　川
１丁目</t>
    <rPh sb="0" eb="1">
      <t>サクラ</t>
    </rPh>
    <rPh sb="2" eb="3">
      <t>カワ</t>
    </rPh>
    <phoneticPr fontId="5"/>
  </si>
  <si>
    <t>桜　川
２丁目</t>
    <rPh sb="0" eb="1">
      <t>サクラ</t>
    </rPh>
    <rPh sb="2" eb="3">
      <t>カワ</t>
    </rPh>
    <phoneticPr fontId="5"/>
  </si>
  <si>
    <t>桜　川
３丁目</t>
    <rPh sb="0" eb="1">
      <t>サクラ</t>
    </rPh>
    <rPh sb="2" eb="3">
      <t>カワ</t>
    </rPh>
    <phoneticPr fontId="5"/>
  </si>
  <si>
    <t>高島平
１丁目</t>
    <rPh sb="0" eb="3">
      <t>タカシマダイラ</t>
    </rPh>
    <phoneticPr fontId="5"/>
  </si>
  <si>
    <t>舟　渡
２丁目</t>
    <rPh sb="0" eb="1">
      <t>フナ</t>
    </rPh>
    <rPh sb="2" eb="3">
      <t>ト</t>
    </rPh>
    <phoneticPr fontId="5"/>
  </si>
  <si>
    <t>舟　渡
３丁目</t>
    <rPh sb="0" eb="1">
      <t>フナ</t>
    </rPh>
    <rPh sb="2" eb="3">
      <t>ト</t>
    </rPh>
    <phoneticPr fontId="5"/>
  </si>
  <si>
    <t>舟　渡
４丁目</t>
    <rPh sb="0" eb="1">
      <t>フナ</t>
    </rPh>
    <rPh sb="2" eb="3">
      <t>ト</t>
    </rPh>
    <phoneticPr fontId="5"/>
  </si>
  <si>
    <t>　（注）桜川１丁目は人口が少ない為，プライバシー保護の観点から桜川２丁目と合算する形式で秘匿処理をしている。</t>
    <phoneticPr fontId="5"/>
  </si>
  <si>
    <t>　資料：区民文化部戸籍住民課</t>
    <rPh sb="1" eb="3">
      <t>シリョウ</t>
    </rPh>
    <rPh sb="4" eb="6">
      <t>クミン</t>
    </rPh>
    <rPh sb="6" eb="8">
      <t>ブンカ</t>
    </rPh>
    <rPh sb="8" eb="9">
      <t>ブ</t>
    </rPh>
    <rPh sb="9" eb="11">
      <t>コセキ</t>
    </rPh>
    <rPh sb="11" eb="13">
      <t>ジュウミン</t>
    </rPh>
    <rPh sb="13" eb="14">
      <t>カ</t>
    </rPh>
    <phoneticPr fontId="5"/>
  </si>
  <si>
    <t xml:space="preserve">９．住民基本台帳による東京都地域別世帯数及び男女別人口 </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12"/>
  </si>
  <si>
    <t>９．住民基本台帳による東京都地域別世帯数及び男女別人口（つづき）</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12"/>
  </si>
  <si>
    <t>令和５年１月１日現在</t>
    <rPh sb="0" eb="2">
      <t>レイワ</t>
    </rPh>
    <rPh sb="3" eb="4">
      <t>ネンド</t>
    </rPh>
    <rPh sb="5" eb="6">
      <t>ガツ</t>
    </rPh>
    <rPh sb="7" eb="8">
      <t>ヒ</t>
    </rPh>
    <rPh sb="8" eb="10">
      <t>ゲンザイ</t>
    </rPh>
    <phoneticPr fontId="12"/>
  </si>
  <si>
    <t>令和６年１月１日現在</t>
    <rPh sb="0" eb="2">
      <t>レイワ</t>
    </rPh>
    <rPh sb="3" eb="4">
      <t>ネンド</t>
    </rPh>
    <rPh sb="5" eb="6">
      <t>ガツ</t>
    </rPh>
    <rPh sb="7" eb="8">
      <t>ヒ</t>
    </rPh>
    <rPh sb="8" eb="10">
      <t>ゲンザイ</t>
    </rPh>
    <phoneticPr fontId="12"/>
  </si>
  <si>
    <t>総数</t>
    <rPh sb="0" eb="2">
      <t>ソウスウ</t>
    </rPh>
    <phoneticPr fontId="5"/>
  </si>
  <si>
    <t>多摩市</t>
    <rPh sb="0" eb="3">
      <t>タマシ</t>
    </rPh>
    <phoneticPr fontId="5"/>
  </si>
  <si>
    <t>西東京市</t>
    <rPh sb="0" eb="1">
      <t>ニシ</t>
    </rPh>
    <rPh sb="1" eb="3">
      <t>トウキョウ</t>
    </rPh>
    <rPh sb="3" eb="4">
      <t>シ</t>
    </rPh>
    <phoneticPr fontId="12"/>
  </si>
  <si>
    <t>町村部</t>
    <rPh sb="0" eb="2">
      <t>シチョウソン</t>
    </rPh>
    <rPh sb="2" eb="3">
      <t>ブ</t>
    </rPh>
    <phoneticPr fontId="5"/>
  </si>
  <si>
    <t>西多摩郡</t>
    <phoneticPr fontId="12"/>
  </si>
  <si>
    <t>小笠原支庁</t>
    <rPh sb="0" eb="3">
      <t>オガサワラ</t>
    </rPh>
    <rPh sb="3" eb="5">
      <t>シチョウ</t>
    </rPh>
    <phoneticPr fontId="5"/>
  </si>
  <si>
    <t>　資料：東京都総務局統計部「住民基本台帳による世帯と人口」</t>
    <phoneticPr fontId="12"/>
  </si>
  <si>
    <t>x</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</si>
</sst>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1" formatCode="_ * #,##0_ ;_ * \-#,##0_ ;_ * &quot;-&quot;_ ;_ @_ "/>
    <numFmt numFmtId="176" formatCode="###\ ##0.00"/>
    <numFmt numFmtId="177" formatCode="#,##0.00;&quot;△ &quot;#,##0.00"/>
    <numFmt numFmtId="178" formatCode="#,##0_ "/>
    <numFmt numFmtId="179" formatCode="###\ ###\ ##0;&quot;△&quot;###\ ###\ ##0;&quot;-&quot;"/>
    <numFmt numFmtId="180" formatCode="[=0]\-;###\ ###\ ###\ ##0"/>
    <numFmt numFmtId="181" formatCode="[=0]\-;###\ ##0.0"/>
    <numFmt numFmtId="182" formatCode="[=0]\-;###\ ##0"/>
    <numFmt numFmtId="183" formatCode="0.0;[Red]0.0"/>
    <numFmt numFmtId="184" formatCode="[=0]\-;[&lt;0]&quot;△&quot;###\ ###\ ##0;###\ ###\ ##0"/>
    <numFmt numFmtId="185" formatCode="[=0]General\-;[&lt;0]&quot;△&quot;###\ ###\ ##0;###\ ###\ ##0"/>
    <numFmt numFmtId="186" formatCode="[=0]\-;[&lt;0]&quot;△&quot;###\ ##0;###\ ##0"/>
    <numFmt numFmtId="187" formatCode="[=0]\-;[&lt;0]&quot;△&quot;###.0\ ###\ ##0;###.0\ ###\ ##0"/>
    <numFmt numFmtId="188" formatCode="[=0]\-;###\ ##0\ "/>
    <numFmt numFmtId="189" formatCode="[=0]\-;###\ ###\ ###\ ##0\ "/>
    <numFmt numFmtId="190" formatCode="#\ ##0;&quot;△ &quot;#\ ##0"/>
    <numFmt numFmtId="191" formatCode="#\ ##0.00;&quot;△ &quot;#\ ##0.00"/>
    <numFmt numFmtId="192" formatCode="[=0]\-;#\ ###.0\ "/>
    <numFmt numFmtId="193" formatCode="[=0]\-;#\ ###.0"/>
    <numFmt numFmtId="194" formatCode="[&lt;0]&quot;△&quot;###\ ###\ ###\ ##0;"/>
    <numFmt numFmtId="195" formatCode="0.00;&quot;△ &quot;0.00"/>
    <numFmt numFmtId="196" formatCode="0.0;&quot;△ &quot;0.0"/>
    <numFmt numFmtId="197" formatCode="#,##0.0;[Red]\-#,##0.0"/>
    <numFmt numFmtId="198" formatCode="#,##0.0;&quot;△ &quot;#,##0.0"/>
    <numFmt numFmtId="199" formatCode="[=0]\-;###\ ##0.00"/>
    <numFmt numFmtId="200" formatCode="0.0_ "/>
    <numFmt numFmtId="201" formatCode="[&lt;0]&quot;△&quot;###\ ##0;[=0]\-;###\ ##0"/>
    <numFmt numFmtId="202" formatCode="###\ ###\ ##0;&quot;△&quot;###\ ##0"/>
    <numFmt numFmtId="203" formatCode="[=0]\-;###\ ###\ ##0"/>
  </numFmts>
  <fonts count="40" x14ac:knownFonts="1">
    <font>
      <sz val="11"/>
      <color theme="1"/>
      <name val="游ゴシック"/>
      <family val="2"/>
      <scheme val="minor"/>
    </font>
    <font>
      <sz val="6"/>
      <name val="游ゴシック"/>
      <family val="3"/>
      <charset val="128"/>
      <scheme val="minor"/>
    </font>
    <font>
      <sz val="11"/>
      <name val="ＭＳ Ｐゴシック"/>
      <family val="3"/>
      <charset val="128"/>
    </font>
    <font>
      <sz val="9"/>
      <name val="ＭＳ 明朝"/>
      <family val="1"/>
      <charset val="128"/>
    </font>
    <font>
      <sz val="14"/>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b/>
      <sz val="9"/>
      <color theme="1"/>
      <name val="ＭＳ ゴシック"/>
      <family val="3"/>
      <charset val="128"/>
    </font>
    <font>
      <b/>
      <sz val="10"/>
      <color theme="1"/>
      <name val="ＭＳ Ｐゴシック"/>
      <family val="3"/>
      <charset val="128"/>
    </font>
    <font>
      <sz val="9"/>
      <color theme="1"/>
      <name val="ＭＳ ゴシック"/>
      <family val="3"/>
      <charset val="128"/>
    </font>
    <font>
      <sz val="14"/>
      <name val="ＭＳ 明朝"/>
      <family val="1"/>
      <charset val="128"/>
    </font>
    <font>
      <sz val="6"/>
      <name val="ＭＳ Ｐ明朝"/>
      <family val="1"/>
      <charset val="128"/>
    </font>
    <font>
      <sz val="8"/>
      <name val="ＭＳ 明朝"/>
      <family val="1"/>
      <charset val="128"/>
    </font>
    <font>
      <sz val="6"/>
      <name val="ＭＳ 明朝"/>
      <family val="1"/>
      <charset val="128"/>
    </font>
    <font>
      <b/>
      <sz val="9"/>
      <name val="ＭＳ 明朝"/>
      <family val="1"/>
      <charset val="128"/>
    </font>
    <font>
      <b/>
      <sz val="9"/>
      <name val="ＭＳ ゴシック"/>
      <family val="3"/>
      <charset val="128"/>
    </font>
    <font>
      <b/>
      <sz val="10"/>
      <name val="ＭＳ Ｐゴシック"/>
      <family val="3"/>
      <charset val="128"/>
    </font>
    <font>
      <sz val="9"/>
      <name val="ＭＳ ゴシック"/>
      <family val="3"/>
      <charset val="128"/>
    </font>
    <font>
      <b/>
      <sz val="10"/>
      <name val="ＭＳ ゴシック"/>
      <family val="3"/>
      <charset val="128"/>
    </font>
    <font>
      <sz val="10"/>
      <name val="ＭＳ 明朝"/>
      <family val="1"/>
      <charset val="128"/>
    </font>
    <font>
      <b/>
      <sz val="10"/>
      <name val="ＭＳ 明朝"/>
      <family val="1"/>
      <charset val="128"/>
    </font>
    <font>
      <sz val="7"/>
      <name val="ＭＳ 明朝"/>
      <family val="1"/>
      <charset val="128"/>
    </font>
    <font>
      <b/>
      <sz val="9"/>
      <color theme="1"/>
      <name val="ＭＳ 明朝"/>
      <family val="1"/>
      <charset val="128"/>
    </font>
    <font>
      <b/>
      <sz val="9"/>
      <name val="ＭＳ Ｐゴシック"/>
      <family val="3"/>
      <charset val="128"/>
    </font>
    <font>
      <sz val="11"/>
      <color indexed="8"/>
      <name val="ＭＳ Ｐゴシック"/>
      <family val="3"/>
      <charset val="128"/>
    </font>
    <font>
      <b/>
      <sz val="9"/>
      <color indexed="8"/>
      <name val="ＭＳ ゴシック"/>
      <family val="3"/>
      <charset val="128"/>
    </font>
    <font>
      <sz val="10"/>
      <name val="ＭＳ Ｐゴシック"/>
      <family val="3"/>
      <charset val="128"/>
    </font>
    <font>
      <sz val="9"/>
      <color indexed="8"/>
      <name val="ＭＳ 明朝"/>
      <family val="1"/>
      <charset val="128"/>
    </font>
    <font>
      <b/>
      <sz val="10"/>
      <name val="HG丸ｺﾞｼｯｸM-PRO"/>
      <family val="3"/>
      <charset val="128"/>
    </font>
    <font>
      <b/>
      <sz val="9"/>
      <color theme="1"/>
      <name val="ＭＳ Ｐ明朝"/>
      <family val="1"/>
      <charset val="128"/>
    </font>
    <font>
      <sz val="9"/>
      <color theme="1"/>
      <name val="ＭＳ Ｐ明朝"/>
      <family val="1"/>
      <charset val="128"/>
    </font>
    <font>
      <sz val="9"/>
      <name val="ＭＳ Ｐ明朝"/>
      <family val="1"/>
      <charset val="128"/>
    </font>
    <font>
      <sz val="10"/>
      <name val="ＭＳ ゴシック"/>
      <family val="3"/>
      <charset val="128"/>
    </font>
    <font>
      <b/>
      <sz val="9"/>
      <color indexed="72"/>
      <name val="ＭＳ ゴシック"/>
      <family val="3"/>
      <charset val="128"/>
    </font>
    <font>
      <sz val="9"/>
      <color theme="1"/>
      <name val="ＭＳ Ｐゴシック"/>
      <family val="3"/>
      <charset val="128"/>
    </font>
    <font>
      <sz val="8"/>
      <color indexed="8"/>
      <name val="ＭＳ Ｐ明朝"/>
      <family val="1"/>
      <charset val="128"/>
    </font>
    <font>
      <sz val="9"/>
      <color indexed="8"/>
      <name val="ＭＳ ゴシック"/>
      <family val="3"/>
      <charset val="128"/>
    </font>
    <font>
      <sz val="11"/>
      <name val="ＭＳ 明朝"/>
      <family val="1"/>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double">
        <color indexed="64"/>
      </bottom>
      <diagonal/>
    </border>
    <border>
      <left/>
      <right/>
      <top style="double">
        <color indexed="64"/>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top style="hair">
        <color indexed="64"/>
      </top>
      <bottom/>
      <diagonal/>
    </border>
    <border>
      <left/>
      <right style="hair">
        <color indexed="64"/>
      </right>
      <top style="hair">
        <color indexed="64"/>
      </top>
      <bottom/>
      <diagonal/>
    </border>
    <border>
      <left style="double">
        <color indexed="64"/>
      </left>
      <right/>
      <top/>
      <bottom/>
      <diagonal/>
    </border>
    <border>
      <left style="hair">
        <color indexed="64"/>
      </left>
      <right/>
      <top style="hair">
        <color indexed="64"/>
      </top>
      <bottom/>
      <diagonal/>
    </border>
    <border>
      <left/>
      <right style="hair">
        <color indexed="64"/>
      </right>
      <top/>
      <bottom/>
      <diagonal/>
    </border>
    <border>
      <left/>
      <right style="double">
        <color indexed="64"/>
      </right>
      <top/>
      <bottom/>
      <diagonal/>
    </border>
    <border>
      <left style="hair">
        <color indexed="64"/>
      </left>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hair">
        <color indexed="64"/>
      </left>
      <right/>
      <top/>
      <bottom style="hair">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style="hair">
        <color indexed="64"/>
      </right>
      <top style="double">
        <color indexed="64"/>
      </top>
      <bottom/>
      <diagonal/>
    </border>
    <border>
      <left style="double">
        <color indexed="64"/>
      </left>
      <right style="hair">
        <color indexed="64"/>
      </right>
      <top/>
      <bottom style="hair">
        <color indexed="64"/>
      </bottom>
      <diagonal/>
    </border>
    <border>
      <left style="hair">
        <color indexed="64"/>
      </left>
      <right/>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top style="hair">
        <color indexed="64"/>
      </top>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style="hair">
        <color indexed="64"/>
      </left>
      <right style="double">
        <color indexed="64"/>
      </right>
      <top style="double">
        <color indexed="64"/>
      </top>
      <bottom/>
      <diagonal/>
    </border>
    <border>
      <left style="hair">
        <color indexed="64"/>
      </left>
      <right style="double">
        <color indexed="64"/>
      </right>
      <top/>
      <bottom style="hair">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s>
  <cellStyleXfs count="11">
    <xf numFmtId="0" fontId="0" fillId="0" borderId="0"/>
    <xf numFmtId="0" fontId="2" fillId="0" borderId="0"/>
    <xf numFmtId="0" fontId="3" fillId="0" borderId="0"/>
    <xf numFmtId="38" fontId="3" fillId="0" borderId="0" applyFont="0" applyFill="0" applyBorder="0" applyAlignment="0" applyProtection="0"/>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38" fontId="2" fillId="0" borderId="0" applyFont="0" applyFill="0" applyBorder="0" applyAlignment="0" applyProtection="0"/>
    <xf numFmtId="0" fontId="25" fillId="0" borderId="0"/>
    <xf numFmtId="0" fontId="2" fillId="0" borderId="0"/>
  </cellStyleXfs>
  <cellXfs count="907">
    <xf numFmtId="0" fontId="0" fillId="0" borderId="0" xfId="0"/>
    <xf numFmtId="0" fontId="6" fillId="0" borderId="0" xfId="1" applyFont="1" applyFill="1" applyAlignment="1">
      <alignment vertical="center"/>
    </xf>
    <xf numFmtId="0" fontId="7" fillId="0" borderId="0" xfId="1" applyFont="1" applyFill="1" applyAlignment="1">
      <alignment vertical="center"/>
    </xf>
    <xf numFmtId="176" fontId="8" fillId="0" borderId="0" xfId="1" applyNumberFormat="1" applyFont="1" applyFill="1" applyAlignment="1">
      <alignment horizontal="right" vertical="center"/>
    </xf>
    <xf numFmtId="177" fontId="8" fillId="0" borderId="0" xfId="1" applyNumberFormat="1" applyFont="1" applyFill="1" applyAlignment="1">
      <alignment horizontal="right" vertical="center"/>
    </xf>
    <xf numFmtId="176" fontId="7" fillId="0" borderId="0" xfId="1" applyNumberFormat="1" applyFont="1" applyFill="1" applyBorder="1" applyAlignment="1">
      <alignment horizontal="right" vertical="center"/>
    </xf>
    <xf numFmtId="177" fontId="9" fillId="0" borderId="0" xfId="1" applyNumberFormat="1" applyFont="1" applyFill="1" applyAlignment="1">
      <alignment horizontal="right" vertical="center"/>
    </xf>
    <xf numFmtId="0" fontId="7" fillId="0" borderId="10" xfId="1" applyFont="1" applyFill="1" applyBorder="1" applyAlignment="1">
      <alignment vertical="center"/>
    </xf>
    <xf numFmtId="0" fontId="7" fillId="0" borderId="9" xfId="1" applyFont="1" applyFill="1" applyBorder="1" applyAlignment="1">
      <alignment horizontal="distributed" vertical="center"/>
    </xf>
    <xf numFmtId="176" fontId="7" fillId="0" borderId="11" xfId="1" applyNumberFormat="1" applyFont="1" applyFill="1" applyBorder="1" applyAlignment="1">
      <alignment horizontal="right" vertical="center"/>
    </xf>
    <xf numFmtId="177" fontId="7" fillId="0" borderId="8" xfId="1" applyNumberFormat="1" applyFont="1" applyFill="1" applyBorder="1" applyAlignment="1">
      <alignment horizontal="right" vertical="center"/>
    </xf>
    <xf numFmtId="176" fontId="7" fillId="0" borderId="8"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0" fontId="7" fillId="0" borderId="0" xfId="1" applyFont="1" applyFill="1" applyBorder="1" applyAlignment="1">
      <alignment vertical="center"/>
    </xf>
    <xf numFmtId="0" fontId="7" fillId="0" borderId="12" xfId="1" applyFont="1" applyFill="1" applyBorder="1" applyAlignment="1">
      <alignment vertical="center"/>
    </xf>
    <xf numFmtId="176" fontId="7" fillId="0" borderId="0" xfId="1" applyNumberFormat="1" applyFont="1" applyFill="1" applyAlignment="1">
      <alignment horizontal="right" vertical="center"/>
    </xf>
    <xf numFmtId="177" fontId="7" fillId="0" borderId="0" xfId="1" applyNumberFormat="1" applyFont="1" applyFill="1" applyAlignment="1">
      <alignment horizontal="right" vertical="center"/>
    </xf>
    <xf numFmtId="177" fontId="7" fillId="0" borderId="13" xfId="1" applyNumberFormat="1" applyFont="1" applyFill="1" applyBorder="1" applyAlignment="1">
      <alignment horizontal="right" vertical="center"/>
    </xf>
    <xf numFmtId="0" fontId="7" fillId="0" borderId="0" xfId="1" applyFont="1" applyFill="1" applyBorder="1" applyAlignment="1">
      <alignment horizontal="distributed" vertical="center"/>
    </xf>
    <xf numFmtId="176" fontId="7" fillId="0" borderId="14" xfId="1" applyNumberFormat="1" applyFont="1" applyFill="1" applyBorder="1" applyAlignment="1">
      <alignment horizontal="right" vertical="center"/>
    </xf>
    <xf numFmtId="177" fontId="9" fillId="0" borderId="13" xfId="1" applyNumberFormat="1" applyFont="1" applyFill="1" applyBorder="1" applyAlignment="1">
      <alignment horizontal="right" vertical="center"/>
    </xf>
    <xf numFmtId="177" fontId="6" fillId="0" borderId="0" xfId="1" applyNumberFormat="1" applyFont="1" applyFill="1" applyAlignment="1">
      <alignment vertical="center"/>
    </xf>
    <xf numFmtId="0" fontId="7" fillId="0" borderId="12" xfId="1" applyFont="1" applyFill="1" applyBorder="1" applyAlignment="1">
      <alignment horizontal="distributed" vertical="center"/>
    </xf>
    <xf numFmtId="177" fontId="9" fillId="0" borderId="0" xfId="1" applyNumberFormat="1" applyFont="1" applyFill="1" applyBorder="1" applyAlignment="1">
      <alignment horizontal="right" vertical="center"/>
    </xf>
    <xf numFmtId="0" fontId="6" fillId="0" borderId="10" xfId="1" applyFont="1" applyFill="1" applyBorder="1" applyAlignment="1">
      <alignment vertical="center"/>
    </xf>
    <xf numFmtId="0" fontId="6" fillId="0" borderId="12" xfId="1" applyFont="1" applyFill="1" applyBorder="1" applyAlignment="1">
      <alignment vertical="center"/>
    </xf>
    <xf numFmtId="176" fontId="6" fillId="0" borderId="0" xfId="1" applyNumberFormat="1" applyFont="1" applyFill="1" applyAlignment="1">
      <alignment vertical="center"/>
    </xf>
    <xf numFmtId="176" fontId="8" fillId="0" borderId="0" xfId="1" applyNumberFormat="1" applyFont="1" applyFill="1" applyBorder="1" applyAlignment="1">
      <alignment horizontal="right" vertical="center"/>
    </xf>
    <xf numFmtId="177" fontId="8" fillId="0" borderId="0" xfId="1" applyNumberFormat="1" applyFont="1" applyFill="1" applyBorder="1" applyAlignment="1">
      <alignment horizontal="right" vertical="center"/>
    </xf>
    <xf numFmtId="0" fontId="8" fillId="0" borderId="12" xfId="1" applyFont="1" applyFill="1" applyBorder="1" applyAlignment="1">
      <alignment horizontal="distributed" vertical="center"/>
    </xf>
    <xf numFmtId="0" fontId="9" fillId="0" borderId="10" xfId="1" applyFont="1" applyFill="1" applyBorder="1" applyAlignment="1">
      <alignment vertical="center"/>
    </xf>
    <xf numFmtId="0" fontId="10" fillId="0" borderId="0" xfId="1" applyFont="1" applyFill="1" applyBorder="1" applyAlignment="1">
      <alignment vertical="center"/>
    </xf>
    <xf numFmtId="0" fontId="8" fillId="0" borderId="10" xfId="1" applyFont="1" applyFill="1" applyBorder="1" applyAlignment="1">
      <alignment vertical="center"/>
    </xf>
    <xf numFmtId="0" fontId="8" fillId="0" borderId="0" xfId="1" applyFont="1" applyFill="1" applyBorder="1" applyAlignment="1">
      <alignment horizontal="distributed" vertical="center"/>
    </xf>
    <xf numFmtId="176" fontId="8" fillId="0" borderId="14" xfId="1" applyNumberFormat="1" applyFont="1" applyFill="1" applyBorder="1" applyAlignment="1">
      <alignment horizontal="right" vertical="center"/>
    </xf>
    <xf numFmtId="0" fontId="7" fillId="0" borderId="10" xfId="1" applyFont="1" applyFill="1" applyBorder="1" applyAlignment="1">
      <alignment horizontal="left" vertical="center"/>
    </xf>
    <xf numFmtId="0" fontId="6" fillId="0" borderId="14" xfId="1" applyFont="1" applyFill="1" applyBorder="1" applyAlignment="1">
      <alignment vertical="center"/>
    </xf>
    <xf numFmtId="0" fontId="7" fillId="0" borderId="15" xfId="1" applyFont="1" applyFill="1" applyBorder="1" applyAlignment="1">
      <alignment vertical="center"/>
    </xf>
    <xf numFmtId="177" fontId="7" fillId="0" borderId="16" xfId="1" applyNumberFormat="1" applyFont="1" applyFill="1" applyBorder="1" applyAlignment="1">
      <alignment horizontal="right" vertical="center"/>
    </xf>
    <xf numFmtId="0" fontId="6" fillId="0" borderId="17" xfId="1" applyFont="1" applyFill="1" applyBorder="1" applyAlignment="1">
      <alignment vertical="center"/>
    </xf>
    <xf numFmtId="0" fontId="7" fillId="0" borderId="15" xfId="1" applyFont="1" applyFill="1" applyBorder="1" applyAlignment="1">
      <alignment horizontal="distributed" vertical="center"/>
    </xf>
    <xf numFmtId="176" fontId="7" fillId="0" borderId="18" xfId="1" applyNumberFormat="1" applyFont="1" applyFill="1" applyBorder="1" applyAlignment="1">
      <alignment horizontal="right" vertical="center"/>
    </xf>
    <xf numFmtId="177" fontId="7" fillId="0" borderId="15" xfId="1" applyNumberFormat="1" applyFont="1" applyFill="1" applyBorder="1" applyAlignment="1">
      <alignment horizontal="right" vertical="center"/>
    </xf>
    <xf numFmtId="176" fontId="7" fillId="0" borderId="15" xfId="1" applyNumberFormat="1" applyFont="1" applyFill="1" applyBorder="1" applyAlignment="1">
      <alignment horizontal="right" vertical="center"/>
    </xf>
    <xf numFmtId="0" fontId="7" fillId="0" borderId="0" xfId="1" applyFont="1" applyFill="1" applyBorder="1" applyAlignment="1">
      <alignment horizontal="left" vertical="center"/>
    </xf>
    <xf numFmtId="0" fontId="7" fillId="0" borderId="0" xfId="1" applyFont="1" applyFill="1" applyAlignment="1">
      <alignment horizontal="left" vertical="center"/>
    </xf>
    <xf numFmtId="0" fontId="3" fillId="0" borderId="0" xfId="5" applyFill="1" applyAlignment="1">
      <alignment vertical="center"/>
    </xf>
    <xf numFmtId="178" fontId="3" fillId="0" borderId="25" xfId="5" applyNumberFormat="1" applyFont="1" applyFill="1" applyBorder="1" applyAlignment="1">
      <alignment horizontal="center" vertical="center"/>
    </xf>
    <xf numFmtId="0" fontId="3" fillId="0" borderId="25" xfId="5" applyFill="1" applyBorder="1" applyAlignment="1">
      <alignment horizontal="center" vertical="center"/>
    </xf>
    <xf numFmtId="49" fontId="3" fillId="0" borderId="8" xfId="5" applyNumberFormat="1" applyFill="1" applyBorder="1" applyAlignment="1">
      <alignment horizontal="center" vertical="center"/>
    </xf>
    <xf numFmtId="49" fontId="3" fillId="0" borderId="12" xfId="5" applyNumberFormat="1" applyFill="1" applyBorder="1" applyAlignment="1">
      <alignment horizontal="center" vertical="center"/>
    </xf>
    <xf numFmtId="179" fontId="3" fillId="0" borderId="0" xfId="5" applyNumberFormat="1" applyFont="1" applyFill="1" applyBorder="1" applyAlignment="1">
      <alignment horizontal="right" vertical="center"/>
    </xf>
    <xf numFmtId="49" fontId="3" fillId="0" borderId="0" xfId="5" applyNumberFormat="1" applyFill="1" applyBorder="1" applyAlignment="1">
      <alignment horizontal="center" vertical="center"/>
    </xf>
    <xf numFmtId="0" fontId="3" fillId="0" borderId="0" xfId="5" applyFont="1" applyFill="1" applyAlignment="1">
      <alignment vertical="center"/>
    </xf>
    <xf numFmtId="180" fontId="3" fillId="0" borderId="0" xfId="5" applyNumberFormat="1" applyFont="1" applyFill="1" applyAlignment="1">
      <alignment vertical="center"/>
    </xf>
    <xf numFmtId="0" fontId="15" fillId="0" borderId="0" xfId="5" applyFont="1" applyFill="1" applyAlignment="1">
      <alignment vertical="center"/>
    </xf>
    <xf numFmtId="180" fontId="3" fillId="0" borderId="0" xfId="5" applyNumberFormat="1" applyFont="1" applyFill="1" applyBorder="1" applyAlignment="1">
      <alignment vertical="center"/>
    </xf>
    <xf numFmtId="49" fontId="3" fillId="0" borderId="0" xfId="5" applyNumberFormat="1" applyFill="1" applyBorder="1" applyAlignment="1">
      <alignment horizontal="left" vertical="center" wrapText="1"/>
    </xf>
    <xf numFmtId="49" fontId="3" fillId="0" borderId="12" xfId="5" applyNumberFormat="1" applyFill="1" applyBorder="1" applyAlignment="1">
      <alignment horizontal="center" vertical="center" wrapText="1"/>
    </xf>
    <xf numFmtId="49" fontId="3" fillId="0" borderId="0" xfId="5" applyNumberFormat="1" applyFont="1" applyFill="1" applyBorder="1" applyAlignment="1">
      <alignment horizontal="left" vertical="center"/>
    </xf>
    <xf numFmtId="49" fontId="3" fillId="0" borderId="12" xfId="5" applyNumberFormat="1" applyFont="1" applyFill="1" applyBorder="1" applyAlignment="1">
      <alignment horizontal="center" vertical="center"/>
    </xf>
    <xf numFmtId="179" fontId="3" fillId="0" borderId="0" xfId="5" applyNumberFormat="1" applyFont="1" applyFill="1" applyBorder="1" applyAlignment="1">
      <alignment vertical="center"/>
    </xf>
    <xf numFmtId="49" fontId="16" fillId="0" borderId="15" xfId="5" applyNumberFormat="1" applyFont="1" applyFill="1" applyBorder="1" applyAlignment="1">
      <alignment horizontal="left" vertical="center"/>
    </xf>
    <xf numFmtId="49" fontId="16" fillId="0" borderId="23" xfId="5" applyNumberFormat="1" applyFont="1" applyFill="1" applyBorder="1" applyAlignment="1">
      <alignment horizontal="center" vertical="center"/>
    </xf>
    <xf numFmtId="180" fontId="16" fillId="0" borderId="15" xfId="5" applyNumberFormat="1" applyFont="1" applyFill="1" applyBorder="1" applyAlignment="1">
      <alignment vertical="center"/>
    </xf>
    <xf numFmtId="179" fontId="16" fillId="0" borderId="15" xfId="5" applyNumberFormat="1" applyFont="1" applyFill="1" applyBorder="1" applyAlignment="1">
      <alignment horizontal="right" vertical="center"/>
    </xf>
    <xf numFmtId="49" fontId="3" fillId="0" borderId="0" xfId="5" applyNumberFormat="1" applyFill="1" applyBorder="1" applyAlignment="1">
      <alignment vertical="center"/>
    </xf>
    <xf numFmtId="0" fontId="3" fillId="0" borderId="1" xfId="5" applyFill="1" applyBorder="1" applyAlignment="1">
      <alignment vertical="center"/>
    </xf>
    <xf numFmtId="0" fontId="3" fillId="0" borderId="27" xfId="5" applyFill="1" applyBorder="1" applyAlignment="1">
      <alignment horizontal="center" vertical="center"/>
    </xf>
    <xf numFmtId="0" fontId="3" fillId="0" borderId="15" xfId="5" applyFill="1" applyBorder="1" applyAlignment="1">
      <alignment horizontal="center" vertical="center" wrapText="1"/>
    </xf>
    <xf numFmtId="0" fontId="3" fillId="0" borderId="25" xfId="5" applyFill="1" applyBorder="1" applyAlignment="1">
      <alignment horizontal="center" vertical="center" wrapText="1"/>
    </xf>
    <xf numFmtId="0" fontId="3" fillId="0" borderId="28" xfId="5" applyFill="1" applyBorder="1" applyAlignment="1">
      <alignment horizontal="center" vertical="center" wrapText="1"/>
    </xf>
    <xf numFmtId="180" fontId="3" fillId="0" borderId="14" xfId="8" applyNumberFormat="1" applyFont="1" applyFill="1" applyBorder="1" applyAlignment="1">
      <alignment vertical="center"/>
    </xf>
    <xf numFmtId="180" fontId="3" fillId="0" borderId="0" xfId="8" applyNumberFormat="1" applyFont="1" applyFill="1" applyBorder="1" applyAlignment="1">
      <alignment vertical="center"/>
    </xf>
    <xf numFmtId="181" fontId="3" fillId="0" borderId="0" xfId="8" applyNumberFormat="1" applyFont="1" applyFill="1" applyBorder="1" applyAlignment="1">
      <alignment vertical="center"/>
    </xf>
    <xf numFmtId="0" fontId="17" fillId="0" borderId="0" xfId="5" applyFont="1" applyFill="1" applyBorder="1" applyAlignment="1">
      <alignment vertical="center"/>
    </xf>
    <xf numFmtId="180" fontId="0" fillId="0" borderId="14" xfId="8" applyNumberFormat="1" applyFont="1" applyFill="1" applyBorder="1" applyAlignment="1">
      <alignment vertical="center"/>
    </xf>
    <xf numFmtId="182" fontId="3" fillId="0" borderId="0" xfId="5" applyNumberFormat="1" applyFont="1" applyFill="1" applyBorder="1" applyAlignment="1">
      <alignment vertical="center"/>
    </xf>
    <xf numFmtId="180" fontId="0" fillId="0" borderId="0" xfId="8" applyNumberFormat="1" applyFont="1" applyFill="1" applyBorder="1" applyAlignment="1">
      <alignment vertical="center"/>
    </xf>
    <xf numFmtId="181" fontId="0" fillId="0" borderId="0" xfId="8" applyNumberFormat="1" applyFont="1" applyFill="1" applyBorder="1" applyAlignment="1">
      <alignment vertical="center"/>
    </xf>
    <xf numFmtId="180" fontId="18" fillId="0" borderId="0" xfId="5" applyNumberFormat="1" applyFont="1" applyFill="1" applyAlignment="1">
      <alignment vertical="center"/>
    </xf>
    <xf numFmtId="0" fontId="19" fillId="0" borderId="0" xfId="5" applyFont="1" applyFill="1" applyAlignment="1">
      <alignment vertical="center"/>
    </xf>
    <xf numFmtId="0" fontId="20" fillId="0" borderId="0" xfId="5" applyFont="1" applyFill="1" applyAlignment="1">
      <alignment vertical="center"/>
    </xf>
    <xf numFmtId="0" fontId="3" fillId="0" borderId="0" xfId="5" applyNumberFormat="1" applyFill="1" applyBorder="1" applyAlignment="1">
      <alignment horizontal="left" vertical="center"/>
    </xf>
    <xf numFmtId="180" fontId="3" fillId="0" borderId="14" xfId="5" applyNumberFormat="1" applyFont="1" applyFill="1" applyBorder="1" applyAlignment="1">
      <alignment vertical="center"/>
    </xf>
    <xf numFmtId="183" fontId="3" fillId="0" borderId="0" xfId="5" applyNumberFormat="1" applyFont="1" applyFill="1" applyBorder="1" applyAlignment="1">
      <alignment vertical="center"/>
    </xf>
    <xf numFmtId="0" fontId="3" fillId="0" borderId="0" xfId="5" applyNumberFormat="1" applyFont="1" applyFill="1" applyBorder="1" applyAlignment="1">
      <alignment horizontal="left" vertical="center"/>
    </xf>
    <xf numFmtId="0" fontId="16" fillId="0" borderId="15" xfId="5" applyNumberFormat="1" applyFont="1" applyFill="1" applyBorder="1" applyAlignment="1">
      <alignment horizontal="left" vertical="center"/>
    </xf>
    <xf numFmtId="180" fontId="16" fillId="0" borderId="18" xfId="5" applyNumberFormat="1" applyFont="1" applyFill="1" applyBorder="1" applyAlignment="1">
      <alignment vertical="center"/>
    </xf>
    <xf numFmtId="183" fontId="16" fillId="0" borderId="15" xfId="5" applyNumberFormat="1" applyFont="1" applyFill="1" applyBorder="1" applyAlignment="1">
      <alignment vertical="center"/>
    </xf>
    <xf numFmtId="0" fontId="17" fillId="0" borderId="0" xfId="5" applyFont="1" applyFill="1" applyAlignment="1">
      <alignment vertical="center"/>
    </xf>
    <xf numFmtId="0" fontId="11" fillId="0" borderId="0" xfId="5" applyFont="1" applyFill="1" applyBorder="1" applyAlignment="1">
      <alignment horizontal="center" vertical="center"/>
    </xf>
    <xf numFmtId="184" fontId="3" fillId="0" borderId="0" xfId="5" applyNumberFormat="1" applyFill="1" applyAlignment="1">
      <alignment vertical="center"/>
    </xf>
    <xf numFmtId="49" fontId="3" fillId="0" borderId="12" xfId="5" applyNumberFormat="1" applyFont="1" applyFill="1" applyBorder="1" applyAlignment="1">
      <alignment horizontal="center" vertical="center" wrapText="1"/>
    </xf>
    <xf numFmtId="184" fontId="3" fillId="0" borderId="14" xfId="5" applyNumberFormat="1" applyFont="1" applyFill="1" applyBorder="1" applyAlignment="1">
      <alignment horizontal="right" vertical="center"/>
    </xf>
    <xf numFmtId="184" fontId="3" fillId="0" borderId="0" xfId="5" applyNumberFormat="1" applyFont="1" applyFill="1" applyBorder="1" applyAlignment="1">
      <alignment horizontal="right" vertical="center"/>
    </xf>
    <xf numFmtId="0" fontId="21" fillId="0" borderId="0" xfId="5" applyFont="1" applyFill="1" applyAlignment="1">
      <alignment vertical="center"/>
    </xf>
    <xf numFmtId="49" fontId="3" fillId="0" borderId="0" xfId="5" applyNumberFormat="1" applyFont="1" applyFill="1" applyBorder="1" applyAlignment="1">
      <alignment horizontal="right" vertical="center" wrapText="1"/>
    </xf>
    <xf numFmtId="49" fontId="3" fillId="0" borderId="0" xfId="5" applyNumberFormat="1" applyFont="1" applyFill="1" applyBorder="1" applyAlignment="1">
      <alignment horizontal="right" vertical="center"/>
    </xf>
    <xf numFmtId="49" fontId="3" fillId="0" borderId="0" xfId="5" applyNumberFormat="1" applyFont="1" applyFill="1" applyBorder="1" applyAlignment="1">
      <alignment horizontal="center" vertical="center"/>
    </xf>
    <xf numFmtId="49" fontId="16" fillId="0" borderId="0" xfId="5" applyNumberFormat="1" applyFont="1" applyFill="1" applyBorder="1" applyAlignment="1">
      <alignment horizontal="right" vertical="center"/>
    </xf>
    <xf numFmtId="184" fontId="3" fillId="0" borderId="0" xfId="5" applyNumberFormat="1" applyFont="1" applyFill="1" applyAlignment="1">
      <alignment vertical="center"/>
    </xf>
    <xf numFmtId="185" fontId="3" fillId="0" borderId="0" xfId="5" applyNumberFormat="1" applyFont="1" applyFill="1" applyAlignment="1">
      <alignment horizontal="right" vertical="center"/>
    </xf>
    <xf numFmtId="185" fontId="3" fillId="0" borderId="0" xfId="5" applyNumberFormat="1" applyFont="1" applyFill="1" applyAlignment="1">
      <alignment vertical="center"/>
    </xf>
    <xf numFmtId="49" fontId="16" fillId="0" borderId="12" xfId="5" applyNumberFormat="1" applyFont="1" applyFill="1" applyBorder="1" applyAlignment="1">
      <alignment horizontal="center" vertical="center"/>
    </xf>
    <xf numFmtId="184" fontId="16" fillId="0" borderId="0" xfId="5" applyNumberFormat="1" applyFont="1" applyFill="1" applyAlignment="1">
      <alignment vertical="center"/>
    </xf>
    <xf numFmtId="0" fontId="3" fillId="0" borderId="0" xfId="5" applyFill="1" applyBorder="1" applyAlignment="1">
      <alignment vertical="center"/>
    </xf>
    <xf numFmtId="0" fontId="3" fillId="0" borderId="12" xfId="5" applyFill="1" applyBorder="1" applyAlignment="1">
      <alignment vertical="center"/>
    </xf>
    <xf numFmtId="0" fontId="3" fillId="0" borderId="0" xfId="5" applyFont="1" applyFill="1" applyBorder="1" applyAlignment="1">
      <alignment vertical="center"/>
    </xf>
    <xf numFmtId="0" fontId="3" fillId="0" borderId="0" xfId="5" applyFont="1" applyFill="1" applyBorder="1" applyAlignment="1">
      <alignment horizontal="right" vertical="center"/>
    </xf>
    <xf numFmtId="49" fontId="3" fillId="0" borderId="0" xfId="5" applyNumberFormat="1" applyFill="1" applyAlignment="1">
      <alignment horizontal="center" vertical="center"/>
    </xf>
    <xf numFmtId="0" fontId="3" fillId="0" borderId="0" xfId="5" applyFill="1" applyBorder="1" applyAlignment="1">
      <alignment horizontal="center" vertical="center"/>
    </xf>
    <xf numFmtId="184" fontId="3" fillId="0" borderId="14" xfId="5" applyNumberFormat="1" applyFont="1" applyFill="1" applyBorder="1" applyAlignment="1">
      <alignment vertical="center"/>
    </xf>
    <xf numFmtId="184" fontId="3" fillId="0" borderId="0" xfId="5" applyNumberFormat="1" applyFont="1" applyFill="1" applyBorder="1" applyAlignment="1">
      <alignment vertical="center"/>
    </xf>
    <xf numFmtId="0" fontId="3" fillId="0" borderId="15" xfId="5" applyFill="1" applyBorder="1" applyAlignment="1">
      <alignment vertical="center"/>
    </xf>
    <xf numFmtId="49" fontId="3" fillId="0" borderId="15" xfId="5" applyNumberFormat="1" applyFill="1" applyBorder="1" applyAlignment="1">
      <alignment horizontal="center" vertical="center"/>
    </xf>
    <xf numFmtId="184" fontId="3" fillId="0" borderId="31" xfId="5" applyNumberFormat="1" applyFont="1" applyFill="1" applyBorder="1" applyAlignment="1">
      <alignment vertical="center"/>
    </xf>
    <xf numFmtId="184" fontId="3" fillId="0" borderId="1" xfId="5" applyNumberFormat="1" applyFont="1" applyFill="1" applyBorder="1" applyAlignment="1">
      <alignment vertical="center"/>
    </xf>
    <xf numFmtId="184" fontId="3" fillId="0" borderId="1" xfId="5" applyNumberFormat="1" applyFont="1" applyFill="1" applyBorder="1" applyAlignment="1">
      <alignment horizontal="right" vertical="center"/>
    </xf>
    <xf numFmtId="0" fontId="3" fillId="0" borderId="32" xfId="5" applyFill="1" applyBorder="1" applyAlignment="1">
      <alignment horizontal="center" vertical="center"/>
    </xf>
    <xf numFmtId="186" fontId="3" fillId="0" borderId="14" xfId="5" applyNumberFormat="1" applyFont="1" applyFill="1" applyBorder="1" applyAlignment="1">
      <alignment vertical="center"/>
    </xf>
    <xf numFmtId="186" fontId="3" fillId="0" borderId="0" xfId="5" applyNumberFormat="1" applyFont="1" applyFill="1" applyBorder="1" applyAlignment="1">
      <alignment horizontal="right" vertical="center"/>
    </xf>
    <xf numFmtId="186" fontId="3" fillId="0" borderId="14" xfId="5" applyNumberFormat="1" applyFill="1" applyBorder="1" applyAlignment="1">
      <alignment vertical="center"/>
    </xf>
    <xf numFmtId="186" fontId="3" fillId="0" borderId="0" xfId="5" applyNumberFormat="1" applyFill="1" applyBorder="1" applyAlignment="1">
      <alignment vertical="center"/>
    </xf>
    <xf numFmtId="0" fontId="16" fillId="0" borderId="0" xfId="5" applyFont="1" applyFill="1" applyBorder="1" applyAlignment="1">
      <alignment vertical="center"/>
    </xf>
    <xf numFmtId="186" fontId="3" fillId="0" borderId="0" xfId="5" applyNumberFormat="1" applyFont="1" applyFill="1" applyBorder="1" applyAlignment="1">
      <alignment vertical="center"/>
    </xf>
    <xf numFmtId="0" fontId="15" fillId="0" borderId="0" xfId="5" applyFont="1" applyFill="1" applyBorder="1" applyAlignment="1">
      <alignment vertical="center"/>
    </xf>
    <xf numFmtId="186" fontId="16" fillId="0" borderId="0" xfId="5" applyNumberFormat="1" applyFont="1" applyFill="1" applyBorder="1" applyAlignment="1">
      <alignment vertical="center"/>
    </xf>
    <xf numFmtId="186" fontId="16" fillId="0" borderId="14" xfId="5" applyNumberFormat="1" applyFont="1" applyFill="1" applyBorder="1" applyAlignment="1">
      <alignment vertical="center"/>
    </xf>
    <xf numFmtId="0" fontId="16" fillId="0" borderId="0" xfId="5" applyFont="1" applyFill="1" applyAlignment="1">
      <alignment vertical="center"/>
    </xf>
    <xf numFmtId="0" fontId="3" fillId="0" borderId="0" xfId="5" applyFill="1" applyAlignment="1">
      <alignment horizontal="center" vertical="center"/>
    </xf>
    <xf numFmtId="187" fontId="3" fillId="0" borderId="14" xfId="5" applyNumberFormat="1" applyFill="1" applyBorder="1" applyAlignment="1">
      <alignment horizontal="center" vertical="center"/>
    </xf>
    <xf numFmtId="187" fontId="3" fillId="0" borderId="0" xfId="5" applyNumberFormat="1" applyFill="1" applyBorder="1" applyAlignment="1">
      <alignment horizontal="center" vertical="center"/>
    </xf>
    <xf numFmtId="187" fontId="3" fillId="0" borderId="0" xfId="5" applyNumberFormat="1" applyFill="1" applyBorder="1" applyAlignment="1">
      <alignment horizontal="right" vertical="center"/>
    </xf>
    <xf numFmtId="184" fontId="3" fillId="0" borderId="14" xfId="5" applyNumberFormat="1" applyFill="1" applyBorder="1" applyAlignment="1">
      <alignment vertical="center"/>
    </xf>
    <xf numFmtId="184" fontId="3" fillId="0" borderId="0" xfId="5" applyNumberFormat="1" applyFill="1" applyBorder="1" applyAlignment="1">
      <alignment vertical="center"/>
    </xf>
    <xf numFmtId="184" fontId="3" fillId="0" borderId="18" xfId="5" applyNumberFormat="1" applyFill="1" applyBorder="1" applyAlignment="1">
      <alignment vertical="center"/>
    </xf>
    <xf numFmtId="184" fontId="3" fillId="0" borderId="15" xfId="5" applyNumberFormat="1" applyFill="1" applyBorder="1" applyAlignment="1">
      <alignment vertical="center"/>
    </xf>
    <xf numFmtId="0" fontId="3" fillId="0" borderId="8" xfId="5" applyFont="1" applyFill="1" applyBorder="1" applyAlignment="1">
      <alignment vertical="center"/>
    </xf>
    <xf numFmtId="49" fontId="3" fillId="0" borderId="0" xfId="5" applyNumberFormat="1" applyFont="1" applyFill="1" applyBorder="1" applyAlignment="1">
      <alignment vertical="center"/>
    </xf>
    <xf numFmtId="0" fontId="3" fillId="0" borderId="0" xfId="5" applyFill="1"/>
    <xf numFmtId="0" fontId="3" fillId="0" borderId="2" xfId="5" applyFill="1" applyBorder="1" applyAlignment="1">
      <alignment horizontal="center" vertical="center"/>
    </xf>
    <xf numFmtId="0" fontId="3" fillId="0" borderId="2" xfId="5" applyFill="1" applyBorder="1"/>
    <xf numFmtId="0" fontId="3" fillId="0" borderId="19" xfId="5" applyFill="1" applyBorder="1" applyAlignment="1">
      <alignment horizontal="center" vertical="center"/>
    </xf>
    <xf numFmtId="0" fontId="3" fillId="0" borderId="23" xfId="5" applyFill="1" applyBorder="1" applyAlignment="1">
      <alignment horizontal="center" vertical="center"/>
    </xf>
    <xf numFmtId="0" fontId="3" fillId="0" borderId="25" xfId="5" applyFill="1" applyBorder="1" applyAlignment="1">
      <alignment horizontal="distributed" vertical="center"/>
    </xf>
    <xf numFmtId="0" fontId="3" fillId="0" borderId="15" xfId="5" applyFill="1" applyBorder="1" applyAlignment="1">
      <alignment horizontal="center" vertical="center"/>
    </xf>
    <xf numFmtId="0" fontId="3" fillId="0" borderId="33" xfId="5" applyFill="1" applyBorder="1" applyAlignment="1">
      <alignment horizontal="distributed" vertical="center"/>
    </xf>
    <xf numFmtId="0" fontId="3" fillId="0" borderId="11" xfId="5" applyFill="1" applyBorder="1" applyAlignment="1">
      <alignment horizontal="center" vertical="center"/>
    </xf>
    <xf numFmtId="0" fontId="16" fillId="0" borderId="8" xfId="5" applyFont="1" applyFill="1" applyBorder="1" applyAlignment="1">
      <alignment horizontal="distributed" vertical="center"/>
    </xf>
    <xf numFmtId="188" fontId="16" fillId="0" borderId="0" xfId="8" applyNumberFormat="1" applyFont="1" applyFill="1" applyBorder="1" applyAlignment="1">
      <alignment vertical="center"/>
    </xf>
    <xf numFmtId="189" fontId="17" fillId="0" borderId="34" xfId="8" applyNumberFormat="1" applyFont="1" applyFill="1" applyBorder="1" applyAlignment="1">
      <alignment vertical="center"/>
    </xf>
    <xf numFmtId="0" fontId="3" fillId="0" borderId="8" xfId="5" applyFill="1" applyBorder="1" applyAlignment="1">
      <alignment horizontal="distributed" vertical="center"/>
    </xf>
    <xf numFmtId="188" fontId="3" fillId="0" borderId="11" xfId="8" applyNumberFormat="1" applyFont="1" applyFill="1" applyBorder="1" applyAlignment="1">
      <alignment vertical="center"/>
    </xf>
    <xf numFmtId="188" fontId="3" fillId="0" borderId="8" xfId="8" applyNumberFormat="1" applyFont="1" applyFill="1" applyBorder="1" applyAlignment="1">
      <alignment vertical="center"/>
    </xf>
    <xf numFmtId="0" fontId="3" fillId="0" borderId="0" xfId="5" applyFill="1" applyBorder="1" applyAlignment="1">
      <alignment horizontal="distributed" vertical="center"/>
    </xf>
    <xf numFmtId="188" fontId="3" fillId="0" borderId="0" xfId="8" applyNumberFormat="1" applyFont="1" applyFill="1" applyBorder="1" applyAlignment="1">
      <alignment vertical="center"/>
    </xf>
    <xf numFmtId="188" fontId="3" fillId="0" borderId="13" xfId="8" applyNumberFormat="1" applyFont="1" applyFill="1" applyBorder="1" applyAlignment="1">
      <alignment vertical="center"/>
    </xf>
    <xf numFmtId="189" fontId="3" fillId="0" borderId="0" xfId="8" applyNumberFormat="1" applyFont="1" applyFill="1" applyBorder="1" applyAlignment="1">
      <alignment vertical="center"/>
    </xf>
    <xf numFmtId="188" fontId="3" fillId="0" borderId="14" xfId="8" applyNumberFormat="1" applyFont="1" applyFill="1" applyBorder="1" applyAlignment="1">
      <alignment vertical="center"/>
    </xf>
    <xf numFmtId="0" fontId="3" fillId="0" borderId="15" xfId="5" applyFill="1" applyBorder="1" applyAlignment="1">
      <alignment horizontal="distributed" vertical="center"/>
    </xf>
    <xf numFmtId="188" fontId="3" fillId="0" borderId="15" xfId="8" applyNumberFormat="1" applyFont="1" applyFill="1" applyBorder="1" applyAlignment="1">
      <alignment vertical="center"/>
    </xf>
    <xf numFmtId="188" fontId="3" fillId="0" borderId="16" xfId="8" applyNumberFormat="1" applyFont="1" applyFill="1" applyBorder="1" applyAlignment="1">
      <alignment vertical="center"/>
    </xf>
    <xf numFmtId="189" fontId="3" fillId="0" borderId="15" xfId="8" applyNumberFormat="1" applyFont="1" applyFill="1" applyBorder="1" applyAlignment="1">
      <alignment vertical="center"/>
    </xf>
    <xf numFmtId="0" fontId="22" fillId="0" borderId="15" xfId="5" applyFont="1" applyFill="1" applyBorder="1" applyAlignment="1">
      <alignment horizontal="distributed" vertical="center" wrapText="1"/>
    </xf>
    <xf numFmtId="188" fontId="3" fillId="0" borderId="18" xfId="8" applyNumberFormat="1" applyFont="1" applyFill="1" applyBorder="1" applyAlignment="1">
      <alignment vertical="center"/>
    </xf>
    <xf numFmtId="49" fontId="3" fillId="0" borderId="8" xfId="5" applyNumberFormat="1" applyFill="1" applyBorder="1" applyAlignment="1">
      <alignment vertical="center"/>
    </xf>
    <xf numFmtId="0" fontId="3" fillId="0" borderId="0" xfId="5" applyFill="1" applyAlignment="1">
      <alignment horizontal="left"/>
    </xf>
    <xf numFmtId="0" fontId="11" fillId="0" borderId="1" xfId="5" applyFont="1" applyFill="1" applyBorder="1" applyAlignment="1">
      <alignment vertical="center"/>
    </xf>
    <xf numFmtId="0" fontId="3" fillId="0" borderId="1" xfId="5" applyFill="1" applyBorder="1"/>
    <xf numFmtId="0" fontId="3" fillId="0" borderId="1" xfId="5" applyFont="1" applyFill="1" applyBorder="1" applyAlignment="1">
      <alignment vertical="center"/>
    </xf>
    <xf numFmtId="0" fontId="3" fillId="0" borderId="25" xfId="5" applyFill="1" applyBorder="1" applyAlignment="1">
      <alignment horizontal="distributed" vertical="center" wrapText="1"/>
    </xf>
    <xf numFmtId="0" fontId="3" fillId="0" borderId="32" xfId="5" applyFill="1" applyBorder="1" applyAlignment="1">
      <alignment horizontal="distributed" vertical="center"/>
    </xf>
    <xf numFmtId="0" fontId="3" fillId="0" borderId="0" xfId="5" applyFill="1" applyBorder="1"/>
    <xf numFmtId="0" fontId="3" fillId="0" borderId="0" xfId="5" applyNumberFormat="1" applyFont="1" applyFill="1" applyBorder="1" applyAlignment="1">
      <alignment horizontal="right" vertical="center" wrapText="1"/>
    </xf>
    <xf numFmtId="0" fontId="20" fillId="0" borderId="0" xfId="5" applyFont="1" applyFill="1" applyBorder="1" applyAlignment="1">
      <alignment vertical="center"/>
    </xf>
    <xf numFmtId="180" fontId="20" fillId="0" borderId="0" xfId="8" applyNumberFormat="1" applyFont="1" applyFill="1" applyBorder="1" applyAlignment="1">
      <alignment vertical="center"/>
    </xf>
    <xf numFmtId="0" fontId="3" fillId="0" borderId="0" xfId="5" applyFont="1" applyFill="1"/>
    <xf numFmtId="180" fontId="17" fillId="0" borderId="0" xfId="8" applyNumberFormat="1" applyFont="1" applyFill="1" applyBorder="1" applyAlignment="1">
      <alignment vertical="center"/>
    </xf>
    <xf numFmtId="49" fontId="16" fillId="0" borderId="1" xfId="5" applyNumberFormat="1" applyFont="1" applyFill="1" applyBorder="1" applyAlignment="1">
      <alignment horizontal="center" vertical="center"/>
    </xf>
    <xf numFmtId="49" fontId="16" fillId="0" borderId="35" xfId="5" applyNumberFormat="1" applyFont="1" applyFill="1" applyBorder="1" applyAlignment="1">
      <alignment horizontal="center" vertical="center"/>
    </xf>
    <xf numFmtId="182" fontId="16" fillId="0" borderId="1" xfId="5" applyNumberFormat="1" applyFont="1" applyFill="1" applyBorder="1"/>
    <xf numFmtId="0" fontId="17" fillId="0" borderId="18" xfId="5" applyFont="1" applyFill="1" applyBorder="1" applyAlignment="1">
      <alignment vertical="center"/>
    </xf>
    <xf numFmtId="0" fontId="3" fillId="0" borderId="0" xfId="5" applyNumberFormat="1" applyFill="1"/>
    <xf numFmtId="182" fontId="3" fillId="0" borderId="14" xfId="5" applyNumberFormat="1" applyFont="1" applyFill="1" applyBorder="1" applyAlignment="1">
      <alignment vertical="center"/>
    </xf>
    <xf numFmtId="0" fontId="3" fillId="0" borderId="0" xfId="5" applyFont="1" applyFill="1" applyBorder="1"/>
    <xf numFmtId="49" fontId="16" fillId="0" borderId="15" xfId="5" applyNumberFormat="1" applyFont="1" applyFill="1" applyBorder="1" applyAlignment="1">
      <alignment horizontal="center" vertical="center"/>
    </xf>
    <xf numFmtId="182" fontId="16" fillId="0" borderId="15" xfId="5" applyNumberFormat="1" applyFont="1" applyFill="1" applyBorder="1"/>
    <xf numFmtId="182" fontId="16" fillId="0" borderId="0" xfId="5" applyNumberFormat="1" applyFont="1" applyFill="1" applyBorder="1" applyAlignment="1">
      <alignment vertical="center"/>
    </xf>
    <xf numFmtId="0" fontId="18" fillId="0" borderId="0" xfId="5" applyFont="1" applyFill="1"/>
    <xf numFmtId="0" fontId="7" fillId="0" borderId="0" xfId="5" applyFont="1" applyFill="1" applyBorder="1" applyAlignment="1" applyProtection="1">
      <alignment vertical="center"/>
      <protection locked="0"/>
    </xf>
    <xf numFmtId="0" fontId="7" fillId="0" borderId="0" xfId="5" applyFont="1" applyFill="1" applyAlignment="1" applyProtection="1">
      <alignment vertical="center"/>
      <protection locked="0"/>
    </xf>
    <xf numFmtId="190" fontId="7" fillId="0" borderId="0" xfId="5" applyNumberFormat="1" applyFont="1" applyFill="1" applyAlignment="1" applyProtection="1">
      <alignment vertical="center"/>
      <protection locked="0"/>
    </xf>
    <xf numFmtId="190" fontId="7" fillId="0" borderId="20" xfId="5" applyNumberFormat="1" applyFont="1" applyFill="1" applyBorder="1" applyAlignment="1" applyProtection="1">
      <alignment horizontal="center" vertical="center"/>
      <protection locked="0"/>
    </xf>
    <xf numFmtId="190" fontId="7" fillId="0" borderId="25" xfId="5" applyNumberFormat="1" applyFont="1" applyFill="1" applyBorder="1" applyAlignment="1" applyProtection="1">
      <alignment horizontal="center" vertical="center"/>
      <protection locked="0"/>
    </xf>
    <xf numFmtId="190" fontId="7" fillId="0" borderId="24" xfId="5" applyNumberFormat="1" applyFont="1" applyFill="1" applyBorder="1" applyAlignment="1" applyProtection="1">
      <alignment horizontal="center" vertical="center"/>
      <protection locked="0"/>
    </xf>
    <xf numFmtId="190" fontId="7" fillId="0" borderId="32" xfId="5" applyNumberFormat="1" applyFont="1" applyFill="1" applyBorder="1" applyAlignment="1" applyProtection="1">
      <alignment horizontal="center" vertical="center"/>
      <protection locked="0"/>
    </xf>
    <xf numFmtId="191" fontId="7" fillId="0" borderId="0" xfId="5" applyNumberFormat="1" applyFont="1" applyFill="1" applyBorder="1" applyAlignment="1" applyProtection="1">
      <alignment horizontal="right" vertical="center"/>
      <protection locked="0"/>
    </xf>
    <xf numFmtId="190" fontId="7" fillId="0" borderId="0" xfId="5" applyNumberFormat="1" applyFont="1" applyFill="1" applyBorder="1" applyAlignment="1" applyProtection="1">
      <alignment horizontal="right" vertical="center"/>
      <protection locked="0"/>
    </xf>
    <xf numFmtId="190" fontId="7" fillId="0" borderId="0" xfId="5" applyNumberFormat="1" applyFont="1" applyFill="1" applyAlignment="1" applyProtection="1">
      <alignment horizontal="right" vertical="center"/>
      <protection locked="0"/>
    </xf>
    <xf numFmtId="0" fontId="23" fillId="0" borderId="0" xfId="5" applyFont="1" applyFill="1" applyBorder="1" applyAlignment="1" applyProtection="1">
      <alignment vertical="center"/>
      <protection locked="0"/>
    </xf>
    <xf numFmtId="0" fontId="23" fillId="0" borderId="0" xfId="5" applyFont="1" applyFill="1" applyAlignment="1" applyProtection="1">
      <alignment vertical="center"/>
      <protection locked="0"/>
    </xf>
    <xf numFmtId="191" fontId="8" fillId="0" borderId="0" xfId="5" applyNumberFormat="1" applyFont="1" applyFill="1" applyBorder="1" applyAlignment="1" applyProtection="1">
      <alignment horizontal="right" vertical="center"/>
      <protection locked="0"/>
    </xf>
    <xf numFmtId="190" fontId="8" fillId="0" borderId="0" xfId="5" applyNumberFormat="1" applyFont="1" applyFill="1" applyBorder="1" applyAlignment="1" applyProtection="1">
      <alignment horizontal="right" vertical="center"/>
      <protection locked="0"/>
    </xf>
    <xf numFmtId="190" fontId="8" fillId="0" borderId="0" xfId="5" applyNumberFormat="1" applyFont="1" applyFill="1" applyAlignment="1" applyProtection="1">
      <alignment vertical="center"/>
      <protection locked="0"/>
    </xf>
    <xf numFmtId="190" fontId="7" fillId="0" borderId="0" xfId="5" applyNumberFormat="1" applyFont="1" applyFill="1" applyBorder="1" applyAlignment="1" applyProtection="1">
      <alignment vertical="center"/>
      <protection locked="0"/>
    </xf>
    <xf numFmtId="190" fontId="7" fillId="0" borderId="12" xfId="5" applyNumberFormat="1" applyFont="1" applyFill="1" applyBorder="1" applyAlignment="1" applyProtection="1">
      <alignment vertical="center"/>
      <protection locked="0"/>
    </xf>
    <xf numFmtId="190" fontId="7" fillId="0" borderId="12" xfId="5" applyNumberFormat="1" applyFont="1" applyFill="1" applyBorder="1" applyAlignment="1" applyProtection="1">
      <alignment horizontal="distributed" vertical="center"/>
      <protection locked="0"/>
    </xf>
    <xf numFmtId="190" fontId="7" fillId="0" borderId="15" xfId="5" applyNumberFormat="1" applyFont="1" applyFill="1" applyBorder="1" applyAlignment="1" applyProtection="1">
      <alignment vertical="center"/>
      <protection locked="0"/>
    </xf>
    <xf numFmtId="190" fontId="7" fillId="0" borderId="23" xfId="5" applyNumberFormat="1" applyFont="1" applyFill="1" applyBorder="1" applyAlignment="1" applyProtection="1">
      <alignment horizontal="distributed" vertical="center"/>
      <protection locked="0"/>
    </xf>
    <xf numFmtId="191" fontId="7" fillId="0" borderId="15" xfId="5" applyNumberFormat="1" applyFont="1" applyFill="1" applyBorder="1" applyAlignment="1" applyProtection="1">
      <alignment horizontal="right" vertical="center"/>
      <protection locked="0"/>
    </xf>
    <xf numFmtId="190" fontId="7" fillId="0" borderId="1" xfId="5" applyNumberFormat="1" applyFont="1" applyFill="1" applyBorder="1" applyAlignment="1" applyProtection="1">
      <alignment horizontal="distributed" vertical="center"/>
      <protection locked="0"/>
    </xf>
    <xf numFmtId="190" fontId="7" fillId="0" borderId="9" xfId="5" applyNumberFormat="1" applyFont="1" applyFill="1" applyBorder="1" applyAlignment="1" applyProtection="1">
      <alignment horizontal="distributed" vertical="center"/>
      <protection locked="0"/>
    </xf>
    <xf numFmtId="191" fontId="7" fillId="0" borderId="14" xfId="5" applyNumberFormat="1" applyFont="1" applyFill="1" applyBorder="1" applyAlignment="1" applyProtection="1">
      <alignment horizontal="right" vertical="center"/>
      <protection locked="0"/>
    </xf>
    <xf numFmtId="0" fontId="7" fillId="0" borderId="15" xfId="5" applyFont="1" applyFill="1" applyBorder="1" applyAlignment="1" applyProtection="1">
      <alignment vertical="center"/>
      <protection locked="0"/>
    </xf>
    <xf numFmtId="191" fontId="7" fillId="0" borderId="18" xfId="5" applyNumberFormat="1" applyFont="1" applyFill="1" applyBorder="1" applyAlignment="1" applyProtection="1">
      <alignment horizontal="right" vertical="center"/>
      <protection locked="0"/>
    </xf>
    <xf numFmtId="190" fontId="7" fillId="0" borderId="15" xfId="5" applyNumberFormat="1" applyFont="1" applyFill="1" applyBorder="1" applyAlignment="1" applyProtection="1">
      <alignment horizontal="right" vertical="center"/>
      <protection locked="0"/>
    </xf>
    <xf numFmtId="190" fontId="7" fillId="0" borderId="0" xfId="5" applyNumberFormat="1" applyFont="1" applyFill="1" applyBorder="1" applyAlignment="1" applyProtection="1">
      <alignment horizontal="distributed" vertical="center"/>
      <protection locked="0"/>
    </xf>
    <xf numFmtId="180" fontId="7" fillId="0" borderId="0" xfId="5" applyNumberFormat="1" applyFont="1" applyFill="1" applyBorder="1" applyAlignment="1" applyProtection="1">
      <alignment horizontal="right" vertical="center"/>
      <protection locked="0"/>
    </xf>
    <xf numFmtId="0" fontId="3" fillId="0" borderId="37" xfId="5" applyFill="1" applyBorder="1" applyAlignment="1">
      <alignment horizontal="center" vertical="center"/>
    </xf>
    <xf numFmtId="0" fontId="3" fillId="0" borderId="22" xfId="5" applyFill="1" applyBorder="1" applyAlignment="1">
      <alignment horizontal="center" vertical="center"/>
    </xf>
    <xf numFmtId="0" fontId="3" fillId="0" borderId="38" xfId="5" applyFill="1" applyBorder="1" applyAlignment="1">
      <alignment horizontal="center" vertical="center"/>
    </xf>
    <xf numFmtId="0" fontId="3" fillId="0" borderId="18" xfId="5" applyFill="1" applyBorder="1" applyAlignment="1">
      <alignment horizontal="center" vertical="center"/>
    </xf>
    <xf numFmtId="49" fontId="18" fillId="0" borderId="0" xfId="5" applyNumberFormat="1" applyFont="1" applyFill="1" applyBorder="1" applyAlignment="1">
      <alignment horizontal="center" vertical="center"/>
    </xf>
    <xf numFmtId="180" fontId="3" fillId="0" borderId="14" xfId="5" applyNumberFormat="1" applyFont="1" applyFill="1" applyBorder="1" applyAlignment="1">
      <alignment horizontal="right" vertical="center"/>
    </xf>
    <xf numFmtId="180" fontId="3" fillId="0" borderId="0" xfId="5" applyNumberFormat="1" applyFont="1" applyFill="1" applyBorder="1" applyAlignment="1">
      <alignment horizontal="right" vertical="center"/>
    </xf>
    <xf numFmtId="192" fontId="0" fillId="0" borderId="13" xfId="3" applyNumberFormat="1" applyFont="1" applyFill="1" applyBorder="1" applyAlignment="1">
      <alignment horizontal="right" vertical="center"/>
    </xf>
    <xf numFmtId="0" fontId="3" fillId="0" borderId="10" xfId="5" applyFont="1" applyFill="1" applyBorder="1" applyAlignment="1">
      <alignment vertical="center"/>
    </xf>
    <xf numFmtId="0" fontId="3" fillId="0" borderId="8" xfId="5" applyFont="1" applyFill="1" applyBorder="1" applyAlignment="1">
      <alignment horizontal="distributed" vertical="center"/>
    </xf>
    <xf numFmtId="180" fontId="3" fillId="0" borderId="11" xfId="5" applyNumberFormat="1" applyFill="1" applyBorder="1" applyAlignment="1">
      <alignment horizontal="right" vertical="center"/>
    </xf>
    <xf numFmtId="180" fontId="3" fillId="0" borderId="8" xfId="5" applyNumberFormat="1" applyFill="1" applyBorder="1" applyAlignment="1">
      <alignment horizontal="right" vertical="center"/>
    </xf>
    <xf numFmtId="193" fontId="3" fillId="0" borderId="8" xfId="3" applyNumberFormat="1" applyFont="1" applyFill="1" applyBorder="1" applyAlignment="1">
      <alignment horizontal="right" vertical="center"/>
    </xf>
    <xf numFmtId="180" fontId="3" fillId="0" borderId="14" xfId="5" applyNumberFormat="1" applyFill="1" applyBorder="1" applyAlignment="1">
      <alignment horizontal="right" vertical="center"/>
    </xf>
    <xf numFmtId="180" fontId="3" fillId="0" borderId="0" xfId="5" applyNumberFormat="1" applyFill="1" applyBorder="1" applyAlignment="1">
      <alignment horizontal="right" vertical="center"/>
    </xf>
    <xf numFmtId="193" fontId="3" fillId="0" borderId="0" xfId="3" applyNumberFormat="1" applyFont="1" applyFill="1" applyBorder="1" applyAlignment="1">
      <alignment horizontal="right" vertical="center"/>
    </xf>
    <xf numFmtId="192" fontId="3" fillId="0" borderId="13" xfId="3" applyNumberFormat="1" applyFont="1" applyFill="1" applyBorder="1" applyAlignment="1">
      <alignment horizontal="right" vertical="center"/>
    </xf>
    <xf numFmtId="0" fontId="3" fillId="0" borderId="0" xfId="5" applyFont="1" applyFill="1" applyBorder="1" applyAlignment="1">
      <alignment horizontal="distributed" vertical="center"/>
    </xf>
    <xf numFmtId="49" fontId="18" fillId="0" borderId="0" xfId="5" applyNumberFormat="1" applyFont="1" applyFill="1" applyAlignment="1">
      <alignment vertical="center"/>
    </xf>
    <xf numFmtId="0" fontId="16" fillId="0" borderId="0" xfId="5" applyFont="1" applyFill="1" applyAlignment="1">
      <alignment horizontal="center" vertical="center"/>
    </xf>
    <xf numFmtId="0" fontId="16" fillId="0" borderId="14" xfId="5" applyFont="1" applyFill="1" applyBorder="1" applyAlignment="1">
      <alignment horizontal="right" vertical="center"/>
    </xf>
    <xf numFmtId="0" fontId="16" fillId="0" borderId="0" xfId="5" applyFont="1" applyFill="1" applyAlignment="1">
      <alignment horizontal="right" vertical="center"/>
    </xf>
    <xf numFmtId="192" fontId="16" fillId="0" borderId="13" xfId="3" applyNumberFormat="1" applyFont="1" applyFill="1" applyBorder="1" applyAlignment="1">
      <alignment horizontal="right" vertical="center"/>
    </xf>
    <xf numFmtId="0" fontId="18" fillId="0" borderId="0" xfId="5" applyFont="1" applyFill="1" applyAlignment="1">
      <alignment vertical="center"/>
    </xf>
    <xf numFmtId="0" fontId="18" fillId="0" borderId="12" xfId="5" applyFont="1" applyFill="1" applyBorder="1" applyAlignment="1">
      <alignment vertical="center"/>
    </xf>
    <xf numFmtId="192" fontId="18" fillId="0" borderId="0" xfId="5" applyNumberFormat="1" applyFont="1" applyFill="1" applyAlignment="1">
      <alignment vertical="center"/>
    </xf>
    <xf numFmtId="180" fontId="16" fillId="0" borderId="14" xfId="5" applyNumberFormat="1" applyFont="1" applyFill="1" applyBorder="1" applyAlignment="1">
      <alignment horizontal="right" vertical="center"/>
    </xf>
    <xf numFmtId="180" fontId="16" fillId="0" borderId="0" xfId="5" applyNumberFormat="1" applyFont="1" applyFill="1" applyAlignment="1">
      <alignment horizontal="right" vertical="center"/>
    </xf>
    <xf numFmtId="193" fontId="0" fillId="0" borderId="0" xfId="3" applyNumberFormat="1" applyFont="1" applyFill="1" applyBorder="1" applyAlignment="1">
      <alignment horizontal="right" vertical="center"/>
    </xf>
    <xf numFmtId="0" fontId="15" fillId="0" borderId="10" xfId="5" applyFont="1" applyFill="1" applyBorder="1" applyAlignment="1">
      <alignment horizontal="distributed" vertical="center"/>
    </xf>
    <xf numFmtId="180" fontId="16" fillId="0" borderId="0" xfId="5" applyNumberFormat="1" applyFont="1" applyFill="1" applyBorder="1" applyAlignment="1">
      <alignment vertical="center"/>
    </xf>
    <xf numFmtId="0" fontId="3" fillId="0" borderId="10" xfId="5" applyFill="1" applyBorder="1" applyAlignment="1">
      <alignment vertical="center"/>
    </xf>
    <xf numFmtId="180" fontId="3" fillId="0" borderId="0" xfId="5" applyNumberFormat="1" applyFill="1" applyAlignment="1">
      <alignment vertical="center"/>
    </xf>
    <xf numFmtId="0" fontId="3" fillId="0" borderId="12" xfId="5" applyFont="1" applyFill="1" applyBorder="1" applyAlignment="1">
      <alignment horizontal="distributed" vertical="center"/>
    </xf>
    <xf numFmtId="180" fontId="3" fillId="0" borderId="0" xfId="5" applyNumberFormat="1" applyFill="1" applyBorder="1" applyAlignment="1">
      <alignment vertical="center"/>
    </xf>
    <xf numFmtId="0" fontId="16" fillId="0" borderId="0" xfId="5" applyFont="1" applyFill="1" applyBorder="1" applyAlignment="1">
      <alignment horizontal="distributed" vertical="center"/>
    </xf>
    <xf numFmtId="180" fontId="16" fillId="0" borderId="0" xfId="5" applyNumberFormat="1" applyFont="1" applyFill="1" applyBorder="1" applyAlignment="1">
      <alignment horizontal="right" vertical="center"/>
    </xf>
    <xf numFmtId="193" fontId="16" fillId="0" borderId="0" xfId="3" applyNumberFormat="1" applyFont="1" applyFill="1" applyBorder="1" applyAlignment="1">
      <alignment horizontal="right" vertical="center"/>
    </xf>
    <xf numFmtId="0" fontId="24" fillId="0" borderId="10" xfId="5" applyFont="1" applyFill="1" applyBorder="1" applyAlignment="1">
      <alignment horizontal="distributed" vertical="center"/>
    </xf>
    <xf numFmtId="0" fontId="16" fillId="0" borderId="12" xfId="5" applyFont="1" applyFill="1" applyBorder="1" applyAlignment="1">
      <alignment horizontal="distributed" vertical="center"/>
    </xf>
    <xf numFmtId="0" fontId="3" fillId="0" borderId="15" xfId="5" applyFont="1" applyFill="1" applyBorder="1" applyAlignment="1">
      <alignment vertical="center"/>
    </xf>
    <xf numFmtId="0" fontId="3" fillId="0" borderId="17" xfId="5" applyFont="1" applyFill="1" applyBorder="1" applyAlignment="1">
      <alignment vertical="center"/>
    </xf>
    <xf numFmtId="0" fontId="3" fillId="0" borderId="23" xfId="5" applyFont="1" applyFill="1" applyBorder="1" applyAlignment="1">
      <alignment horizontal="distributed" vertical="center"/>
    </xf>
    <xf numFmtId="0" fontId="2" fillId="0" borderId="0" xfId="6" applyAlignment="1">
      <alignment vertical="center"/>
    </xf>
    <xf numFmtId="0" fontId="3" fillId="0" borderId="4" xfId="6" applyFont="1" applyBorder="1" applyAlignment="1">
      <alignment horizontal="distributed" vertical="center" justifyLastLine="1"/>
    </xf>
    <xf numFmtId="0" fontId="3" fillId="0" borderId="3" xfId="6" applyFont="1" applyBorder="1" applyAlignment="1">
      <alignment horizontal="distributed" vertical="center" justifyLastLine="1"/>
    </xf>
    <xf numFmtId="0" fontId="3" fillId="0" borderId="3" xfId="6" applyFont="1" applyBorder="1" applyAlignment="1">
      <alignment horizontal="center" vertical="center"/>
    </xf>
    <xf numFmtId="0" fontId="3" fillId="0" borderId="7" xfId="6" applyFont="1" applyBorder="1" applyAlignment="1">
      <alignment horizontal="center" vertical="center"/>
    </xf>
    <xf numFmtId="0" fontId="3" fillId="0" borderId="39" xfId="6" applyFont="1" applyBorder="1" applyAlignment="1">
      <alignment horizontal="distributed" vertical="center" justifyLastLine="1"/>
    </xf>
    <xf numFmtId="49" fontId="16" fillId="0" borderId="8" xfId="6" applyNumberFormat="1" applyFont="1" applyBorder="1" applyAlignment="1">
      <alignment vertical="center"/>
    </xf>
    <xf numFmtId="180" fontId="16" fillId="0" borderId="11" xfId="6" applyNumberFormat="1" applyFont="1" applyBorder="1">
      <alignment vertical="center"/>
    </xf>
    <xf numFmtId="180" fontId="16" fillId="0" borderId="0" xfId="6" applyNumberFormat="1" applyFont="1" applyBorder="1">
      <alignment vertical="center"/>
    </xf>
    <xf numFmtId="180" fontId="16" fillId="0" borderId="8" xfId="6" applyNumberFormat="1" applyFont="1" applyBorder="1">
      <alignment vertical="center"/>
    </xf>
    <xf numFmtId="180" fontId="26" fillId="0" borderId="0" xfId="9" applyNumberFormat="1" applyFont="1" applyBorder="1" applyAlignment="1">
      <alignment horizontal="right" vertical="center"/>
    </xf>
    <xf numFmtId="38" fontId="27" fillId="0" borderId="40" xfId="6" applyNumberFormat="1" applyFont="1" applyBorder="1" applyAlignment="1">
      <alignment horizontal="center" vertical="center"/>
    </xf>
    <xf numFmtId="178" fontId="27" fillId="0" borderId="8" xfId="6" applyNumberFormat="1" applyFont="1" applyBorder="1" applyAlignment="1">
      <alignment horizontal="center" vertical="center"/>
    </xf>
    <xf numFmtId="178" fontId="27" fillId="0" borderId="0" xfId="6" applyNumberFormat="1" applyFont="1" applyAlignment="1">
      <alignment horizontal="center" vertical="center"/>
    </xf>
    <xf numFmtId="49" fontId="27" fillId="0" borderId="40" xfId="6" applyNumberFormat="1" applyFont="1" applyBorder="1" applyAlignment="1">
      <alignment horizontal="center" vertical="center"/>
    </xf>
    <xf numFmtId="178" fontId="27" fillId="0" borderId="11" xfId="6" applyNumberFormat="1" applyFont="1" applyBorder="1" applyAlignment="1">
      <alignment vertical="center"/>
    </xf>
    <xf numFmtId="178" fontId="27" fillId="0" borderId="8" xfId="6" applyNumberFormat="1" applyFont="1" applyBorder="1" applyAlignment="1">
      <alignment vertical="center"/>
    </xf>
    <xf numFmtId="49" fontId="16" fillId="0" borderId="0" xfId="6" applyNumberFormat="1" applyFont="1" applyBorder="1" applyAlignment="1">
      <alignment horizontal="center" vertical="center"/>
    </xf>
    <xf numFmtId="180" fontId="16" fillId="0" borderId="14" xfId="6" applyNumberFormat="1" applyFont="1" applyBorder="1">
      <alignment vertical="center"/>
    </xf>
    <xf numFmtId="180" fontId="26" fillId="0" borderId="10" xfId="9" applyNumberFormat="1" applyFont="1" applyBorder="1" applyAlignment="1">
      <alignment horizontal="center" vertical="center"/>
    </xf>
    <xf numFmtId="180" fontId="26" fillId="0" borderId="41" xfId="9" applyNumberFormat="1" applyFont="1" applyBorder="1" applyAlignment="1">
      <alignment horizontal="center" vertical="center"/>
    </xf>
    <xf numFmtId="0" fontId="3" fillId="0" borderId="0" xfId="6" applyNumberFormat="1" applyFont="1" applyBorder="1" applyAlignment="1">
      <alignment horizontal="center" vertical="center"/>
    </xf>
    <xf numFmtId="180" fontId="3" fillId="0" borderId="14" xfId="6" applyNumberFormat="1" applyFont="1" applyBorder="1">
      <alignment vertical="center"/>
    </xf>
    <xf numFmtId="180" fontId="3" fillId="0" borderId="0" xfId="6" applyNumberFormat="1" applyFont="1" applyBorder="1">
      <alignment vertical="center"/>
    </xf>
    <xf numFmtId="180" fontId="28" fillId="0" borderId="0" xfId="9" applyNumberFormat="1" applyFont="1" applyAlignment="1">
      <alignment vertical="center"/>
    </xf>
    <xf numFmtId="0" fontId="3" fillId="0" borderId="10" xfId="6" applyNumberFormat="1" applyFont="1" applyBorder="1" applyAlignment="1">
      <alignment horizontal="center" vertical="center"/>
    </xf>
    <xf numFmtId="0" fontId="3" fillId="0" borderId="41" xfId="6" applyNumberFormat="1" applyFont="1" applyBorder="1" applyAlignment="1">
      <alignment horizontal="center" vertical="center"/>
    </xf>
    <xf numFmtId="41" fontId="2" fillId="0" borderId="0" xfId="6" applyNumberFormat="1" applyAlignment="1">
      <alignment vertical="center"/>
    </xf>
    <xf numFmtId="0" fontId="29" fillId="0" borderId="0" xfId="6" applyFont="1" applyAlignment="1">
      <alignment vertical="center"/>
    </xf>
    <xf numFmtId="180" fontId="2" fillId="0" borderId="0" xfId="6" applyNumberFormat="1" applyAlignment="1">
      <alignment vertical="center"/>
    </xf>
    <xf numFmtId="180" fontId="26" fillId="0" borderId="13" xfId="9" applyNumberFormat="1" applyFont="1" applyBorder="1" applyAlignment="1">
      <alignment horizontal="right" vertical="center"/>
    </xf>
    <xf numFmtId="180" fontId="26" fillId="0" borderId="10" xfId="9" applyNumberFormat="1" applyFont="1" applyBorder="1" applyAlignment="1">
      <alignment horizontal="center" vertical="center" shrinkToFit="1"/>
    </xf>
    <xf numFmtId="180" fontId="26" fillId="0" borderId="14" xfId="9" applyNumberFormat="1" applyFont="1" applyBorder="1" applyAlignment="1">
      <alignment horizontal="right" vertical="center"/>
    </xf>
    <xf numFmtId="180" fontId="28" fillId="0" borderId="30" xfId="9" applyNumberFormat="1" applyFont="1" applyBorder="1" applyAlignment="1">
      <alignment horizontal="center" vertical="center"/>
    </xf>
    <xf numFmtId="180" fontId="3" fillId="0" borderId="18" xfId="6" applyNumberFormat="1" applyFont="1" applyBorder="1">
      <alignment vertical="center"/>
    </xf>
    <xf numFmtId="180" fontId="3" fillId="0" borderId="15" xfId="6" applyNumberFormat="1" applyFont="1" applyBorder="1">
      <alignment vertical="center"/>
    </xf>
    <xf numFmtId="180" fontId="28" fillId="0" borderId="13" xfId="9" applyNumberFormat="1" applyFont="1" applyBorder="1" applyAlignment="1">
      <alignment vertical="center"/>
    </xf>
    <xf numFmtId="0" fontId="3" fillId="0" borderId="8" xfId="6" applyFont="1" applyBorder="1" applyAlignment="1">
      <alignment vertical="center"/>
    </xf>
    <xf numFmtId="0" fontId="3" fillId="0" borderId="0" xfId="6" applyFont="1" applyBorder="1" applyAlignment="1">
      <alignment vertical="center"/>
    </xf>
    <xf numFmtId="0" fontId="2" fillId="0" borderId="0" xfId="6" applyBorder="1" applyAlignment="1">
      <alignment vertical="center"/>
    </xf>
    <xf numFmtId="180" fontId="28" fillId="0" borderId="16" xfId="9" applyNumberFormat="1" applyFont="1" applyBorder="1" applyAlignment="1">
      <alignment vertical="center"/>
    </xf>
    <xf numFmtId="0" fontId="3" fillId="0" borderId="12" xfId="6" applyNumberFormat="1" applyFont="1" applyBorder="1" applyAlignment="1">
      <alignment horizontal="center" vertical="center"/>
    </xf>
    <xf numFmtId="0" fontId="3" fillId="0" borderId="8" xfId="6" applyNumberFormat="1" applyFont="1" applyBorder="1" applyAlignment="1">
      <alignment horizontal="left" vertical="center"/>
    </xf>
    <xf numFmtId="49" fontId="2" fillId="0" borderId="0" xfId="6" applyNumberFormat="1" applyAlignment="1">
      <alignment horizontal="center" vertical="center"/>
    </xf>
    <xf numFmtId="0" fontId="3" fillId="0" borderId="0" xfId="5" applyAlignment="1">
      <alignment vertical="center"/>
    </xf>
    <xf numFmtId="0" fontId="3" fillId="0" borderId="1" xfId="5" applyBorder="1" applyAlignment="1">
      <alignment vertical="center"/>
    </xf>
    <xf numFmtId="0" fontId="18" fillId="0" borderId="33" xfId="5" applyFont="1" applyBorder="1" applyAlignment="1">
      <alignment horizontal="center" vertical="center"/>
    </xf>
    <xf numFmtId="0" fontId="3" fillId="0" borderId="25" xfId="5" applyBorder="1" applyAlignment="1">
      <alignment horizontal="center" vertical="center"/>
    </xf>
    <xf numFmtId="0" fontId="3" fillId="0" borderId="25" xfId="5" applyBorder="1" applyAlignment="1">
      <alignment horizontal="center" vertical="center" wrapText="1"/>
    </xf>
    <xf numFmtId="0" fontId="3" fillId="0" borderId="8" xfId="5" applyBorder="1" applyAlignment="1">
      <alignment horizontal="distributed" vertical="center"/>
    </xf>
    <xf numFmtId="180" fontId="16" fillId="0" borderId="11" xfId="5" applyNumberFormat="1" applyFont="1" applyBorder="1" applyAlignment="1">
      <alignment horizontal="right" vertical="center"/>
    </xf>
    <xf numFmtId="180" fontId="3" fillId="0" borderId="0" xfId="5" applyNumberFormat="1" applyFont="1" applyBorder="1" applyAlignment="1">
      <alignment horizontal="right" vertical="center"/>
    </xf>
    <xf numFmtId="177" fontId="3" fillId="0" borderId="0" xfId="5" applyNumberFormat="1" applyFont="1" applyBorder="1" applyAlignment="1">
      <alignment vertical="center"/>
    </xf>
    <xf numFmtId="0" fontId="3" fillId="0" borderId="12" xfId="5" applyBorder="1" applyAlignment="1">
      <alignment horizontal="center" wrapText="1"/>
    </xf>
    <xf numFmtId="180" fontId="16" fillId="0" borderId="14" xfId="5" applyNumberFormat="1" applyFont="1" applyBorder="1" applyAlignment="1">
      <alignment vertical="center"/>
    </xf>
    <xf numFmtId="180" fontId="3" fillId="0" borderId="0" xfId="5" applyNumberFormat="1" applyFont="1" applyBorder="1" applyAlignment="1">
      <alignment vertical="center"/>
    </xf>
    <xf numFmtId="194" fontId="3" fillId="0" borderId="0" xfId="5" applyNumberFormat="1" applyFont="1" applyBorder="1" applyAlignment="1">
      <alignment vertical="center"/>
    </xf>
    <xf numFmtId="195" fontId="3" fillId="0" borderId="0" xfId="5" applyNumberFormat="1" applyFont="1" applyBorder="1" applyAlignment="1">
      <alignment vertical="center"/>
    </xf>
    <xf numFmtId="0" fontId="3" fillId="0" borderId="8" xfId="5" applyBorder="1" applyAlignment="1">
      <alignment vertical="center"/>
    </xf>
    <xf numFmtId="180" fontId="16" fillId="2" borderId="11" xfId="5" applyNumberFormat="1" applyFont="1" applyFill="1" applyBorder="1" applyAlignment="1">
      <alignment horizontal="right" vertical="center"/>
    </xf>
    <xf numFmtId="180" fontId="3" fillId="2" borderId="0" xfId="5" applyNumberFormat="1" applyFont="1" applyFill="1" applyBorder="1" applyAlignment="1">
      <alignment horizontal="right" vertical="center"/>
    </xf>
    <xf numFmtId="180" fontId="16" fillId="2" borderId="14" xfId="5" applyNumberFormat="1" applyFont="1" applyFill="1" applyBorder="1" applyAlignment="1">
      <alignment horizontal="right" vertical="center"/>
    </xf>
    <xf numFmtId="0" fontId="3" fillId="0" borderId="0" xfId="5" applyBorder="1" applyAlignment="1">
      <alignment horizontal="center" vertical="center"/>
    </xf>
    <xf numFmtId="0" fontId="3" fillId="0" borderId="15" xfId="5" applyBorder="1" applyAlignment="1">
      <alignment horizontal="center" vertical="center"/>
    </xf>
    <xf numFmtId="180" fontId="30" fillId="0" borderId="0" xfId="5" applyNumberFormat="1" applyFont="1" applyBorder="1" applyAlignment="1">
      <alignment vertical="center"/>
    </xf>
    <xf numFmtId="180" fontId="31" fillId="0" borderId="0" xfId="5" applyNumberFormat="1" applyFont="1" applyAlignment="1">
      <alignment vertical="center"/>
    </xf>
    <xf numFmtId="180" fontId="32" fillId="0" borderId="0" xfId="5" applyNumberFormat="1" applyFont="1" applyBorder="1" applyAlignment="1">
      <alignment horizontal="right" vertical="center"/>
    </xf>
    <xf numFmtId="0" fontId="3" fillId="0" borderId="1" xfId="5" applyBorder="1" applyAlignment="1">
      <alignment horizontal="left" vertical="center"/>
    </xf>
    <xf numFmtId="0" fontId="3" fillId="0" borderId="1" xfId="5" applyBorder="1" applyAlignment="1">
      <alignment horizontal="right" vertical="center"/>
    </xf>
    <xf numFmtId="195" fontId="16" fillId="0" borderId="18" xfId="5" applyNumberFormat="1" applyFont="1" applyBorder="1" applyAlignment="1">
      <alignment horizontal="right" vertical="center"/>
    </xf>
    <xf numFmtId="195" fontId="3" fillId="0" borderId="15" xfId="5" applyNumberFormat="1" applyFont="1" applyBorder="1" applyAlignment="1">
      <alignment vertical="center"/>
    </xf>
    <xf numFmtId="0" fontId="3" fillId="0" borderId="0" xfId="5" applyBorder="1" applyAlignment="1">
      <alignment vertical="center"/>
    </xf>
    <xf numFmtId="0" fontId="3" fillId="2" borderId="0" xfId="5" applyFill="1" applyBorder="1" applyAlignment="1">
      <alignment horizontal="distributed" vertical="center"/>
    </xf>
    <xf numFmtId="180" fontId="16" fillId="2" borderId="14" xfId="5" applyNumberFormat="1" applyFont="1" applyFill="1" applyBorder="1" applyAlignment="1">
      <alignment horizontal="right" vertical="center" wrapText="1"/>
    </xf>
    <xf numFmtId="180" fontId="3" fillId="2" borderId="0" xfId="5" applyNumberFormat="1" applyFont="1" applyFill="1" applyBorder="1" applyAlignment="1">
      <alignment horizontal="right" vertical="center" wrapText="1"/>
    </xf>
    <xf numFmtId="180" fontId="3" fillId="2" borderId="0" xfId="5" applyNumberFormat="1" applyFont="1" applyFill="1" applyBorder="1" applyAlignment="1">
      <alignment vertical="center" wrapText="1"/>
    </xf>
    <xf numFmtId="0" fontId="3" fillId="2" borderId="0" xfId="5" applyFill="1" applyBorder="1" applyAlignment="1">
      <alignment horizontal="center" vertical="center"/>
    </xf>
    <xf numFmtId="180" fontId="24" fillId="2" borderId="14" xfId="5" applyNumberFormat="1" applyFont="1" applyFill="1" applyBorder="1" applyAlignment="1">
      <alignment vertical="center"/>
    </xf>
    <xf numFmtId="180" fontId="3" fillId="2" borderId="0" xfId="5" applyNumberFormat="1" applyFont="1" applyFill="1" applyBorder="1" applyAlignment="1">
      <alignment vertical="center"/>
    </xf>
    <xf numFmtId="180" fontId="16" fillId="2" borderId="14" xfId="5" applyNumberFormat="1" applyFont="1" applyFill="1" applyBorder="1" applyAlignment="1">
      <alignment vertical="center" wrapText="1"/>
    </xf>
    <xf numFmtId="0" fontId="3" fillId="2" borderId="15" xfId="5" applyFill="1" applyBorder="1" applyAlignment="1">
      <alignment horizontal="distributed" vertical="center"/>
    </xf>
    <xf numFmtId="180" fontId="24" fillId="2" borderId="18" xfId="5" applyNumberFormat="1" applyFont="1" applyFill="1" applyBorder="1" applyAlignment="1">
      <alignment vertical="center"/>
    </xf>
    <xf numFmtId="180" fontId="3" fillId="2" borderId="15" xfId="5" applyNumberFormat="1" applyFont="1" applyFill="1" applyBorder="1" applyAlignment="1">
      <alignment vertical="center"/>
    </xf>
    <xf numFmtId="0" fontId="3" fillId="0" borderId="19" xfId="5" applyBorder="1" applyAlignment="1">
      <alignment horizontal="center" vertical="center" justifyLastLine="1"/>
    </xf>
    <xf numFmtId="0" fontId="3" fillId="0" borderId="20" xfId="5" applyBorder="1" applyAlignment="1">
      <alignment horizontal="center" vertical="center" justifyLastLine="1"/>
    </xf>
    <xf numFmtId="0" fontId="3" fillId="0" borderId="20" xfId="5" applyBorder="1" applyAlignment="1">
      <alignment horizontal="center" vertical="center" wrapText="1" justifyLastLine="1"/>
    </xf>
    <xf numFmtId="0" fontId="13" fillId="0" borderId="20" xfId="5" applyFont="1" applyBorder="1" applyAlignment="1">
      <alignment horizontal="center" vertical="center" wrapText="1" justifyLastLine="1"/>
    </xf>
    <xf numFmtId="0" fontId="13" fillId="0" borderId="20" xfId="5" applyFont="1" applyBorder="1" applyAlignment="1">
      <alignment horizontal="center" vertical="center" wrapText="1"/>
    </xf>
    <xf numFmtId="0" fontId="3" fillId="0" borderId="20" xfId="5" applyBorder="1" applyAlignment="1">
      <alignment horizontal="center" vertical="center"/>
    </xf>
    <xf numFmtId="0" fontId="3" fillId="0" borderId="22" xfId="5" applyBorder="1" applyAlignment="1">
      <alignment horizontal="center" vertical="center"/>
    </xf>
    <xf numFmtId="0" fontId="34" fillId="0" borderId="8" xfId="5" applyFont="1" applyBorder="1" applyAlignment="1">
      <alignment horizontal="center" vertical="center"/>
    </xf>
    <xf numFmtId="180" fontId="16" fillId="0" borderId="11" xfId="8" applyNumberFormat="1" applyFont="1" applyBorder="1" applyAlignment="1">
      <alignment vertical="center"/>
    </xf>
    <xf numFmtId="180" fontId="16" fillId="0" borderId="8" xfId="8" applyNumberFormat="1" applyFont="1" applyBorder="1" applyAlignment="1">
      <alignment vertical="center"/>
    </xf>
    <xf numFmtId="180" fontId="3" fillId="0" borderId="14" xfId="8" applyNumberFormat="1" applyFont="1" applyBorder="1" applyAlignment="1">
      <alignment vertical="center"/>
    </xf>
    <xf numFmtId="180" fontId="3" fillId="0" borderId="0" xfId="8" applyNumberFormat="1" applyFont="1" applyBorder="1" applyAlignment="1">
      <alignment vertical="center"/>
    </xf>
    <xf numFmtId="180" fontId="3" fillId="0" borderId="18" xfId="8" applyNumberFormat="1" applyFont="1" applyBorder="1" applyAlignment="1">
      <alignment vertical="center"/>
    </xf>
    <xf numFmtId="180" fontId="3" fillId="0" borderId="15" xfId="8" applyNumberFormat="1" applyFont="1" applyBorder="1" applyAlignment="1">
      <alignment vertical="center"/>
    </xf>
    <xf numFmtId="0" fontId="3" fillId="0" borderId="0" xfId="5" applyFill="1" applyAlignment="1" applyProtection="1">
      <alignment vertical="center"/>
      <protection locked="0"/>
    </xf>
    <xf numFmtId="0" fontId="3" fillId="0" borderId="0" xfId="5" applyFont="1" applyFill="1" applyAlignment="1" applyProtection="1">
      <alignment vertical="center"/>
      <protection locked="0"/>
    </xf>
    <xf numFmtId="0" fontId="3" fillId="0" borderId="4" xfId="5" applyFont="1" applyFill="1" applyBorder="1" applyAlignment="1" applyProtection="1">
      <alignment horizontal="center" vertical="center"/>
      <protection locked="0"/>
    </xf>
    <xf numFmtId="0" fontId="3" fillId="0" borderId="21" xfId="5" applyFont="1" applyFill="1" applyBorder="1" applyAlignment="1" applyProtection="1">
      <alignment vertical="center"/>
      <protection locked="0"/>
    </xf>
    <xf numFmtId="0" fontId="3" fillId="0" borderId="21" xfId="5" applyFont="1" applyFill="1" applyBorder="1" applyAlignment="1" applyProtection="1">
      <alignment horizontal="center" vertical="center"/>
      <protection locked="0"/>
    </xf>
    <xf numFmtId="0" fontId="3" fillId="0" borderId="3" xfId="5" applyFont="1" applyFill="1" applyBorder="1" applyAlignment="1" applyProtection="1">
      <alignment horizontal="center" vertical="center" wrapText="1"/>
      <protection locked="0"/>
    </xf>
    <xf numFmtId="0" fontId="3" fillId="0" borderId="21" xfId="5" applyFont="1" applyFill="1" applyBorder="1" applyAlignment="1" applyProtection="1">
      <alignment horizontal="center" vertical="center" wrapText="1"/>
      <protection locked="0"/>
    </xf>
    <xf numFmtId="0" fontId="3" fillId="0" borderId="7" xfId="5" applyFont="1" applyFill="1" applyBorder="1" applyAlignment="1" applyProtection="1">
      <alignment horizontal="center" vertical="center"/>
      <protection locked="0"/>
    </xf>
    <xf numFmtId="0" fontId="16" fillId="0" borderId="7" xfId="5" applyFont="1" applyFill="1" applyBorder="1" applyAlignment="1" applyProtection="1">
      <alignment horizontal="center" vertical="center"/>
      <protection locked="0"/>
    </xf>
    <xf numFmtId="49" fontId="3" fillId="0" borderId="0" xfId="5" applyNumberFormat="1" applyFont="1" applyFill="1" applyAlignment="1" applyProtection="1">
      <alignment horizontal="center" vertical="center"/>
      <protection locked="0"/>
    </xf>
    <xf numFmtId="0" fontId="3" fillId="0" borderId="9" xfId="5" applyFont="1" applyFill="1" applyBorder="1" applyAlignment="1" applyProtection="1">
      <alignment horizontal="right" vertical="center"/>
      <protection locked="0"/>
    </xf>
    <xf numFmtId="0" fontId="3" fillId="0" borderId="0" xfId="5" applyFont="1" applyFill="1" applyBorder="1" applyAlignment="1" applyProtection="1">
      <alignment vertical="center"/>
      <protection locked="0"/>
    </xf>
    <xf numFmtId="0" fontId="16" fillId="0" borderId="0" xfId="5" applyFont="1" applyFill="1" applyAlignment="1" applyProtection="1">
      <alignment vertical="center"/>
      <protection locked="0"/>
    </xf>
    <xf numFmtId="49" fontId="3" fillId="0" borderId="0" xfId="5" applyNumberFormat="1" applyFill="1" applyAlignment="1" applyProtection="1">
      <alignment horizontal="center" vertical="center"/>
      <protection locked="0"/>
    </xf>
    <xf numFmtId="0" fontId="3" fillId="0" borderId="12" xfId="5" applyFont="1" applyFill="1" applyBorder="1" applyAlignment="1" applyProtection="1">
      <alignment horizontal="right" vertical="center"/>
      <protection locked="0"/>
    </xf>
    <xf numFmtId="182" fontId="3" fillId="0" borderId="0" xfId="5" applyNumberFormat="1" applyFont="1" applyFill="1" applyAlignment="1" applyProtection="1">
      <alignment horizontal="right" vertical="center"/>
      <protection locked="0"/>
    </xf>
    <xf numFmtId="0" fontId="3" fillId="0" borderId="0" xfId="5" applyFont="1" applyFill="1" applyAlignment="1" applyProtection="1">
      <alignment horizontal="right" vertical="center"/>
      <protection locked="0"/>
    </xf>
    <xf numFmtId="0" fontId="16" fillId="0" borderId="0" xfId="5" applyFont="1" applyFill="1" applyAlignment="1" applyProtection="1">
      <alignment horizontal="right" vertical="center"/>
      <protection locked="0"/>
    </xf>
    <xf numFmtId="0" fontId="3" fillId="0" borderId="0" xfId="5" applyFont="1" applyFill="1" applyBorder="1" applyAlignment="1" applyProtection="1">
      <alignment horizontal="right" vertical="center"/>
      <protection locked="0"/>
    </xf>
    <xf numFmtId="49" fontId="3" fillId="0" borderId="0" xfId="5" applyNumberFormat="1" applyFill="1" applyBorder="1" applyAlignment="1" applyProtection="1">
      <alignment horizontal="center" vertical="center"/>
      <protection locked="0"/>
    </xf>
    <xf numFmtId="182" fontId="0" fillId="0" borderId="0" xfId="8" applyNumberFormat="1" applyFont="1" applyFill="1" applyBorder="1" applyAlignment="1">
      <alignment horizontal="right" vertical="center"/>
    </xf>
    <xf numFmtId="182" fontId="0" fillId="0" borderId="0" xfId="8" applyNumberFormat="1" applyFont="1" applyFill="1" applyBorder="1" applyAlignment="1">
      <alignment vertical="center"/>
    </xf>
    <xf numFmtId="180" fontId="3" fillId="0" borderId="0" xfId="5" applyNumberFormat="1" applyFont="1" applyFill="1" applyAlignment="1" applyProtection="1">
      <alignment vertical="center"/>
      <protection locked="0"/>
    </xf>
    <xf numFmtId="180" fontId="3" fillId="0" borderId="15" xfId="5" applyNumberFormat="1" applyFont="1" applyFill="1" applyBorder="1" applyAlignment="1" applyProtection="1">
      <alignment vertical="center"/>
      <protection locked="0"/>
    </xf>
    <xf numFmtId="0" fontId="3" fillId="0" borderId="15" xfId="5" applyFont="1" applyFill="1" applyBorder="1" applyAlignment="1" applyProtection="1">
      <alignment vertical="center"/>
      <protection locked="0"/>
    </xf>
    <xf numFmtId="0" fontId="16" fillId="0" borderId="15" xfId="5" applyFont="1" applyFill="1" applyBorder="1" applyAlignment="1" applyProtection="1">
      <alignment vertical="center"/>
      <protection locked="0"/>
    </xf>
    <xf numFmtId="0" fontId="7" fillId="0" borderId="0" xfId="5" applyFont="1" applyFill="1" applyAlignment="1">
      <alignment vertical="distributed"/>
    </xf>
    <xf numFmtId="0" fontId="7" fillId="0" borderId="0" xfId="5" applyFont="1" applyFill="1" applyBorder="1" applyAlignment="1">
      <alignment vertical="distributed"/>
    </xf>
    <xf numFmtId="0" fontId="7" fillId="0" borderId="25" xfId="5" applyFont="1" applyFill="1" applyBorder="1" applyAlignment="1">
      <alignment horizontal="center" vertical="center"/>
    </xf>
    <xf numFmtId="0" fontId="7" fillId="0" borderId="25" xfId="5" applyFont="1" applyFill="1" applyBorder="1" applyAlignment="1">
      <alignment horizontal="distributed" vertical="center" justifyLastLine="1"/>
    </xf>
    <xf numFmtId="180" fontId="8" fillId="0" borderId="14" xfId="8" applyNumberFormat="1" applyFont="1" applyFill="1" applyBorder="1" applyAlignment="1">
      <alignment vertical="center"/>
    </xf>
    <xf numFmtId="180" fontId="8" fillId="0" borderId="0" xfId="8" applyNumberFormat="1" applyFont="1" applyFill="1" applyBorder="1" applyAlignment="1">
      <alignment vertical="center"/>
    </xf>
    <xf numFmtId="196" fontId="8" fillId="0" borderId="0" xfId="6" applyNumberFormat="1" applyFont="1" applyFill="1" applyBorder="1" applyAlignment="1">
      <alignment vertical="center"/>
    </xf>
    <xf numFmtId="0" fontId="8" fillId="0" borderId="0" xfId="5" applyFont="1" applyFill="1" applyAlignment="1">
      <alignment vertical="distributed"/>
    </xf>
    <xf numFmtId="0" fontId="7" fillId="0" borderId="0" xfId="5" applyFont="1" applyFill="1" applyBorder="1" applyAlignment="1">
      <alignment horizontal="distributed" vertical="distributed"/>
    </xf>
    <xf numFmtId="0" fontId="7" fillId="0" borderId="12" xfId="5" applyFont="1" applyFill="1" applyBorder="1" applyAlignment="1">
      <alignment horizontal="distributed" vertical="distributed"/>
    </xf>
    <xf numFmtId="197" fontId="7" fillId="0" borderId="0" xfId="3" applyNumberFormat="1" applyFont="1" applyFill="1" applyBorder="1" applyAlignment="1">
      <alignment horizontal="right" vertical="distributed"/>
    </xf>
    <xf numFmtId="180" fontId="7" fillId="0" borderId="0" xfId="8" applyNumberFormat="1" applyFont="1" applyFill="1" applyBorder="1" applyAlignment="1">
      <alignment vertical="center"/>
    </xf>
    <xf numFmtId="198" fontId="7" fillId="0" borderId="0" xfId="6" applyNumberFormat="1" applyFont="1" applyFill="1" applyBorder="1" applyAlignment="1">
      <alignment vertical="center"/>
    </xf>
    <xf numFmtId="196" fontId="7" fillId="0" borderId="0" xfId="6" applyNumberFormat="1" applyFont="1" applyFill="1" applyBorder="1" applyAlignment="1">
      <alignment vertical="center"/>
    </xf>
    <xf numFmtId="197" fontId="7" fillId="0" borderId="0" xfId="3" applyNumberFormat="1" applyFont="1" applyFill="1" applyBorder="1" applyAlignment="1">
      <alignment vertical="center"/>
    </xf>
    <xf numFmtId="0" fontId="8" fillId="0" borderId="0" xfId="5" applyFont="1" applyFill="1" applyBorder="1" applyAlignment="1">
      <alignment horizontal="distributed" vertical="distributed"/>
    </xf>
    <xf numFmtId="0" fontId="8" fillId="0" borderId="12" xfId="5" applyFont="1" applyFill="1" applyBorder="1" applyAlignment="1">
      <alignment horizontal="distributed" vertical="distributed"/>
    </xf>
    <xf numFmtId="0" fontId="23" fillId="0" borderId="12" xfId="5" applyFont="1" applyFill="1" applyBorder="1" applyAlignment="1">
      <alignment horizontal="distributed" vertical="distributed"/>
    </xf>
    <xf numFmtId="197" fontId="7" fillId="0" borderId="0" xfId="3" applyNumberFormat="1" applyFont="1" applyFill="1" applyBorder="1" applyAlignment="1">
      <alignment horizontal="right" vertical="center"/>
    </xf>
    <xf numFmtId="0" fontId="35" fillId="0" borderId="12" xfId="5" applyFont="1" applyFill="1" applyBorder="1" applyAlignment="1">
      <alignment horizontal="distributed" vertical="distributed"/>
    </xf>
    <xf numFmtId="180" fontId="8" fillId="0" borderId="15" xfId="8" applyNumberFormat="1" applyFont="1" applyFill="1" applyBorder="1" applyAlignment="1">
      <alignment vertical="center"/>
    </xf>
    <xf numFmtId="196" fontId="8" fillId="0" borderId="15" xfId="6" applyNumberFormat="1" applyFont="1" applyFill="1" applyBorder="1" applyAlignment="1">
      <alignment vertical="center"/>
    </xf>
    <xf numFmtId="0" fontId="7" fillId="0" borderId="0" xfId="5" applyFont="1" applyFill="1" applyBorder="1" applyAlignment="1">
      <alignment vertical="center"/>
    </xf>
    <xf numFmtId="0" fontId="7" fillId="0" borderId="0" xfId="5" applyFont="1" applyFill="1" applyBorder="1" applyAlignment="1">
      <alignment horizontal="center" vertical="center"/>
    </xf>
    <xf numFmtId="0" fontId="7" fillId="0" borderId="8" xfId="5" applyFont="1" applyFill="1" applyBorder="1" applyAlignment="1">
      <alignment horizontal="center" vertical="center"/>
    </xf>
    <xf numFmtId="41" fontId="3" fillId="0" borderId="0" xfId="5" applyNumberFormat="1" applyFill="1" applyAlignment="1">
      <alignment vertical="center"/>
    </xf>
    <xf numFmtId="41" fontId="3" fillId="0" borderId="25" xfId="5" applyNumberFormat="1" applyFill="1" applyBorder="1" applyAlignment="1">
      <alignment horizontal="center" vertical="center"/>
    </xf>
    <xf numFmtId="41" fontId="3" fillId="0" borderId="28" xfId="5" applyNumberFormat="1" applyFill="1" applyBorder="1" applyAlignment="1">
      <alignment horizontal="center" vertical="center"/>
    </xf>
    <xf numFmtId="41" fontId="18" fillId="0" borderId="0" xfId="5" applyNumberFormat="1" applyFont="1" applyFill="1" applyAlignment="1">
      <alignment vertical="center"/>
    </xf>
    <xf numFmtId="49" fontId="3" fillId="0" borderId="0" xfId="5" applyNumberFormat="1" applyFill="1" applyBorder="1" applyAlignment="1">
      <alignment horizontal="distributed" vertical="center"/>
    </xf>
    <xf numFmtId="49" fontId="3" fillId="0" borderId="12" xfId="5" applyNumberFormat="1" applyFill="1" applyBorder="1" applyAlignment="1">
      <alignment horizontal="distributed" vertical="center"/>
    </xf>
    <xf numFmtId="41" fontId="3" fillId="0" borderId="0" xfId="5" applyNumberFormat="1" applyFill="1" applyBorder="1" applyAlignment="1">
      <alignment vertical="center"/>
    </xf>
    <xf numFmtId="49" fontId="3" fillId="0" borderId="12" xfId="5" applyNumberFormat="1" applyFont="1" applyFill="1" applyBorder="1" applyAlignment="1">
      <alignment horizontal="distributed" vertical="center"/>
    </xf>
    <xf numFmtId="0" fontId="10" fillId="0" borderId="0" xfId="5" applyFont="1" applyFill="1"/>
    <xf numFmtId="0" fontId="7" fillId="0" borderId="0" xfId="5" applyFont="1" applyFill="1"/>
    <xf numFmtId="3" fontId="10" fillId="0" borderId="0" xfId="5" applyNumberFormat="1" applyFont="1" applyFill="1"/>
    <xf numFmtId="3" fontId="7" fillId="0" borderId="0" xfId="5" applyNumberFormat="1" applyFont="1" applyFill="1"/>
    <xf numFmtId="180" fontId="10" fillId="0" borderId="0" xfId="8" applyNumberFormat="1" applyFont="1" applyFill="1" applyBorder="1" applyAlignment="1">
      <alignment vertical="center"/>
    </xf>
    <xf numFmtId="49" fontId="15" fillId="0" borderId="12" xfId="5" applyNumberFormat="1" applyFont="1" applyFill="1" applyBorder="1" applyAlignment="1">
      <alignment horizontal="distributed" vertical="center"/>
    </xf>
    <xf numFmtId="41" fontId="3" fillId="0" borderId="12" xfId="5" applyNumberFormat="1" applyFill="1" applyBorder="1" applyAlignment="1">
      <alignment horizontal="distributed" vertical="center"/>
    </xf>
    <xf numFmtId="41" fontId="3" fillId="0" borderId="15" xfId="5" applyNumberFormat="1" applyFill="1" applyBorder="1" applyAlignment="1">
      <alignment vertical="center"/>
    </xf>
    <xf numFmtId="49" fontId="3" fillId="0" borderId="23" xfId="5" applyNumberFormat="1" applyFill="1" applyBorder="1" applyAlignment="1">
      <alignment horizontal="center" vertical="center" shrinkToFit="1"/>
    </xf>
    <xf numFmtId="180" fontId="7" fillId="0" borderId="15" xfId="8" applyNumberFormat="1" applyFont="1" applyFill="1" applyBorder="1" applyAlignment="1">
      <alignment vertical="center"/>
    </xf>
    <xf numFmtId="0" fontId="11" fillId="0" borderId="0" xfId="5" applyFont="1" applyFill="1" applyAlignment="1">
      <alignment horizontal="center" vertical="center"/>
    </xf>
    <xf numFmtId="0" fontId="3" fillId="0" borderId="0" xfId="5" applyFill="1" applyAlignment="1">
      <alignment horizontal="left" vertical="center"/>
    </xf>
    <xf numFmtId="0" fontId="3" fillId="0" borderId="0" xfId="5" applyFill="1" applyBorder="1" applyAlignment="1">
      <alignment horizontal="right" vertical="center"/>
    </xf>
    <xf numFmtId="0" fontId="7" fillId="0" borderId="21" xfId="5" applyFont="1" applyFill="1" applyBorder="1" applyAlignment="1">
      <alignment horizontal="center" vertical="center"/>
    </xf>
    <xf numFmtId="0" fontId="3" fillId="0" borderId="21" xfId="5" applyFill="1" applyBorder="1" applyAlignment="1">
      <alignment horizontal="center" vertical="center"/>
    </xf>
    <xf numFmtId="0" fontId="3" fillId="0" borderId="3" xfId="5" applyFill="1" applyBorder="1" applyAlignment="1">
      <alignment horizontal="center" vertical="center"/>
    </xf>
    <xf numFmtId="0" fontId="7" fillId="0" borderId="3" xfId="5" applyFont="1" applyFill="1" applyBorder="1" applyAlignment="1">
      <alignment horizontal="center" vertical="center"/>
    </xf>
    <xf numFmtId="0" fontId="16" fillId="0" borderId="0" xfId="5" applyNumberFormat="1" applyFont="1" applyFill="1" applyBorder="1" applyAlignment="1">
      <alignment horizontal="left" vertical="center"/>
    </xf>
    <xf numFmtId="180" fontId="8" fillId="0" borderId="0" xfId="8" applyNumberFormat="1" applyFont="1" applyFill="1" applyBorder="1" applyAlignment="1">
      <alignment horizontal="right" vertical="center"/>
    </xf>
    <xf numFmtId="180" fontId="16" fillId="0" borderId="0" xfId="8" applyNumberFormat="1" applyFont="1" applyFill="1" applyBorder="1" applyAlignment="1">
      <alignment horizontal="right" vertical="center"/>
    </xf>
    <xf numFmtId="0" fontId="3" fillId="0" borderId="0" xfId="5" applyFont="1" applyFill="1" applyBorder="1" applyAlignment="1">
      <alignment horizontal="left" vertical="center"/>
    </xf>
    <xf numFmtId="180" fontId="7" fillId="0" borderId="0" xfId="8" applyNumberFormat="1" applyFont="1" applyFill="1" applyBorder="1" applyAlignment="1">
      <alignment horizontal="right" vertical="center"/>
    </xf>
    <xf numFmtId="180" fontId="3" fillId="0" borderId="0" xfId="8" applyNumberFormat="1" applyFont="1" applyFill="1" applyBorder="1" applyAlignment="1">
      <alignment horizontal="right" vertical="center"/>
    </xf>
    <xf numFmtId="180" fontId="0" fillId="0" borderId="0" xfId="8" applyNumberFormat="1" applyFont="1" applyFill="1" applyBorder="1" applyAlignment="1">
      <alignment horizontal="right" vertical="center"/>
    </xf>
    <xf numFmtId="0" fontId="3" fillId="0" borderId="0" xfId="5" applyFill="1" applyBorder="1" applyAlignment="1">
      <alignment horizontal="left" vertical="center"/>
    </xf>
    <xf numFmtId="178" fontId="3" fillId="0" borderId="0" xfId="5" applyNumberFormat="1" applyFill="1" applyAlignment="1">
      <alignment horizontal="right" vertical="center"/>
    </xf>
    <xf numFmtId="0" fontId="16" fillId="0" borderId="0" xfId="5" applyFont="1" applyFill="1" applyBorder="1" applyAlignment="1">
      <alignment horizontal="left" vertical="center"/>
    </xf>
    <xf numFmtId="178" fontId="7" fillId="0" borderId="0" xfId="5" applyNumberFormat="1" applyFont="1" applyFill="1" applyAlignment="1">
      <alignment horizontal="right" vertical="center"/>
    </xf>
    <xf numFmtId="0" fontId="3" fillId="0" borderId="0" xfId="5" applyFont="1" applyFill="1" applyAlignment="1">
      <alignment horizontal="left" vertical="center"/>
    </xf>
    <xf numFmtId="0" fontId="3" fillId="0" borderId="15" xfId="5" applyFont="1" applyFill="1" applyBorder="1" applyAlignment="1">
      <alignment horizontal="left" vertical="center"/>
    </xf>
    <xf numFmtId="180" fontId="7" fillId="0" borderId="15" xfId="8" applyNumberFormat="1" applyFont="1" applyFill="1" applyBorder="1" applyAlignment="1">
      <alignment horizontal="right" vertical="center"/>
    </xf>
    <xf numFmtId="0" fontId="3" fillId="0" borderId="3" xfId="5" applyFont="1" applyFill="1" applyBorder="1" applyAlignment="1">
      <alignment horizontal="center" vertical="center"/>
    </xf>
    <xf numFmtId="0" fontId="3" fillId="0" borderId="3" xfId="5" applyFont="1" applyFill="1" applyBorder="1" applyAlignment="1">
      <alignment horizontal="center" vertical="center" wrapText="1"/>
    </xf>
    <xf numFmtId="0" fontId="16" fillId="0" borderId="3" xfId="5" applyFont="1" applyFill="1" applyBorder="1" applyAlignment="1">
      <alignment horizontal="center" vertical="center"/>
    </xf>
    <xf numFmtId="0" fontId="19" fillId="0" borderId="0" xfId="5" applyFont="1" applyFill="1"/>
    <xf numFmtId="199" fontId="0" fillId="0" borderId="0" xfId="10" applyNumberFormat="1" applyFont="1" applyFill="1" applyAlignment="1" applyProtection="1">
      <alignment horizontal="right" vertical="center"/>
      <protection locked="0"/>
    </xf>
    <xf numFmtId="199" fontId="3" fillId="0" borderId="0" xfId="10" applyNumberFormat="1" applyFont="1" applyFill="1" applyAlignment="1" applyProtection="1">
      <alignment horizontal="right" vertical="center"/>
      <protection locked="0"/>
    </xf>
    <xf numFmtId="199" fontId="3" fillId="0" borderId="0" xfId="5" applyNumberFormat="1" applyFont="1" applyFill="1" applyAlignment="1">
      <alignment vertical="center"/>
    </xf>
    <xf numFmtId="199" fontId="16" fillId="0" borderId="0" xfId="5" applyNumberFormat="1" applyFont="1" applyFill="1" applyAlignment="1">
      <alignment vertical="center"/>
    </xf>
    <xf numFmtId="4" fontId="36" fillId="0" borderId="0" xfId="1" applyNumberFormat="1" applyFont="1" applyFill="1" applyAlignment="1" applyProtection="1">
      <alignment horizontal="right"/>
      <protection locked="0"/>
    </xf>
    <xf numFmtId="4" fontId="16" fillId="0" borderId="0" xfId="5" applyNumberFormat="1" applyFont="1" applyFill="1"/>
    <xf numFmtId="0" fontId="16" fillId="0" borderId="0" xfId="5" applyFont="1" applyFill="1"/>
    <xf numFmtId="199" fontId="3" fillId="0" borderId="0" xfId="5" applyNumberFormat="1" applyFont="1" applyFill="1" applyAlignment="1">
      <alignment horizontal="right" vertical="center"/>
    </xf>
    <xf numFmtId="4" fontId="36" fillId="0" borderId="0" xfId="1" applyNumberFormat="1" applyFont="1" applyFill="1" applyBorder="1" applyAlignment="1" applyProtection="1">
      <alignment horizontal="right"/>
      <protection locked="0"/>
    </xf>
    <xf numFmtId="0" fontId="20" fillId="0" borderId="0" xfId="5" applyFont="1" applyFill="1"/>
    <xf numFmtId="0" fontId="3" fillId="0" borderId="33" xfId="5" applyFill="1" applyBorder="1" applyAlignment="1">
      <alignment horizontal="center" vertical="center"/>
    </xf>
    <xf numFmtId="0" fontId="3" fillId="0" borderId="8" xfId="5" applyFill="1" applyBorder="1" applyAlignment="1"/>
    <xf numFmtId="49" fontId="3" fillId="0" borderId="8" xfId="5" applyNumberFormat="1" applyFill="1" applyBorder="1" applyAlignment="1"/>
    <xf numFmtId="0" fontId="3" fillId="0" borderId="9" xfId="5" applyFill="1" applyBorder="1" applyAlignment="1"/>
    <xf numFmtId="200" fontId="3" fillId="0" borderId="8" xfId="5" applyNumberFormat="1" applyFont="1" applyFill="1" applyBorder="1" applyAlignment="1">
      <alignment horizontal="center"/>
    </xf>
    <xf numFmtId="180" fontId="0" fillId="0" borderId="11" xfId="8" applyNumberFormat="1" applyFont="1" applyFill="1" applyBorder="1" applyAlignment="1">
      <alignment horizontal="center"/>
    </xf>
    <xf numFmtId="0" fontId="3" fillId="0" borderId="0" xfId="5" applyFill="1" applyBorder="1" applyAlignment="1">
      <alignment vertical="center" shrinkToFit="1"/>
    </xf>
    <xf numFmtId="49" fontId="3" fillId="0" borderId="0" xfId="5" applyNumberFormat="1" applyFill="1" applyBorder="1" applyAlignment="1">
      <alignment vertical="center" shrinkToFit="1"/>
    </xf>
    <xf numFmtId="0" fontId="3" fillId="0" borderId="12" xfId="5" applyFill="1" applyBorder="1" applyAlignment="1">
      <alignment vertical="center" shrinkToFit="1"/>
    </xf>
    <xf numFmtId="200" fontId="3" fillId="0" borderId="0" xfId="5" applyNumberFormat="1" applyFont="1" applyFill="1" applyBorder="1" applyAlignment="1">
      <alignment horizontal="center" vertical="center" textRotation="90" shrinkToFit="1"/>
    </xf>
    <xf numFmtId="180" fontId="0" fillId="0" borderId="14" xfId="8" applyNumberFormat="1" applyFont="1" applyFill="1" applyBorder="1" applyAlignment="1">
      <alignment horizontal="center" vertical="center" shrinkToFit="1"/>
    </xf>
    <xf numFmtId="0" fontId="3" fillId="0" borderId="0" xfId="5" applyFill="1" applyAlignment="1">
      <alignment shrinkToFit="1"/>
    </xf>
    <xf numFmtId="0" fontId="3" fillId="0" borderId="0" xfId="5" applyFill="1" applyBorder="1" applyAlignment="1">
      <alignment vertical="top"/>
    </xf>
    <xf numFmtId="49" fontId="3" fillId="0" borderId="0" xfId="5" applyNumberFormat="1" applyFill="1" applyBorder="1" applyAlignment="1">
      <alignment vertical="top"/>
    </xf>
    <xf numFmtId="0" fontId="3" fillId="0" borderId="12" xfId="5" applyFill="1" applyBorder="1" applyAlignment="1">
      <alignment vertical="top"/>
    </xf>
    <xf numFmtId="200" fontId="3" fillId="0" borderId="0" xfId="5" applyNumberFormat="1" applyFont="1" applyFill="1" applyBorder="1" applyAlignment="1">
      <alignment horizontal="center" vertical="top"/>
    </xf>
    <xf numFmtId="180" fontId="0" fillId="0" borderId="14" xfId="8" applyNumberFormat="1" applyFont="1" applyFill="1" applyBorder="1" applyAlignment="1">
      <alignment horizontal="center" vertical="top"/>
    </xf>
    <xf numFmtId="0" fontId="3" fillId="0" borderId="0" xfId="5" applyFill="1" applyBorder="1" applyAlignment="1"/>
    <xf numFmtId="49" fontId="3" fillId="0" borderId="0" xfId="5" applyNumberFormat="1" applyFill="1" applyBorder="1" applyAlignment="1"/>
    <xf numFmtId="0" fontId="3" fillId="0" borderId="12" xfId="5" applyFill="1" applyBorder="1" applyAlignment="1"/>
    <xf numFmtId="200" fontId="3" fillId="0" borderId="8" xfId="5" applyNumberFormat="1" applyFont="1" applyFill="1" applyBorder="1" applyAlignment="1">
      <alignment vertical="center"/>
    </xf>
    <xf numFmtId="200" fontId="3" fillId="0" borderId="0" xfId="5" applyNumberFormat="1" applyFont="1" applyFill="1" applyBorder="1" applyAlignment="1">
      <alignment horizontal="center" vertical="center"/>
    </xf>
    <xf numFmtId="180" fontId="0" fillId="0" borderId="14" xfId="8" applyNumberFormat="1" applyFont="1" applyFill="1" applyBorder="1" applyAlignment="1">
      <alignment horizontal="center" vertical="center"/>
    </xf>
    <xf numFmtId="0" fontId="3" fillId="0" borderId="15" xfId="5" applyFill="1" applyBorder="1" applyAlignment="1">
      <alignment vertical="top"/>
    </xf>
    <xf numFmtId="49" fontId="3" fillId="0" borderId="15" xfId="5" applyNumberFormat="1" applyFill="1" applyBorder="1" applyAlignment="1">
      <alignment vertical="top"/>
    </xf>
    <xf numFmtId="0" fontId="3" fillId="0" borderId="23" xfId="5" applyFill="1" applyBorder="1" applyAlignment="1">
      <alignment vertical="top"/>
    </xf>
    <xf numFmtId="200" fontId="3" fillId="0" borderId="15" xfId="5" applyNumberFormat="1" applyFont="1" applyFill="1" applyBorder="1" applyAlignment="1">
      <alignment vertical="center"/>
    </xf>
    <xf numFmtId="180" fontId="0" fillId="0" borderId="18" xfId="8" applyNumberFormat="1" applyFont="1" applyFill="1" applyBorder="1" applyAlignment="1">
      <alignment horizontal="center" vertical="top"/>
    </xf>
    <xf numFmtId="0" fontId="3" fillId="0" borderId="0" xfId="5" applyFont="1" applyFill="1" applyAlignment="1">
      <alignment horizontal="center" vertical="center"/>
    </xf>
    <xf numFmtId="0" fontId="3" fillId="0" borderId="0" xfId="5" applyFont="1" applyFill="1" applyAlignment="1">
      <alignment horizontal="right" vertical="top"/>
    </xf>
    <xf numFmtId="0" fontId="3" fillId="0" borderId="0" xfId="5" applyFont="1" applyFill="1" applyAlignment="1">
      <alignment horizontal="right" vertical="center"/>
    </xf>
    <xf numFmtId="0" fontId="3" fillId="0" borderId="33" xfId="5" applyFont="1" applyFill="1" applyBorder="1" applyAlignment="1">
      <alignment horizontal="center" vertical="center"/>
    </xf>
    <xf numFmtId="0" fontId="3" fillId="0" borderId="33" xfId="5" applyFont="1" applyFill="1" applyBorder="1" applyAlignment="1">
      <alignment horizontal="distributed" vertical="center"/>
    </xf>
    <xf numFmtId="0" fontId="3" fillId="0" borderId="24" xfId="5" applyFont="1" applyFill="1" applyBorder="1" applyAlignment="1">
      <alignment horizontal="center" vertical="center"/>
    </xf>
    <xf numFmtId="0" fontId="3" fillId="0" borderId="24" xfId="5" applyFont="1" applyFill="1" applyBorder="1" applyAlignment="1">
      <alignment horizontal="distributed" vertical="center"/>
    </xf>
    <xf numFmtId="49" fontId="3" fillId="0" borderId="0" xfId="5" applyNumberFormat="1" applyFont="1" applyFill="1" applyAlignment="1">
      <alignment horizontal="center" vertical="center"/>
    </xf>
    <xf numFmtId="201" fontId="3" fillId="0" borderId="0" xfId="5" applyNumberFormat="1" applyFont="1" applyFill="1" applyBorder="1" applyAlignment="1">
      <alignment horizontal="right" vertical="center"/>
    </xf>
    <xf numFmtId="198" fontId="0" fillId="0" borderId="0" xfId="3" applyNumberFormat="1" applyFont="1" applyFill="1" applyBorder="1" applyAlignment="1">
      <alignment horizontal="right" vertical="center"/>
    </xf>
    <xf numFmtId="0" fontId="3" fillId="0" borderId="12" xfId="5" applyFont="1" applyFill="1" applyBorder="1" applyAlignment="1">
      <alignment vertical="center"/>
    </xf>
    <xf numFmtId="49" fontId="3" fillId="0" borderId="12" xfId="5" applyNumberFormat="1" applyFont="1" applyFill="1" applyBorder="1" applyAlignment="1">
      <alignment vertical="center"/>
    </xf>
    <xf numFmtId="0" fontId="27" fillId="0" borderId="0" xfId="5" applyFont="1" applyFill="1" applyBorder="1" applyAlignment="1">
      <alignment vertical="center"/>
    </xf>
    <xf numFmtId="201" fontId="3" fillId="0" borderId="0" xfId="5" applyNumberFormat="1" applyFont="1" applyFill="1" applyBorder="1" applyAlignment="1">
      <alignment vertical="center"/>
    </xf>
    <xf numFmtId="198" fontId="0" fillId="0" borderId="0" xfId="7" applyNumberFormat="1" applyFont="1" applyFill="1" applyBorder="1" applyAlignment="1">
      <alignment horizontal="right" vertical="center"/>
    </xf>
    <xf numFmtId="49" fontId="3" fillId="0" borderId="8" xfId="5" applyNumberFormat="1" applyFont="1" applyFill="1" applyBorder="1" applyAlignment="1">
      <alignment horizontal="left" vertical="center"/>
    </xf>
    <xf numFmtId="49" fontId="3" fillId="0" borderId="0" xfId="5" applyNumberFormat="1" applyFont="1" applyFill="1" applyAlignment="1">
      <alignment horizontal="left" vertical="center"/>
    </xf>
    <xf numFmtId="0" fontId="3" fillId="0" borderId="0" xfId="5" applyFont="1" applyFill="1" applyBorder="1" applyAlignment="1">
      <alignment vertical="center" wrapText="1"/>
    </xf>
    <xf numFmtId="0" fontId="3" fillId="0" borderId="12" xfId="5" applyFont="1" applyFill="1" applyBorder="1" applyAlignment="1">
      <alignment vertical="center" wrapText="1"/>
    </xf>
    <xf numFmtId="49" fontId="3" fillId="0" borderId="0" xfId="5" applyNumberFormat="1" applyFont="1" applyFill="1" applyAlignment="1">
      <alignment vertical="center"/>
    </xf>
    <xf numFmtId="201" fontId="3" fillId="0" borderId="14" xfId="5" applyNumberFormat="1" applyFont="1" applyFill="1" applyBorder="1" applyAlignment="1">
      <alignment vertical="center" wrapText="1"/>
    </xf>
    <xf numFmtId="198" fontId="3" fillId="0" borderId="0" xfId="5" applyNumberFormat="1" applyFont="1" applyFill="1" applyBorder="1" applyAlignment="1">
      <alignment horizontal="right" vertical="center"/>
    </xf>
    <xf numFmtId="0" fontId="3" fillId="0" borderId="0" xfId="5" applyNumberFormat="1" applyFont="1" applyFill="1" applyAlignment="1">
      <alignment horizontal="left" vertical="center"/>
    </xf>
    <xf numFmtId="0" fontId="16" fillId="0" borderId="15" xfId="5" applyFont="1" applyFill="1" applyBorder="1" applyAlignment="1">
      <alignment vertical="center"/>
    </xf>
    <xf numFmtId="49" fontId="16" fillId="0" borderId="15" xfId="5" applyNumberFormat="1" applyFont="1" applyFill="1" applyBorder="1" applyAlignment="1">
      <alignment vertical="center"/>
    </xf>
    <xf numFmtId="0" fontId="16" fillId="0" borderId="23" xfId="5" applyFont="1" applyFill="1" applyBorder="1" applyAlignment="1">
      <alignment vertical="center"/>
    </xf>
    <xf numFmtId="201" fontId="16" fillId="0" borderId="18" xfId="5" applyNumberFormat="1" applyFont="1" applyFill="1" applyBorder="1" applyAlignment="1">
      <alignment vertical="center" wrapText="1"/>
    </xf>
    <xf numFmtId="201" fontId="16" fillId="0" borderId="15" xfId="5" applyNumberFormat="1" applyFont="1" applyFill="1" applyBorder="1" applyAlignment="1">
      <alignment vertical="center"/>
    </xf>
    <xf numFmtId="180" fontId="16" fillId="0" borderId="15" xfId="5" applyNumberFormat="1" applyFont="1" applyFill="1" applyBorder="1" applyAlignment="1">
      <alignment horizontal="right" vertical="center"/>
    </xf>
    <xf numFmtId="198" fontId="16" fillId="0" borderId="15" xfId="5" applyNumberFormat="1" applyFont="1" applyFill="1" applyBorder="1" applyAlignment="1">
      <alignment horizontal="right" vertical="center"/>
    </xf>
    <xf numFmtId="49" fontId="17" fillId="0" borderId="0" xfId="5" applyNumberFormat="1" applyFont="1" applyFill="1" applyAlignment="1">
      <alignment horizontal="center" vertical="center"/>
    </xf>
    <xf numFmtId="178" fontId="3" fillId="0" borderId="0" xfId="5" applyNumberFormat="1" applyFont="1" applyFill="1" applyBorder="1" applyAlignment="1">
      <alignment horizontal="center" vertical="center"/>
    </xf>
    <xf numFmtId="178" fontId="3" fillId="0" borderId="0" xfId="5" applyNumberFormat="1" applyFont="1" applyFill="1" applyAlignment="1">
      <alignment vertical="center"/>
    </xf>
    <xf numFmtId="180" fontId="3" fillId="0" borderId="1" xfId="5" applyNumberFormat="1" applyFont="1" applyFill="1" applyBorder="1" applyAlignment="1">
      <alignment vertical="center"/>
    </xf>
    <xf numFmtId="178" fontId="3" fillId="0" borderId="0" xfId="5" applyNumberFormat="1" applyFont="1" applyFill="1" applyBorder="1" applyAlignment="1">
      <alignment vertical="center"/>
    </xf>
    <xf numFmtId="178" fontId="3" fillId="0" borderId="1" xfId="5" applyNumberFormat="1" applyFont="1" applyFill="1" applyBorder="1" applyAlignment="1">
      <alignment vertical="center"/>
    </xf>
    <xf numFmtId="180" fontId="3" fillId="0" borderId="36" xfId="5" applyNumberFormat="1" applyFont="1" applyFill="1" applyBorder="1" applyAlignment="1">
      <alignment vertical="center"/>
    </xf>
    <xf numFmtId="180" fontId="3" fillId="0" borderId="36" xfId="5" applyNumberFormat="1" applyFont="1" applyFill="1" applyBorder="1" applyAlignment="1">
      <alignment horizontal="center" vertical="center"/>
    </xf>
    <xf numFmtId="180" fontId="3" fillId="0" borderId="32" xfId="5" applyNumberFormat="1" applyFont="1" applyFill="1" applyBorder="1" applyAlignment="1">
      <alignment horizontal="center" vertical="center"/>
    </xf>
    <xf numFmtId="178" fontId="3" fillId="0" borderId="25" xfId="5" applyNumberFormat="1" applyFont="1" applyFill="1" applyBorder="1" applyAlignment="1">
      <alignment vertical="center"/>
    </xf>
    <xf numFmtId="178" fontId="3" fillId="0" borderId="15" xfId="5" applyNumberFormat="1" applyFont="1" applyFill="1" applyBorder="1" applyAlignment="1">
      <alignment horizontal="center" vertical="center"/>
    </xf>
    <xf numFmtId="178" fontId="3" fillId="0" borderId="32" xfId="5" applyNumberFormat="1" applyFont="1" applyFill="1" applyBorder="1" applyAlignment="1">
      <alignment vertical="center"/>
    </xf>
    <xf numFmtId="178" fontId="3" fillId="0" borderId="32" xfId="5" applyNumberFormat="1" applyFont="1" applyFill="1" applyBorder="1" applyAlignment="1">
      <alignment horizontal="center" vertical="center"/>
    </xf>
    <xf numFmtId="178" fontId="16" fillId="0" borderId="9" xfId="5" applyNumberFormat="1" applyFont="1" applyFill="1" applyBorder="1" applyAlignment="1">
      <alignment horizontal="distributed" vertical="center"/>
    </xf>
    <xf numFmtId="180" fontId="16" fillId="0" borderId="0" xfId="5" applyNumberFormat="1" applyFont="1" applyFill="1" applyAlignment="1">
      <alignment vertical="center"/>
    </xf>
    <xf numFmtId="178" fontId="17" fillId="0" borderId="0" xfId="5" applyNumberFormat="1" applyFont="1" applyFill="1" applyBorder="1" applyAlignment="1">
      <alignment horizontal="right" vertical="center"/>
    </xf>
    <xf numFmtId="178" fontId="3" fillId="0" borderId="9" xfId="5" applyNumberFormat="1" applyFont="1" applyFill="1" applyBorder="1" applyAlignment="1">
      <alignment horizontal="distributed" vertical="center"/>
    </xf>
    <xf numFmtId="178" fontId="3" fillId="0" borderId="12" xfId="5" applyNumberFormat="1" applyFont="1" applyFill="1" applyBorder="1" applyAlignment="1">
      <alignment horizontal="distributed" vertical="center"/>
    </xf>
    <xf numFmtId="178" fontId="3" fillId="0" borderId="0" xfId="5" applyNumberFormat="1" applyFont="1" applyFill="1" applyBorder="1" applyAlignment="1">
      <alignment horizontal="right" vertical="center"/>
    </xf>
    <xf numFmtId="180" fontId="3" fillId="0" borderId="0" xfId="5" applyNumberFormat="1" applyFont="1" applyFill="1" applyAlignment="1">
      <alignment horizontal="right" vertical="center"/>
    </xf>
    <xf numFmtId="180" fontId="18" fillId="0" borderId="0" xfId="5" applyNumberFormat="1" applyFont="1" applyFill="1" applyAlignment="1">
      <alignment horizontal="right" vertical="center"/>
    </xf>
    <xf numFmtId="178" fontId="3" fillId="0" borderId="8" xfId="5" applyNumberFormat="1" applyFont="1" applyFill="1" applyBorder="1" applyAlignment="1">
      <alignment vertical="center"/>
    </xf>
    <xf numFmtId="180" fontId="3" fillId="0" borderId="8" xfId="5" applyNumberFormat="1" applyFont="1" applyFill="1" applyBorder="1" applyAlignment="1">
      <alignment vertical="center"/>
    </xf>
    <xf numFmtId="178" fontId="3" fillId="0" borderId="23" xfId="5" applyNumberFormat="1" applyFont="1" applyFill="1" applyBorder="1" applyAlignment="1">
      <alignment horizontal="distributed" vertical="center"/>
    </xf>
    <xf numFmtId="180" fontId="3" fillId="0" borderId="15" xfId="5" applyNumberFormat="1" applyFont="1" applyFill="1" applyBorder="1" applyAlignment="1">
      <alignment vertical="center"/>
    </xf>
    <xf numFmtId="180" fontId="18" fillId="0" borderId="15" xfId="5" applyNumberFormat="1" applyFont="1" applyFill="1" applyBorder="1" applyAlignment="1">
      <alignment vertical="center"/>
    </xf>
    <xf numFmtId="178" fontId="3" fillId="0" borderId="0" xfId="5" applyNumberFormat="1" applyFont="1" applyFill="1" applyBorder="1" applyAlignment="1">
      <alignment horizontal="distributed" vertical="center"/>
    </xf>
    <xf numFmtId="178" fontId="3" fillId="0" borderId="0" xfId="5" applyNumberFormat="1" applyFont="1" applyFill="1" applyAlignment="1">
      <alignment horizontal="center" vertical="center"/>
    </xf>
    <xf numFmtId="0" fontId="3" fillId="0" borderId="4" xfId="5" applyFill="1" applyBorder="1" applyAlignment="1">
      <alignment horizontal="center" vertical="center"/>
    </xf>
    <xf numFmtId="0" fontId="3" fillId="0" borderId="39" xfId="5" applyFill="1" applyBorder="1" applyAlignment="1">
      <alignment horizontal="center" vertical="center"/>
    </xf>
    <xf numFmtId="49" fontId="16" fillId="0" borderId="9" xfId="5" applyNumberFormat="1" applyFont="1" applyFill="1" applyBorder="1" applyAlignment="1">
      <alignment horizontal="distributed" vertical="center"/>
    </xf>
    <xf numFmtId="182" fontId="26" fillId="0" borderId="0" xfId="9" applyNumberFormat="1" applyFont="1" applyFill="1" applyBorder="1" applyAlignment="1">
      <alignment horizontal="right" vertical="center"/>
    </xf>
    <xf numFmtId="38" fontId="27" fillId="0" borderId="40" xfId="5" applyNumberFormat="1" applyFont="1" applyFill="1" applyBorder="1" applyAlignment="1">
      <alignment horizontal="center" vertical="center"/>
    </xf>
    <xf numFmtId="178" fontId="27" fillId="0" borderId="8" xfId="5" applyNumberFormat="1" applyFont="1" applyFill="1" applyBorder="1" applyAlignment="1">
      <alignment horizontal="center" vertical="center"/>
    </xf>
    <xf numFmtId="178" fontId="27" fillId="0" borderId="0" xfId="5" applyNumberFormat="1" applyFont="1" applyFill="1" applyAlignment="1">
      <alignment horizontal="center" vertical="center"/>
    </xf>
    <xf numFmtId="49" fontId="27" fillId="0" borderId="40" xfId="5" applyNumberFormat="1" applyFont="1" applyFill="1" applyBorder="1" applyAlignment="1">
      <alignment horizontal="center" vertical="center"/>
    </xf>
    <xf numFmtId="178" fontId="27" fillId="0" borderId="8" xfId="5" applyNumberFormat="1" applyFont="1" applyFill="1" applyBorder="1" applyAlignment="1">
      <alignment vertical="center"/>
    </xf>
    <xf numFmtId="178" fontId="27" fillId="0" borderId="0" xfId="5" applyNumberFormat="1" applyFont="1" applyFill="1" applyAlignment="1">
      <alignment vertical="center"/>
    </xf>
    <xf numFmtId="180" fontId="26" fillId="0" borderId="41" xfId="9" applyNumberFormat="1" applyFont="1" applyFill="1" applyBorder="1" applyAlignment="1">
      <alignment horizontal="center" vertical="center"/>
    </xf>
    <xf numFmtId="0" fontId="3" fillId="0" borderId="12" xfId="5" applyNumberFormat="1" applyFill="1" applyBorder="1" applyAlignment="1">
      <alignment horizontal="center" vertical="center"/>
    </xf>
    <xf numFmtId="182" fontId="37" fillId="0" borderId="0" xfId="9" applyNumberFormat="1" applyFont="1" applyFill="1" applyBorder="1" applyAlignment="1">
      <alignment horizontal="right" vertical="center"/>
    </xf>
    <xf numFmtId="182" fontId="28" fillId="0" borderId="0" xfId="9" applyNumberFormat="1" applyFont="1" applyFill="1" applyAlignment="1">
      <alignment vertical="center"/>
    </xf>
    <xf numFmtId="0" fontId="3" fillId="0" borderId="41" xfId="5" applyNumberFormat="1" applyFill="1" applyBorder="1" applyAlignment="1">
      <alignment horizontal="center" vertical="center"/>
    </xf>
    <xf numFmtId="182" fontId="28" fillId="0" borderId="0" xfId="9" applyNumberFormat="1" applyFont="1" applyFill="1" applyBorder="1" applyAlignment="1">
      <alignment horizontal="right" vertical="center"/>
    </xf>
    <xf numFmtId="182" fontId="28" fillId="0" borderId="0" xfId="9" applyNumberFormat="1" applyFont="1" applyFill="1" applyBorder="1" applyAlignment="1">
      <alignment vertical="center"/>
    </xf>
    <xf numFmtId="180" fontId="28" fillId="0" borderId="41" xfId="9" applyNumberFormat="1" applyFont="1" applyFill="1" applyBorder="1" applyAlignment="1">
      <alignment horizontal="center" vertical="center"/>
    </xf>
    <xf numFmtId="0" fontId="11" fillId="0" borderId="0" xfId="6" applyFont="1" applyFill="1" applyBorder="1" applyAlignment="1">
      <alignment horizontal="center" vertical="center"/>
    </xf>
    <xf numFmtId="0" fontId="2" fillId="0" borderId="0" xfId="6" applyFont="1" applyFill="1" applyBorder="1">
      <alignment vertical="center"/>
    </xf>
    <xf numFmtId="0" fontId="2" fillId="0" borderId="0" xfId="6" applyFont="1" applyFill="1">
      <alignment vertical="center"/>
    </xf>
    <xf numFmtId="180" fontId="3" fillId="0" borderId="1" xfId="6" applyNumberFormat="1" applyFont="1" applyFill="1" applyBorder="1" applyAlignment="1">
      <alignment horizontal="left" vertical="center"/>
    </xf>
    <xf numFmtId="180" fontId="3" fillId="0" borderId="1" xfId="6" applyNumberFormat="1" applyFont="1" applyFill="1" applyBorder="1" applyAlignment="1">
      <alignment horizontal="center" vertical="center"/>
    </xf>
    <xf numFmtId="180" fontId="3" fillId="0" borderId="1" xfId="6" applyNumberFormat="1" applyFont="1" applyFill="1" applyBorder="1" applyAlignment="1">
      <alignment horizontal="right" vertical="center"/>
    </xf>
    <xf numFmtId="0" fontId="2" fillId="0" borderId="1" xfId="6" applyFont="1" applyFill="1" applyBorder="1">
      <alignment vertical="center"/>
    </xf>
    <xf numFmtId="180" fontId="3" fillId="0" borderId="0" xfId="6" applyNumberFormat="1" applyFont="1" applyFill="1" applyBorder="1" applyAlignment="1">
      <alignment horizontal="right" vertical="center"/>
    </xf>
    <xf numFmtId="180" fontId="3" fillId="0" borderId="23" xfId="6" applyNumberFormat="1" applyFont="1" applyFill="1" applyBorder="1" applyAlignment="1">
      <alignment horizontal="center" vertical="center"/>
    </xf>
    <xf numFmtId="180" fontId="3" fillId="0" borderId="24" xfId="6" applyNumberFormat="1" applyFont="1" applyFill="1" applyBorder="1" applyAlignment="1">
      <alignment horizontal="center" vertical="center"/>
    </xf>
    <xf numFmtId="49" fontId="3" fillId="0" borderId="24" xfId="6" applyNumberFormat="1" applyFont="1" applyFill="1" applyBorder="1" applyAlignment="1">
      <alignment horizontal="center" vertical="center" wrapText="1"/>
    </xf>
    <xf numFmtId="180" fontId="3" fillId="0" borderId="24" xfId="6" applyNumberFormat="1" applyFont="1" applyFill="1" applyBorder="1" applyAlignment="1">
      <alignment horizontal="center" vertical="center" wrapText="1"/>
    </xf>
    <xf numFmtId="0" fontId="3" fillId="0" borderId="24" xfId="6" applyFont="1" applyFill="1" applyBorder="1" applyAlignment="1">
      <alignment horizontal="center" vertical="center"/>
    </xf>
    <xf numFmtId="180" fontId="3" fillId="0" borderId="18" xfId="6" applyNumberFormat="1" applyFont="1" applyFill="1" applyBorder="1" applyAlignment="1">
      <alignment horizontal="center" vertical="center"/>
    </xf>
    <xf numFmtId="180" fontId="3" fillId="0" borderId="0" xfId="6" applyNumberFormat="1" applyFont="1" applyFill="1" applyBorder="1" applyAlignment="1">
      <alignment horizontal="center" vertical="center"/>
    </xf>
    <xf numFmtId="49" fontId="3" fillId="0" borderId="24" xfId="6" applyNumberFormat="1" applyFont="1" applyFill="1" applyBorder="1" applyAlignment="1">
      <alignment horizontal="center" vertical="center"/>
    </xf>
    <xf numFmtId="180" fontId="3" fillId="0" borderId="18" xfId="6" applyNumberFormat="1" applyFont="1" applyFill="1" applyBorder="1" applyAlignment="1">
      <alignment horizontal="center" vertical="center" wrapText="1"/>
    </xf>
    <xf numFmtId="0" fontId="3" fillId="0" borderId="24" xfId="6" applyFont="1" applyFill="1" applyBorder="1" applyAlignment="1">
      <alignment horizontal="center" vertical="center" wrapText="1"/>
    </xf>
    <xf numFmtId="0" fontId="13" fillId="0" borderId="24" xfId="6" applyFont="1" applyFill="1" applyBorder="1" applyAlignment="1">
      <alignment horizontal="center" vertical="center" wrapText="1"/>
    </xf>
    <xf numFmtId="0" fontId="2" fillId="0" borderId="0" xfId="6" applyFont="1" applyFill="1" applyBorder="1" applyAlignment="1">
      <alignment horizontal="center" vertical="center"/>
    </xf>
    <xf numFmtId="0" fontId="2" fillId="0" borderId="0" xfId="6" applyFont="1" applyFill="1" applyAlignment="1">
      <alignment horizontal="center" vertical="center"/>
    </xf>
    <xf numFmtId="180" fontId="3" fillId="0" borderId="12" xfId="6" applyNumberFormat="1" applyFont="1" applyFill="1" applyBorder="1" applyAlignment="1">
      <alignment horizontal="center" vertical="center"/>
    </xf>
    <xf numFmtId="182" fontId="3" fillId="0" borderId="14" xfId="6" applyNumberFormat="1" applyFont="1" applyFill="1" applyBorder="1" applyAlignment="1">
      <alignment horizontal="right" vertical="center"/>
    </xf>
    <xf numFmtId="182" fontId="3" fillId="0" borderId="0" xfId="6" applyNumberFormat="1" applyFont="1" applyFill="1" applyBorder="1">
      <alignment vertical="center"/>
    </xf>
    <xf numFmtId="182" fontId="15" fillId="0" borderId="0" xfId="6" applyNumberFormat="1" applyFont="1" applyFill="1" applyBorder="1">
      <alignment vertical="center"/>
    </xf>
    <xf numFmtId="182" fontId="3" fillId="0" borderId="8" xfId="6" applyNumberFormat="1" applyFont="1" applyFill="1" applyBorder="1" applyAlignment="1">
      <alignment horizontal="right" vertical="center"/>
    </xf>
    <xf numFmtId="182" fontId="3" fillId="0" borderId="0" xfId="6" applyNumberFormat="1" applyFont="1" applyFill="1" applyBorder="1" applyAlignment="1">
      <alignment horizontal="right" vertical="center"/>
    </xf>
    <xf numFmtId="0" fontId="38" fillId="0" borderId="0" xfId="6" applyFont="1" applyFill="1" applyBorder="1">
      <alignment vertical="center"/>
    </xf>
    <xf numFmtId="0" fontId="38" fillId="0" borderId="0" xfId="6" applyFont="1" applyFill="1">
      <alignment vertical="center"/>
    </xf>
    <xf numFmtId="180" fontId="3" fillId="0" borderId="12" xfId="6" applyNumberFormat="1" applyFont="1" applyFill="1" applyBorder="1" applyAlignment="1">
      <alignment horizontal="right" vertical="center"/>
    </xf>
    <xf numFmtId="182" fontId="3" fillId="0" borderId="0" xfId="6" applyNumberFormat="1" applyFont="1" applyFill="1" applyAlignment="1">
      <alignment vertical="center"/>
    </xf>
    <xf numFmtId="0" fontId="3" fillId="0" borderId="0" xfId="6" applyFont="1" applyFill="1">
      <alignment vertical="center"/>
    </xf>
    <xf numFmtId="0" fontId="3" fillId="0" borderId="0" xfId="6" applyFont="1" applyFill="1" applyAlignment="1">
      <alignment horizontal="right" vertical="center"/>
    </xf>
    <xf numFmtId="182" fontId="3" fillId="0" borderId="0" xfId="6" applyNumberFormat="1" applyFont="1" applyFill="1">
      <alignment vertical="center"/>
    </xf>
    <xf numFmtId="0" fontId="3" fillId="0" borderId="12" xfId="6" applyNumberFormat="1" applyFont="1" applyFill="1" applyBorder="1" applyAlignment="1">
      <alignment horizontal="right" vertical="center"/>
    </xf>
    <xf numFmtId="0" fontId="3" fillId="0" borderId="0" xfId="6" applyFont="1" applyFill="1" applyBorder="1">
      <alignment vertical="center"/>
    </xf>
    <xf numFmtId="180" fontId="13" fillId="0" borderId="23" xfId="6" applyNumberFormat="1" applyFont="1" applyFill="1" applyBorder="1" applyAlignment="1">
      <alignment horizontal="right" vertical="center"/>
    </xf>
    <xf numFmtId="182" fontId="3" fillId="0" borderId="18" xfId="6" applyNumberFormat="1" applyFont="1" applyFill="1" applyBorder="1">
      <alignment vertical="center"/>
    </xf>
    <xf numFmtId="0" fontId="3" fillId="0" borderId="15" xfId="6" applyFont="1" applyFill="1" applyBorder="1" applyAlignment="1">
      <alignment horizontal="right" vertical="center"/>
    </xf>
    <xf numFmtId="0" fontId="3" fillId="0" borderId="15" xfId="6" applyFont="1" applyFill="1" applyBorder="1">
      <alignment vertical="center"/>
    </xf>
    <xf numFmtId="182" fontId="2" fillId="0" borderId="1" xfId="6" applyNumberFormat="1" applyFont="1" applyFill="1" applyBorder="1">
      <alignment vertical="center"/>
    </xf>
    <xf numFmtId="180" fontId="13" fillId="0" borderId="24" xfId="6" applyNumberFormat="1" applyFont="1" applyFill="1" applyBorder="1" applyAlignment="1">
      <alignment horizontal="center" vertical="center" wrapText="1"/>
    </xf>
    <xf numFmtId="0" fontId="3" fillId="0" borderId="18" xfId="6" applyFont="1" applyFill="1" applyBorder="1" applyAlignment="1">
      <alignment horizontal="center" vertical="center" wrapText="1"/>
    </xf>
    <xf numFmtId="0" fontId="3" fillId="0" borderId="0" xfId="6" applyFont="1" applyFill="1" applyBorder="1" applyAlignment="1">
      <alignment horizontal="center" vertical="center"/>
    </xf>
    <xf numFmtId="0" fontId="13" fillId="0" borderId="18" xfId="6" applyFont="1" applyFill="1" applyBorder="1" applyAlignment="1">
      <alignment horizontal="center" vertical="center" wrapText="1"/>
    </xf>
    <xf numFmtId="180" fontId="13" fillId="0" borderId="0" xfId="6" applyNumberFormat="1" applyFont="1" applyFill="1" applyBorder="1" applyAlignment="1">
      <alignment horizontal="right" vertical="center"/>
    </xf>
    <xf numFmtId="0" fontId="11" fillId="0" borderId="0" xfId="5" applyFont="1" applyFill="1" applyAlignment="1">
      <alignment vertical="center"/>
    </xf>
    <xf numFmtId="0" fontId="11" fillId="0" borderId="0" xfId="5" applyFont="1" applyFill="1" applyAlignment="1">
      <alignment horizontal="left" vertical="center"/>
    </xf>
    <xf numFmtId="0" fontId="3" fillId="0" borderId="0" xfId="5" applyFill="1" applyAlignment="1"/>
    <xf numFmtId="202" fontId="3" fillId="0" borderId="0" xfId="3" applyNumberFormat="1" applyFont="1" applyFill="1" applyBorder="1" applyAlignment="1">
      <alignment horizontal="right" vertical="center"/>
    </xf>
    <xf numFmtId="202" fontId="16" fillId="0" borderId="0" xfId="3" applyNumberFormat="1" applyFont="1" applyFill="1" applyBorder="1" applyAlignment="1">
      <alignment horizontal="right" vertical="center"/>
    </xf>
    <xf numFmtId="0" fontId="3" fillId="0" borderId="9" xfId="5" applyFont="1" applyFill="1" applyBorder="1" applyAlignment="1">
      <alignment horizontal="distributed" vertical="center"/>
    </xf>
    <xf numFmtId="0" fontId="18" fillId="0" borderId="0" xfId="5" applyFont="1" applyFill="1" applyBorder="1" applyAlignment="1">
      <alignment vertical="center"/>
    </xf>
    <xf numFmtId="202" fontId="15" fillId="0" borderId="0" xfId="3" applyNumberFormat="1" applyFont="1" applyFill="1" applyBorder="1" applyAlignment="1">
      <alignment horizontal="right" vertical="center"/>
    </xf>
    <xf numFmtId="0" fontId="22" fillId="0" borderId="12" xfId="5" applyFont="1" applyFill="1" applyBorder="1" applyAlignment="1">
      <alignment horizontal="distributed" vertical="center"/>
    </xf>
    <xf numFmtId="0" fontId="15" fillId="0" borderId="0" xfId="5" applyFont="1" applyFill="1" applyBorder="1" applyAlignment="1">
      <alignment horizontal="center" vertical="center"/>
    </xf>
    <xf numFmtId="180" fontId="3" fillId="0" borderId="0" xfId="5" applyNumberFormat="1" applyFill="1" applyAlignment="1">
      <alignment horizontal="right" vertical="center"/>
    </xf>
    <xf numFmtId="0" fontId="3" fillId="0" borderId="12" xfId="5" applyFill="1" applyBorder="1"/>
    <xf numFmtId="0" fontId="3" fillId="0" borderId="0" xfId="5" applyFill="1" applyAlignment="1">
      <alignment horizontal="right" vertical="center"/>
    </xf>
    <xf numFmtId="203" fontId="16" fillId="0" borderId="0" xfId="5" applyNumberFormat="1" applyFont="1" applyFill="1" applyAlignment="1">
      <alignment vertical="center"/>
    </xf>
    <xf numFmtId="203" fontId="3" fillId="0" borderId="0" xfId="5" applyNumberFormat="1" applyFill="1" applyAlignment="1">
      <alignment vertical="center"/>
    </xf>
    <xf numFmtId="0" fontId="24" fillId="0" borderId="0" xfId="5" applyFont="1" applyFill="1" applyBorder="1" applyAlignment="1">
      <alignment horizontal="distributed" vertical="center"/>
    </xf>
    <xf numFmtId="0" fontId="39" fillId="0" borderId="0" xfId="5" applyFont="1" applyFill="1" applyBorder="1" applyAlignment="1">
      <alignment vertical="center"/>
    </xf>
    <xf numFmtId="0" fontId="39" fillId="0" borderId="12" xfId="5" applyFont="1" applyFill="1" applyBorder="1" applyAlignment="1">
      <alignment horizontal="distributed" vertical="center"/>
    </xf>
    <xf numFmtId="0" fontId="24" fillId="0" borderId="0" xfId="5" applyFont="1" applyFill="1" applyBorder="1" applyAlignment="1">
      <alignment horizontal="center" vertical="center"/>
    </xf>
    <xf numFmtId="0" fontId="15" fillId="0" borderId="0" xfId="5" applyFont="1" applyFill="1"/>
    <xf numFmtId="0" fontId="24" fillId="0" borderId="0" xfId="5" applyFont="1" applyFill="1" applyBorder="1" applyAlignment="1">
      <alignment vertical="center"/>
    </xf>
    <xf numFmtId="0" fontId="16" fillId="0" borderId="12" xfId="5" applyNumberFormat="1" applyFont="1" applyFill="1" applyBorder="1" applyAlignment="1">
      <alignment horizontal="centerContinuous" vertical="center"/>
    </xf>
    <xf numFmtId="202" fontId="3" fillId="0" borderId="15" xfId="3" applyNumberFormat="1" applyFont="1" applyFill="1" applyBorder="1" applyAlignment="1">
      <alignment horizontal="right" vertical="center"/>
    </xf>
    <xf numFmtId="203" fontId="3" fillId="0" borderId="15" xfId="5" applyNumberFormat="1" applyFill="1" applyBorder="1" applyAlignment="1">
      <alignment vertical="center"/>
    </xf>
    <xf numFmtId="0" fontId="7" fillId="0" borderId="0" xfId="1" applyFont="1" applyFill="1" applyAlignment="1">
      <alignment horizontal="left" vertical="center"/>
    </xf>
    <xf numFmtId="0" fontId="8" fillId="0" borderId="8" xfId="1" applyFont="1" applyFill="1" applyBorder="1" applyAlignment="1">
      <alignment horizontal="distributed" vertical="center"/>
    </xf>
    <xf numFmtId="0" fontId="8" fillId="0" borderId="9" xfId="1" applyFont="1" applyFill="1" applyBorder="1" applyAlignment="1">
      <alignment horizontal="distributed" vertical="center"/>
    </xf>
    <xf numFmtId="0" fontId="6" fillId="0" borderId="0" xfId="1" applyFont="1" applyFill="1" applyAlignment="1">
      <alignment horizontal="center" vertical="center"/>
    </xf>
    <xf numFmtId="0" fontId="8" fillId="0" borderId="0" xfId="1" applyFont="1" applyFill="1" applyBorder="1" applyAlignment="1">
      <alignment horizontal="distributed" vertical="center"/>
    </xf>
    <xf numFmtId="0" fontId="8" fillId="0" borderId="12" xfId="1" applyFont="1" applyFill="1" applyBorder="1" applyAlignment="1">
      <alignment horizontal="distributed" vertical="center"/>
    </xf>
    <xf numFmtId="0" fontId="8" fillId="0" borderId="10" xfId="1" applyFont="1" applyFill="1" applyBorder="1" applyAlignment="1">
      <alignment horizontal="distributed" vertical="center"/>
    </xf>
    <xf numFmtId="0" fontId="7" fillId="0" borderId="8" xfId="1" applyFont="1" applyFill="1" applyBorder="1" applyAlignment="1">
      <alignment horizontal="left" vertical="center"/>
    </xf>
    <xf numFmtId="0" fontId="7"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4" fillId="0" borderId="0" xfId="1" applyFont="1" applyFill="1" applyAlignment="1">
      <alignment horizontal="center" vertical="center"/>
    </xf>
    <xf numFmtId="0" fontId="7" fillId="0" borderId="1" xfId="1" applyFont="1" applyFill="1" applyBorder="1" applyAlignment="1">
      <alignment horizontal="right"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49" fontId="3" fillId="0" borderId="0" xfId="5" applyNumberFormat="1" applyFont="1" applyFill="1" applyAlignment="1" applyProtection="1">
      <alignment horizontal="left" vertical="center"/>
      <protection locked="0"/>
    </xf>
    <xf numFmtId="0" fontId="11" fillId="0" borderId="0" xfId="5" applyFont="1" applyFill="1" applyAlignment="1" applyProtection="1">
      <alignment horizontal="center" vertical="center"/>
      <protection locked="0"/>
    </xf>
    <xf numFmtId="0" fontId="3" fillId="0" borderId="1" xfId="5" applyFont="1" applyFill="1" applyBorder="1" applyAlignment="1" applyProtection="1">
      <alignment horizontal="left" vertical="center"/>
      <protection locked="0"/>
    </xf>
    <xf numFmtId="0" fontId="3" fillId="0" borderId="1" xfId="5" applyFont="1" applyFill="1" applyBorder="1" applyAlignment="1" applyProtection="1">
      <alignment horizontal="center" vertical="center"/>
      <protection locked="0"/>
    </xf>
    <xf numFmtId="49" fontId="3" fillId="0" borderId="8" xfId="5" applyNumberFormat="1" applyFont="1" applyFill="1" applyBorder="1" applyAlignment="1" applyProtection="1">
      <alignment horizontal="left" vertical="center"/>
      <protection locked="0"/>
    </xf>
    <xf numFmtId="0" fontId="3" fillId="0" borderId="0" xfId="5" applyFill="1" applyBorder="1" applyAlignment="1" applyProtection="1">
      <alignment horizontal="left" vertical="center"/>
      <protection locked="0"/>
    </xf>
    <xf numFmtId="0" fontId="3" fillId="0" borderId="0" xfId="5" applyFont="1" applyFill="1" applyBorder="1" applyAlignment="1">
      <alignment vertical="center"/>
    </xf>
    <xf numFmtId="0" fontId="3" fillId="0" borderId="0" xfId="5" applyFont="1" applyFill="1" applyBorder="1" applyAlignment="1">
      <alignment horizontal="left" vertical="center"/>
    </xf>
    <xf numFmtId="0" fontId="11" fillId="0" borderId="0" xfId="5" applyFont="1" applyFill="1" applyBorder="1" applyAlignment="1">
      <alignment horizontal="center" vertical="center"/>
    </xf>
    <xf numFmtId="0" fontId="3" fillId="0" borderId="1" xfId="5" applyFont="1" applyFill="1" applyBorder="1" applyAlignment="1">
      <alignment horizontal="center" vertical="center"/>
    </xf>
    <xf numFmtId="0" fontId="3" fillId="0" borderId="1" xfId="5" applyFont="1" applyFill="1" applyBorder="1" applyAlignment="1">
      <alignment horizontal="right" vertical="center"/>
    </xf>
    <xf numFmtId="0" fontId="3" fillId="0" borderId="4" xfId="5" applyFont="1" applyFill="1" applyBorder="1" applyAlignment="1">
      <alignment horizontal="center" vertical="center"/>
    </xf>
    <xf numFmtId="0" fontId="3" fillId="0" borderId="21" xfId="5" applyFont="1" applyFill="1" applyBorder="1" applyAlignment="1">
      <alignment horizontal="center" vertical="center"/>
    </xf>
    <xf numFmtId="0" fontId="17" fillId="0" borderId="8" xfId="5" applyFont="1" applyFill="1" applyBorder="1" applyAlignment="1">
      <alignment horizontal="distributed" vertical="center"/>
    </xf>
    <xf numFmtId="0" fontId="17" fillId="0" borderId="9" xfId="5" applyFont="1" applyFill="1" applyBorder="1" applyAlignment="1">
      <alignment horizontal="distributed" vertical="center"/>
    </xf>
    <xf numFmtId="49" fontId="3" fillId="0" borderId="8" xfId="5" applyNumberFormat="1" applyFont="1" applyFill="1" applyBorder="1" applyAlignment="1">
      <alignment vertical="center" wrapText="1"/>
    </xf>
    <xf numFmtId="0" fontId="3" fillId="0" borderId="8" xfId="5" applyFill="1" applyBorder="1" applyAlignment="1">
      <alignment horizontal="center" vertical="center"/>
    </xf>
    <xf numFmtId="0" fontId="3" fillId="0" borderId="0" xfId="5" applyFill="1" applyBorder="1" applyAlignment="1">
      <alignment horizontal="center" vertical="center"/>
    </xf>
    <xf numFmtId="0" fontId="3" fillId="0" borderId="11" xfId="5" applyFill="1" applyBorder="1" applyAlignment="1">
      <alignment horizontal="center" vertical="center"/>
    </xf>
    <xf numFmtId="0" fontId="3" fillId="0" borderId="14" xfId="5" applyFill="1" applyBorder="1" applyAlignment="1">
      <alignment horizontal="center" vertical="center"/>
    </xf>
    <xf numFmtId="0" fontId="3" fillId="0" borderId="15" xfId="5" applyFill="1" applyBorder="1" applyAlignment="1">
      <alignment horizontal="center" vertical="center"/>
    </xf>
    <xf numFmtId="0" fontId="3" fillId="0" borderId="18" xfId="5" applyFill="1" applyBorder="1" applyAlignment="1">
      <alignment horizontal="center" vertical="center"/>
    </xf>
    <xf numFmtId="0" fontId="3" fillId="0" borderId="8" xfId="5" applyFill="1" applyBorder="1" applyAlignment="1">
      <alignment horizontal="left" vertical="center"/>
    </xf>
    <xf numFmtId="0" fontId="3" fillId="0" borderId="0" xfId="5" applyFill="1" applyBorder="1" applyAlignment="1">
      <alignment horizontal="left" vertical="center"/>
    </xf>
    <xf numFmtId="0" fontId="11" fillId="0" borderId="0" xfId="5" applyFont="1" applyFill="1" applyAlignment="1">
      <alignment horizontal="center" vertical="center"/>
    </xf>
    <xf numFmtId="0" fontId="3" fillId="0" borderId="1" xfId="5" applyFill="1" applyBorder="1" applyAlignment="1">
      <alignment horizontal="right" vertical="center"/>
    </xf>
    <xf numFmtId="0" fontId="11" fillId="0" borderId="2" xfId="5" applyFont="1" applyFill="1" applyBorder="1" applyAlignment="1">
      <alignment horizontal="center" vertical="center"/>
    </xf>
    <xf numFmtId="0" fontId="11" fillId="0" borderId="19" xfId="5" applyFont="1" applyFill="1" applyBorder="1" applyAlignment="1">
      <alignment horizontal="center" vertical="center"/>
    </xf>
    <xf numFmtId="0" fontId="11" fillId="0" borderId="15" xfId="5" applyFont="1" applyFill="1" applyBorder="1" applyAlignment="1">
      <alignment horizontal="center" vertical="center"/>
    </xf>
    <xf numFmtId="0" fontId="11" fillId="0" borderId="23" xfId="5" applyFont="1" applyFill="1" applyBorder="1" applyAlignment="1">
      <alignment horizontal="center" vertical="center"/>
    </xf>
    <xf numFmtId="0" fontId="3" fillId="0" borderId="22" xfId="5" applyFill="1" applyBorder="1" applyAlignment="1">
      <alignment horizontal="center"/>
    </xf>
    <xf numFmtId="0" fontId="3" fillId="0" borderId="19" xfId="5" applyFill="1" applyBorder="1" applyAlignment="1">
      <alignment horizontal="center"/>
    </xf>
    <xf numFmtId="0" fontId="3" fillId="0" borderId="3" xfId="5" applyFill="1" applyBorder="1" applyAlignment="1">
      <alignment horizontal="center" vertical="center"/>
    </xf>
    <xf numFmtId="0" fontId="3" fillId="0" borderId="7" xfId="5" applyFill="1" applyBorder="1" applyAlignment="1">
      <alignment horizontal="center" vertical="center"/>
    </xf>
    <xf numFmtId="0" fontId="3" fillId="0" borderId="23" xfId="5" applyFill="1" applyBorder="1" applyAlignment="1">
      <alignment horizontal="center" vertical="center"/>
    </xf>
    <xf numFmtId="0" fontId="3" fillId="0" borderId="33" xfId="5" applyFont="1" applyFill="1" applyBorder="1" applyAlignment="1">
      <alignment horizontal="center" vertical="center"/>
    </xf>
    <xf numFmtId="0" fontId="3" fillId="0" borderId="24" xfId="5" applyFont="1" applyFill="1" applyBorder="1" applyAlignment="1">
      <alignment horizontal="center" vertical="center"/>
    </xf>
    <xf numFmtId="0" fontId="3" fillId="0" borderId="3" xfId="5" applyFont="1" applyFill="1" applyBorder="1" applyAlignment="1">
      <alignment horizontal="center" vertical="center"/>
    </xf>
    <xf numFmtId="0" fontId="3" fillId="0" borderId="36" xfId="5" applyFont="1" applyFill="1" applyBorder="1" applyAlignment="1">
      <alignment horizontal="center" vertical="center"/>
    </xf>
    <xf numFmtId="0" fontId="3" fillId="0" borderId="25" xfId="5" applyFont="1" applyFill="1" applyBorder="1" applyAlignment="1">
      <alignment horizontal="center" vertical="center"/>
    </xf>
    <xf numFmtId="0" fontId="3" fillId="0" borderId="32" xfId="5" applyFont="1" applyFill="1" applyBorder="1" applyAlignment="1">
      <alignment horizontal="center" vertical="center"/>
    </xf>
    <xf numFmtId="0" fontId="3" fillId="0" borderId="7" xfId="5" applyFont="1" applyFill="1" applyBorder="1" applyAlignment="1">
      <alignment horizontal="center" vertical="center"/>
    </xf>
    <xf numFmtId="178" fontId="3" fillId="0" borderId="8" xfId="5" applyNumberFormat="1" applyFont="1" applyFill="1" applyBorder="1" applyAlignment="1">
      <alignment vertical="center"/>
    </xf>
    <xf numFmtId="178" fontId="3" fillId="0" borderId="0" xfId="5" applyNumberFormat="1" applyFont="1" applyFill="1" applyBorder="1" applyAlignment="1">
      <alignment horizontal="left" vertical="center"/>
    </xf>
    <xf numFmtId="178" fontId="3" fillId="0" borderId="18" xfId="5" applyNumberFormat="1" applyFont="1" applyFill="1" applyBorder="1" applyAlignment="1">
      <alignment horizontal="center" vertical="center"/>
    </xf>
    <xf numFmtId="178" fontId="3" fillId="0" borderId="15" xfId="5" applyNumberFormat="1" applyFont="1" applyFill="1" applyBorder="1" applyAlignment="1">
      <alignment horizontal="center" vertical="center"/>
    </xf>
    <xf numFmtId="180" fontId="3" fillId="0" borderId="33" xfId="5" applyNumberFormat="1" applyFont="1" applyFill="1" applyBorder="1" applyAlignment="1">
      <alignment horizontal="center" vertical="center"/>
    </xf>
    <xf numFmtId="180" fontId="3" fillId="0" borderId="24" xfId="5" applyNumberFormat="1" applyFont="1" applyFill="1" applyBorder="1" applyAlignment="1">
      <alignment horizontal="center" vertical="center"/>
    </xf>
    <xf numFmtId="180" fontId="3" fillId="0" borderId="0" xfId="5" applyNumberFormat="1" applyFont="1" applyFill="1" applyAlignment="1">
      <alignment horizontal="center" vertical="center"/>
    </xf>
    <xf numFmtId="178" fontId="3" fillId="0" borderId="33" xfId="5" applyNumberFormat="1" applyFont="1" applyFill="1" applyBorder="1" applyAlignment="1">
      <alignment horizontal="center" vertical="center"/>
    </xf>
    <xf numFmtId="178" fontId="3" fillId="0" borderId="24" xfId="5" applyNumberFormat="1" applyFont="1" applyFill="1" applyBorder="1" applyAlignment="1">
      <alignment horizontal="center" vertical="center"/>
    </xf>
    <xf numFmtId="178" fontId="3" fillId="0" borderId="32" xfId="5" applyNumberFormat="1" applyFont="1" applyFill="1" applyBorder="1" applyAlignment="1">
      <alignment horizontal="center" vertical="center"/>
    </xf>
    <xf numFmtId="178" fontId="3" fillId="0" borderId="28" xfId="5" applyNumberFormat="1" applyFont="1" applyFill="1" applyBorder="1" applyAlignment="1">
      <alignment horizontal="center" vertical="center"/>
    </xf>
    <xf numFmtId="178" fontId="11" fillId="0" borderId="0" xfId="5" applyNumberFormat="1" applyFont="1" applyFill="1" applyAlignment="1">
      <alignment horizontal="center" vertical="center"/>
    </xf>
    <xf numFmtId="0" fontId="3" fillId="0" borderId="0" xfId="5" applyFont="1" applyFill="1" applyAlignment="1">
      <alignment horizontal="center" vertical="center"/>
    </xf>
    <xf numFmtId="178" fontId="3" fillId="0" borderId="4" xfId="5" applyNumberFormat="1" applyFont="1" applyFill="1" applyBorder="1" applyAlignment="1">
      <alignment horizontal="center" vertical="center"/>
    </xf>
    <xf numFmtId="178" fontId="3" fillId="0" borderId="36" xfId="5" applyNumberFormat="1" applyFont="1" applyFill="1" applyBorder="1" applyAlignment="1">
      <alignment horizontal="center" vertical="center"/>
    </xf>
    <xf numFmtId="180" fontId="3" fillId="0" borderId="3" xfId="5" applyNumberFormat="1" applyFont="1" applyFill="1" applyBorder="1" applyAlignment="1">
      <alignment horizontal="center" vertical="center"/>
    </xf>
    <xf numFmtId="180" fontId="3" fillId="0" borderId="7" xfId="5" applyNumberFormat="1" applyFont="1" applyFill="1" applyBorder="1" applyAlignment="1">
      <alignment horizontal="center" vertical="center"/>
    </xf>
    <xf numFmtId="178" fontId="3" fillId="0" borderId="3" xfId="5" applyNumberFormat="1" applyFont="1" applyFill="1" applyBorder="1" applyAlignment="1">
      <alignment horizontal="center" vertical="center"/>
    </xf>
    <xf numFmtId="178" fontId="3" fillId="0" borderId="7" xfId="5" applyNumberFormat="1" applyFont="1" applyFill="1" applyBorder="1" applyAlignment="1">
      <alignment horizontal="center" vertical="center"/>
    </xf>
    <xf numFmtId="178" fontId="3" fillId="0" borderId="19" xfId="5" applyNumberFormat="1" applyFont="1" applyFill="1" applyBorder="1" applyAlignment="1">
      <alignment horizontal="center" vertical="center"/>
    </xf>
    <xf numFmtId="178" fontId="3" fillId="0" borderId="12" xfId="5" applyNumberFormat="1" applyFont="1" applyFill="1" applyBorder="1" applyAlignment="1">
      <alignment horizontal="center" vertical="center"/>
    </xf>
    <xf numFmtId="178" fontId="3" fillId="0" borderId="23" xfId="5" applyNumberFormat="1" applyFont="1" applyFill="1" applyBorder="1" applyAlignment="1">
      <alignment horizontal="center" vertical="center"/>
    </xf>
    <xf numFmtId="0" fontId="3" fillId="0" borderId="0" xfId="5" applyNumberFormat="1" applyFill="1" applyBorder="1" applyAlignment="1">
      <alignment horizontal="left" vertical="center"/>
    </xf>
    <xf numFmtId="0" fontId="3" fillId="0" borderId="1" xfId="5" applyFill="1" applyBorder="1" applyAlignment="1">
      <alignment horizontal="left" vertical="center"/>
    </xf>
    <xf numFmtId="49" fontId="3" fillId="0" borderId="8" xfId="5" applyNumberFormat="1" applyFill="1" applyBorder="1" applyAlignment="1">
      <alignment vertical="center"/>
    </xf>
    <xf numFmtId="180" fontId="3" fillId="0" borderId="0" xfId="6" applyNumberFormat="1" applyFont="1" applyFill="1" applyBorder="1" applyAlignment="1">
      <alignment horizontal="left" vertical="center"/>
    </xf>
    <xf numFmtId="180" fontId="3" fillId="0" borderId="8" xfId="6" applyNumberFormat="1" applyFont="1" applyFill="1" applyBorder="1" applyAlignment="1">
      <alignment vertical="center"/>
    </xf>
    <xf numFmtId="0" fontId="11" fillId="0" borderId="0" xfId="6" applyFont="1" applyFill="1" applyAlignment="1">
      <alignment horizontal="center" vertical="center"/>
    </xf>
    <xf numFmtId="0" fontId="3" fillId="0" borderId="8" xfId="5" applyFill="1" applyBorder="1" applyAlignment="1">
      <alignment vertical="center"/>
    </xf>
    <xf numFmtId="0" fontId="3" fillId="0" borderId="25" xfId="5" applyFill="1" applyBorder="1" applyAlignment="1">
      <alignment horizontal="center" vertical="center"/>
    </xf>
    <xf numFmtId="0" fontId="3" fillId="0" borderId="25" xfId="5" applyFill="1" applyBorder="1" applyAlignment="1">
      <alignment vertical="center"/>
    </xf>
    <xf numFmtId="0" fontId="3" fillId="0" borderId="32" xfId="5" applyFill="1" applyBorder="1" applyAlignment="1">
      <alignment horizontal="center" vertical="center"/>
    </xf>
    <xf numFmtId="0" fontId="3" fillId="0" borderId="28" xfId="5" applyFill="1" applyBorder="1" applyAlignment="1">
      <alignment horizontal="center" vertical="center"/>
    </xf>
    <xf numFmtId="0" fontId="17" fillId="0" borderId="0" xfId="5" applyFont="1" applyFill="1" applyBorder="1" applyAlignment="1">
      <alignment horizontal="distributed" vertical="center"/>
    </xf>
    <xf numFmtId="0" fontId="17" fillId="0" borderId="12" xfId="5" applyFont="1" applyFill="1" applyBorder="1" applyAlignment="1">
      <alignment horizontal="distributed" vertical="center"/>
    </xf>
    <xf numFmtId="0" fontId="16" fillId="0" borderId="0" xfId="5" applyFont="1" applyFill="1" applyBorder="1" applyAlignment="1">
      <alignment horizontal="distributed" vertical="center"/>
    </xf>
    <xf numFmtId="0" fontId="16" fillId="0" borderId="12" xfId="5" applyFont="1" applyFill="1" applyBorder="1" applyAlignment="1">
      <alignment horizontal="distributed" vertical="center"/>
    </xf>
    <xf numFmtId="0" fontId="16" fillId="0" borderId="8" xfId="5" applyFont="1" applyFill="1" applyBorder="1" applyAlignment="1">
      <alignment horizontal="distributed" vertical="center" wrapText="1"/>
    </xf>
    <xf numFmtId="0" fontId="16" fillId="0" borderId="9" xfId="5" applyFont="1" applyFill="1" applyBorder="1" applyAlignment="1">
      <alignment horizontal="distributed" vertical="center" wrapText="1"/>
    </xf>
    <xf numFmtId="0" fontId="16" fillId="0" borderId="0" xfId="5" applyFont="1" applyFill="1" applyBorder="1" applyAlignment="1">
      <alignment horizontal="distributed" vertical="center" wrapText="1"/>
    </xf>
    <xf numFmtId="0" fontId="16" fillId="0" borderId="12" xfId="5" applyFont="1" applyFill="1" applyBorder="1" applyAlignment="1">
      <alignment horizontal="distributed" vertical="center" wrapText="1"/>
    </xf>
    <xf numFmtId="0" fontId="15" fillId="0" borderId="0" xfId="5" applyFont="1" applyFill="1" applyBorder="1" applyAlignment="1">
      <alignment horizontal="distributed" vertical="center"/>
    </xf>
    <xf numFmtId="0" fontId="15" fillId="0" borderId="12" xfId="5" applyFont="1" applyFill="1" applyBorder="1" applyAlignment="1">
      <alignment horizontal="distributed" vertical="center"/>
    </xf>
    <xf numFmtId="0" fontId="18" fillId="0" borderId="12" xfId="5" applyFont="1" applyFill="1" applyBorder="1" applyAlignment="1"/>
    <xf numFmtId="0" fontId="3" fillId="0" borderId="0" xfId="5" applyFill="1" applyAlignment="1">
      <alignment horizontal="center" vertical="center"/>
    </xf>
    <xf numFmtId="0" fontId="3" fillId="0" borderId="2" xfId="5" applyFill="1" applyBorder="1" applyAlignment="1">
      <alignment horizontal="center" vertical="center"/>
    </xf>
    <xf numFmtId="0" fontId="3" fillId="0" borderId="19" xfId="5" applyFill="1" applyBorder="1" applyAlignment="1">
      <alignment horizontal="center" vertical="center"/>
    </xf>
    <xf numFmtId="0" fontId="3" fillId="0" borderId="12" xfId="5" applyFill="1" applyBorder="1" applyAlignment="1">
      <alignment horizontal="center" vertical="center"/>
    </xf>
    <xf numFmtId="0" fontId="3" fillId="0" borderId="21" xfId="5" applyFill="1" applyBorder="1" applyAlignment="1">
      <alignment horizontal="center" vertical="center"/>
    </xf>
    <xf numFmtId="0" fontId="3" fillId="0" borderId="20" xfId="5" applyFill="1" applyBorder="1" applyAlignment="1">
      <alignment horizontal="center" vertical="center"/>
    </xf>
    <xf numFmtId="0" fontId="3" fillId="0" borderId="24" xfId="5" applyFill="1" applyBorder="1" applyAlignment="1">
      <alignment horizontal="center" vertical="center"/>
    </xf>
    <xf numFmtId="0" fontId="3" fillId="0" borderId="4" xfId="5" applyFill="1" applyBorder="1" applyAlignment="1">
      <alignment horizontal="center" vertical="center"/>
    </xf>
    <xf numFmtId="0" fontId="13" fillId="0" borderId="22" xfId="5" applyFont="1" applyFill="1" applyBorder="1" applyAlignment="1">
      <alignment horizontal="center" vertical="center" wrapText="1"/>
    </xf>
    <xf numFmtId="0" fontId="13" fillId="0" borderId="18" xfId="5" applyFont="1" applyFill="1" applyBorder="1" applyAlignment="1">
      <alignment horizontal="center" vertical="center" wrapText="1"/>
    </xf>
    <xf numFmtId="0" fontId="3" fillId="0" borderId="26" xfId="5" applyFill="1" applyBorder="1" applyAlignment="1">
      <alignment horizontal="center" vertical="center"/>
    </xf>
    <xf numFmtId="49" fontId="3" fillId="0" borderId="8" xfId="5" applyNumberFormat="1" applyFont="1" applyFill="1" applyBorder="1" applyAlignment="1">
      <alignment horizontal="right" vertical="center"/>
    </xf>
    <xf numFmtId="49" fontId="3" fillId="0" borderId="0" xfId="5" applyNumberFormat="1" applyFont="1" applyFill="1" applyBorder="1" applyAlignment="1">
      <alignment horizontal="right" vertical="center" wrapText="1"/>
    </xf>
    <xf numFmtId="0" fontId="3" fillId="0" borderId="2" xfId="5" applyFill="1" applyBorder="1" applyAlignment="1">
      <alignment horizontal="center" vertical="center" wrapText="1"/>
    </xf>
    <xf numFmtId="0" fontId="3" fillId="0" borderId="19" xfId="5" applyFill="1" applyBorder="1" applyAlignment="1">
      <alignment horizontal="center" vertical="center" wrapText="1"/>
    </xf>
    <xf numFmtId="0" fontId="3" fillId="0" borderId="15" xfId="5" applyFill="1" applyBorder="1" applyAlignment="1">
      <alignment horizontal="center" vertical="center" wrapText="1"/>
    </xf>
    <xf numFmtId="0" fontId="3" fillId="0" borderId="23" xfId="5" applyFill="1" applyBorder="1" applyAlignment="1">
      <alignment horizontal="center" vertical="center" wrapText="1"/>
    </xf>
    <xf numFmtId="0" fontId="3" fillId="0" borderId="5" xfId="5" applyFill="1" applyBorder="1" applyAlignment="1">
      <alignment horizontal="center" vertical="center"/>
    </xf>
    <xf numFmtId="0" fontId="3" fillId="0" borderId="29" xfId="5" applyFill="1" applyBorder="1" applyAlignment="1">
      <alignment horizontal="center" vertical="center" wrapText="1"/>
    </xf>
    <xf numFmtId="0" fontId="3" fillId="0" borderId="30" xfId="5" applyFill="1" applyBorder="1" applyAlignment="1">
      <alignment horizontal="center" vertical="center" wrapText="1"/>
    </xf>
    <xf numFmtId="0" fontId="3" fillId="0" borderId="22" xfId="5" applyFill="1" applyBorder="1" applyAlignment="1">
      <alignment horizontal="center" vertical="center" wrapText="1"/>
    </xf>
    <xf numFmtId="0" fontId="3" fillId="0" borderId="18" xfId="5" applyFill="1" applyBorder="1" applyAlignment="1">
      <alignment horizontal="center" vertical="center" wrapText="1"/>
    </xf>
    <xf numFmtId="0" fontId="3" fillId="0" borderId="0" xfId="5" applyFill="1"/>
    <xf numFmtId="0" fontId="3" fillId="0" borderId="7" xfId="5" applyFill="1" applyBorder="1"/>
    <xf numFmtId="0" fontId="3" fillId="0" borderId="5" xfId="5" applyFill="1" applyBorder="1"/>
    <xf numFmtId="49" fontId="3" fillId="0" borderId="0" xfId="5" applyNumberFormat="1" applyFill="1" applyBorder="1" applyAlignment="1">
      <alignment horizontal="left" vertical="center"/>
    </xf>
    <xf numFmtId="190" fontId="4" fillId="0" borderId="0" xfId="5" applyNumberFormat="1" applyFont="1" applyFill="1" applyAlignment="1" applyProtection="1">
      <alignment horizontal="center" vertical="center"/>
      <protection locked="0"/>
    </xf>
    <xf numFmtId="190" fontId="7" fillId="0" borderId="4" xfId="5" applyNumberFormat="1" applyFont="1" applyFill="1" applyBorder="1" applyAlignment="1" applyProtection="1">
      <alignment horizontal="center" vertical="center"/>
      <protection locked="0"/>
    </xf>
    <xf numFmtId="190" fontId="7" fillId="0" borderId="3" xfId="5" applyNumberFormat="1" applyFont="1" applyFill="1" applyBorder="1" applyAlignment="1" applyProtection="1">
      <alignment horizontal="center" vertical="center"/>
      <protection locked="0"/>
    </xf>
    <xf numFmtId="190" fontId="7" fillId="0" borderId="36" xfId="5" applyNumberFormat="1" applyFont="1" applyFill="1" applyBorder="1" applyAlignment="1" applyProtection="1">
      <alignment horizontal="center" vertical="center"/>
      <protection locked="0"/>
    </xf>
    <xf numFmtId="190" fontId="7" fillId="0" borderId="32" xfId="5" applyNumberFormat="1" applyFont="1" applyFill="1" applyBorder="1" applyAlignment="1" applyProtection="1">
      <alignment horizontal="center" vertical="center"/>
      <protection locked="0"/>
    </xf>
    <xf numFmtId="190" fontId="7" fillId="0" borderId="20" xfId="5" applyNumberFormat="1" applyFont="1" applyFill="1" applyBorder="1" applyAlignment="1" applyProtection="1">
      <alignment horizontal="center" vertical="center"/>
      <protection locked="0"/>
    </xf>
    <xf numFmtId="190" fontId="7" fillId="0" borderId="24" xfId="5" applyNumberFormat="1" applyFont="1" applyFill="1" applyBorder="1" applyAlignment="1" applyProtection="1">
      <alignment horizontal="center" vertical="center"/>
      <protection locked="0"/>
    </xf>
    <xf numFmtId="190" fontId="7" fillId="0" borderId="7" xfId="5" applyNumberFormat="1" applyFont="1" applyFill="1" applyBorder="1" applyAlignment="1" applyProtection="1">
      <alignment horizontal="center" vertical="center"/>
      <protection locked="0"/>
    </xf>
    <xf numFmtId="190" fontId="7" fillId="0" borderId="21" xfId="5" applyNumberFormat="1" applyFont="1" applyFill="1" applyBorder="1" applyAlignment="1" applyProtection="1">
      <alignment horizontal="center" vertical="center"/>
      <protection locked="0"/>
    </xf>
    <xf numFmtId="190" fontId="7" fillId="0" borderId="0" xfId="5" applyNumberFormat="1" applyFont="1" applyFill="1" applyBorder="1" applyAlignment="1" applyProtection="1">
      <alignment vertical="center"/>
      <protection locked="0"/>
    </xf>
    <xf numFmtId="190" fontId="7" fillId="0" borderId="25" xfId="5" applyNumberFormat="1" applyFont="1" applyFill="1" applyBorder="1" applyAlignment="1" applyProtection="1">
      <alignment horizontal="center" vertical="center"/>
      <protection locked="0"/>
    </xf>
    <xf numFmtId="190" fontId="7" fillId="0" borderId="1" xfId="5" applyNumberFormat="1" applyFont="1" applyFill="1" applyBorder="1" applyAlignment="1" applyProtection="1">
      <alignment horizontal="right" vertical="center"/>
      <protection locked="0"/>
    </xf>
    <xf numFmtId="49" fontId="7" fillId="0" borderId="0" xfId="5" applyNumberFormat="1" applyFont="1" applyFill="1" applyBorder="1" applyAlignment="1" applyProtection="1">
      <alignment horizontal="center" vertical="center"/>
      <protection locked="0"/>
    </xf>
    <xf numFmtId="49" fontId="7" fillId="0" borderId="12" xfId="5" applyNumberFormat="1" applyFont="1" applyFill="1" applyBorder="1" applyAlignment="1" applyProtection="1">
      <alignment horizontal="center" vertical="center"/>
      <protection locked="0"/>
    </xf>
    <xf numFmtId="49" fontId="8" fillId="0" borderId="0" xfId="5" applyNumberFormat="1" applyFont="1" applyFill="1" applyBorder="1" applyAlignment="1" applyProtection="1">
      <alignment horizontal="center" vertical="center"/>
      <protection locked="0"/>
    </xf>
    <xf numFmtId="49" fontId="8" fillId="0" borderId="12" xfId="5" applyNumberFormat="1" applyFont="1" applyFill="1" applyBorder="1" applyAlignment="1" applyProtection="1">
      <alignment horizontal="center" vertical="center"/>
      <protection locked="0"/>
    </xf>
    <xf numFmtId="190" fontId="7" fillId="0" borderId="8" xfId="5" applyNumberFormat="1" applyFont="1" applyFill="1" applyBorder="1" applyAlignment="1" applyProtection="1">
      <alignment vertical="center"/>
      <protection locked="0"/>
    </xf>
    <xf numFmtId="0" fontId="16" fillId="0" borderId="10" xfId="5" applyFont="1" applyFill="1" applyBorder="1" applyAlignment="1">
      <alignment horizontal="distributed" vertical="center"/>
    </xf>
    <xf numFmtId="0" fontId="18" fillId="0" borderId="12" xfId="5" applyFont="1" applyFill="1" applyBorder="1" applyAlignment="1">
      <alignment horizontal="distributed" vertical="center"/>
    </xf>
    <xf numFmtId="0" fontId="15" fillId="0" borderId="10" xfId="5" applyFont="1" applyFill="1" applyBorder="1" applyAlignment="1">
      <alignment horizontal="distributed" vertical="center"/>
    </xf>
    <xf numFmtId="0" fontId="3" fillId="0" borderId="20" xfId="5" applyFill="1" applyBorder="1" applyAlignment="1">
      <alignment horizontal="distributed" vertical="center" justifyLastLine="1"/>
    </xf>
    <xf numFmtId="0" fontId="3" fillId="0" borderId="24" xfId="5" applyFill="1" applyBorder="1" applyAlignment="1">
      <alignment horizontal="distributed" vertical="center" justifyLastLine="1"/>
    </xf>
    <xf numFmtId="0" fontId="3" fillId="0" borderId="29" xfId="5" applyFill="1" applyBorder="1" applyAlignment="1">
      <alignment horizontal="distributed" vertical="center" justifyLastLine="1"/>
    </xf>
    <xf numFmtId="0" fontId="3" fillId="0" borderId="30" xfId="5" applyFill="1" applyBorder="1" applyAlignment="1">
      <alignment horizontal="distributed" vertical="center" justifyLastLine="1"/>
    </xf>
    <xf numFmtId="0" fontId="11" fillId="0" borderId="0" xfId="6" applyFont="1" applyAlignment="1">
      <alignment horizontal="center" vertical="center"/>
    </xf>
    <xf numFmtId="0" fontId="3" fillId="0" borderId="1" xfId="6" applyFont="1" applyBorder="1" applyAlignment="1">
      <alignment horizontal="left" vertical="center"/>
    </xf>
    <xf numFmtId="0" fontId="3" fillId="0" borderId="1" xfId="6" applyFont="1" applyBorder="1" applyAlignment="1">
      <alignment horizontal="right" vertical="center"/>
    </xf>
    <xf numFmtId="0" fontId="11" fillId="0" borderId="0" xfId="5" applyFont="1" applyAlignment="1">
      <alignment horizontal="center" vertical="center"/>
    </xf>
    <xf numFmtId="0" fontId="3" fillId="0" borderId="1" xfId="5" applyBorder="1" applyAlignment="1">
      <alignment horizontal="right" vertical="center"/>
    </xf>
    <xf numFmtId="0" fontId="3" fillId="0" borderId="19" xfId="5" applyBorder="1" applyAlignment="1">
      <alignment horizontal="center" vertical="center"/>
    </xf>
    <xf numFmtId="0" fontId="3" fillId="0" borderId="23" xfId="5" applyBorder="1" applyAlignment="1">
      <alignment horizontal="center" vertical="center"/>
    </xf>
    <xf numFmtId="0" fontId="3" fillId="0" borderId="3" xfId="5" applyBorder="1" applyAlignment="1">
      <alignment horizontal="center" vertical="center"/>
    </xf>
    <xf numFmtId="0" fontId="3" fillId="0" borderId="7" xfId="5" applyBorder="1" applyAlignment="1">
      <alignment horizontal="center" vertical="center"/>
    </xf>
    <xf numFmtId="0" fontId="3" fillId="0" borderId="4" xfId="5" applyBorder="1" applyAlignment="1">
      <alignment horizontal="center" vertical="center"/>
    </xf>
    <xf numFmtId="0" fontId="3" fillId="0" borderId="20" xfId="5" applyBorder="1" applyAlignment="1">
      <alignment horizontal="center" vertical="center"/>
    </xf>
    <xf numFmtId="0" fontId="3" fillId="0" borderId="24" xfId="5" applyBorder="1" applyAlignment="1">
      <alignment horizontal="center" vertical="center"/>
    </xf>
    <xf numFmtId="0" fontId="13" fillId="0" borderId="22" xfId="5" applyFont="1" applyBorder="1" applyAlignment="1">
      <alignment horizontal="center" vertical="center" wrapText="1"/>
    </xf>
    <xf numFmtId="0" fontId="13" fillId="0" borderId="18" xfId="5" applyFont="1" applyBorder="1" applyAlignment="1">
      <alignment horizontal="center" vertical="center" wrapText="1"/>
    </xf>
    <xf numFmtId="180" fontId="3" fillId="0" borderId="0" xfId="5" applyNumberFormat="1" applyFont="1" applyBorder="1" applyAlignment="1">
      <alignment horizontal="right" vertical="center"/>
    </xf>
    <xf numFmtId="180" fontId="3" fillId="0" borderId="15" xfId="5" applyNumberFormat="1" applyFont="1" applyBorder="1" applyAlignment="1">
      <alignment horizontal="right" vertical="center"/>
    </xf>
    <xf numFmtId="0" fontId="3" fillId="0" borderId="0" xfId="5" applyBorder="1" applyAlignment="1">
      <alignment horizontal="left" vertical="center"/>
    </xf>
    <xf numFmtId="180" fontId="3" fillId="2" borderId="0" xfId="5" applyNumberFormat="1" applyFont="1" applyFill="1" applyBorder="1" applyAlignment="1">
      <alignment horizontal="right" vertical="center"/>
    </xf>
    <xf numFmtId="180" fontId="16" fillId="0" borderId="14" xfId="5" applyNumberFormat="1" applyFont="1" applyBorder="1" applyAlignment="1">
      <alignment horizontal="right" vertical="center"/>
    </xf>
    <xf numFmtId="180" fontId="16" fillId="0" borderId="18" xfId="5" applyNumberFormat="1" applyFont="1" applyBorder="1" applyAlignment="1">
      <alignment horizontal="right" vertical="center"/>
    </xf>
    <xf numFmtId="0" fontId="3" fillId="0" borderId="0" xfId="5" applyBorder="1" applyAlignment="1">
      <alignment horizontal="distributed" vertical="center"/>
    </xf>
    <xf numFmtId="49" fontId="3" fillId="0" borderId="0" xfId="5" applyNumberFormat="1" applyFont="1" applyBorder="1" applyAlignment="1">
      <alignment horizontal="center" vertical="center"/>
    </xf>
    <xf numFmtId="49" fontId="3" fillId="0" borderId="15" xfId="5" applyNumberFormat="1" applyFont="1" applyBorder="1" applyAlignment="1">
      <alignment horizontal="center" vertical="center"/>
    </xf>
    <xf numFmtId="0" fontId="3" fillId="0" borderId="0" xfId="5" applyFont="1" applyFill="1" applyBorder="1" applyAlignment="1">
      <alignment horizontal="center" vertical="center"/>
    </xf>
    <xf numFmtId="180" fontId="16" fillId="2" borderId="14" xfId="5" applyNumberFormat="1" applyFont="1" applyFill="1" applyBorder="1" applyAlignment="1">
      <alignment horizontal="right" vertical="center"/>
    </xf>
    <xf numFmtId="180" fontId="24" fillId="2" borderId="14" xfId="5" applyNumberFormat="1" applyFont="1" applyFill="1" applyBorder="1" applyAlignment="1">
      <alignment horizontal="right" vertical="center"/>
    </xf>
    <xf numFmtId="0" fontId="3" fillId="0" borderId="33" xfId="5" applyFont="1" applyBorder="1" applyAlignment="1">
      <alignment horizontal="center" vertical="center" wrapText="1"/>
    </xf>
    <xf numFmtId="0" fontId="3" fillId="0" borderId="42" xfId="5" applyFont="1" applyBorder="1" applyAlignment="1">
      <alignment horizontal="center" vertical="center" wrapText="1"/>
    </xf>
    <xf numFmtId="0" fontId="3" fillId="0" borderId="24" xfId="5" applyFont="1" applyBorder="1" applyAlignment="1">
      <alignment horizontal="center" vertical="center" wrapText="1"/>
    </xf>
    <xf numFmtId="0" fontId="13" fillId="0" borderId="33" xfId="5" applyFont="1" applyBorder="1" applyAlignment="1">
      <alignment horizontal="distributed" vertical="center" wrapText="1"/>
    </xf>
    <xf numFmtId="0" fontId="13" fillId="0" borderId="42" xfId="5" applyFont="1" applyBorder="1" applyAlignment="1">
      <alignment horizontal="distributed" vertical="center" wrapText="1"/>
    </xf>
    <xf numFmtId="0" fontId="13" fillId="0" borderId="24" xfId="5" applyFont="1" applyBorder="1" applyAlignment="1">
      <alignment horizontal="distributed" vertical="center" wrapText="1"/>
    </xf>
    <xf numFmtId="0" fontId="3" fillId="0" borderId="1" xfId="5" applyBorder="1" applyAlignment="1">
      <alignment horizontal="left" vertical="center"/>
    </xf>
    <xf numFmtId="0" fontId="3" fillId="0" borderId="1" xfId="5" applyBorder="1" applyAlignment="1">
      <alignment vertical="center"/>
    </xf>
    <xf numFmtId="0" fontId="3" fillId="0" borderId="2" xfId="5" applyBorder="1" applyAlignment="1">
      <alignment horizontal="center" vertical="center"/>
    </xf>
    <xf numFmtId="0" fontId="3" fillId="0" borderId="0" xfId="5" applyBorder="1" applyAlignment="1">
      <alignment horizontal="center" vertical="center"/>
    </xf>
    <xf numFmtId="0" fontId="3" fillId="0" borderId="12" xfId="5" applyBorder="1" applyAlignment="1">
      <alignment horizontal="center" vertical="center"/>
    </xf>
    <xf numFmtId="0" fontId="3" fillId="0" borderId="15" xfId="5" applyBorder="1" applyAlignment="1">
      <alignment horizontal="center" vertical="center"/>
    </xf>
    <xf numFmtId="0" fontId="18" fillId="0" borderId="20" xfId="5" applyFont="1" applyBorder="1" applyAlignment="1">
      <alignment horizontal="center" vertical="center" wrapText="1"/>
    </xf>
    <xf numFmtId="0" fontId="27" fillId="0" borderId="42" xfId="5" applyFont="1" applyBorder="1" applyAlignment="1">
      <alignment horizontal="center" vertical="center" wrapText="1"/>
    </xf>
    <xf numFmtId="0" fontId="27" fillId="0" borderId="24" xfId="5" applyFont="1" applyBorder="1" applyAlignment="1">
      <alignment horizontal="center" vertical="center" wrapText="1"/>
    </xf>
    <xf numFmtId="0" fontId="3" fillId="0" borderId="3" xfId="5" applyBorder="1" applyAlignment="1">
      <alignment horizontal="center" vertical="center" wrapText="1"/>
    </xf>
    <xf numFmtId="0" fontId="3" fillId="0" borderId="7" xfId="5" applyBorder="1" applyAlignment="1">
      <alignment horizontal="center" vertical="center" wrapText="1"/>
    </xf>
    <xf numFmtId="0" fontId="3" fillId="0" borderId="4" xfId="5" applyBorder="1" applyAlignment="1">
      <alignment horizontal="center" vertical="center" wrapText="1"/>
    </xf>
    <xf numFmtId="0" fontId="3" fillId="0" borderId="21" xfId="5" applyBorder="1" applyAlignment="1">
      <alignment horizontal="center" vertical="center" wrapText="1"/>
    </xf>
    <xf numFmtId="0" fontId="3" fillId="0" borderId="25" xfId="5" applyBorder="1" applyAlignment="1">
      <alignment horizontal="center" vertical="center" wrapText="1"/>
    </xf>
    <xf numFmtId="0" fontId="3" fillId="0" borderId="32" xfId="5" applyBorder="1" applyAlignment="1">
      <alignment horizontal="center" vertical="center" wrapText="1"/>
    </xf>
    <xf numFmtId="0" fontId="3" fillId="0" borderId="33" xfId="5" applyBorder="1" applyAlignment="1">
      <alignment horizontal="center" vertical="center" wrapText="1"/>
    </xf>
    <xf numFmtId="0" fontId="3" fillId="0" borderId="42" xfId="5" applyBorder="1" applyAlignment="1">
      <alignment horizontal="center" vertical="center" wrapText="1"/>
    </xf>
    <xf numFmtId="0" fontId="3" fillId="0" borderId="24" xfId="5" applyBorder="1" applyAlignment="1">
      <alignment horizontal="center" vertical="center" wrapText="1"/>
    </xf>
    <xf numFmtId="0" fontId="3" fillId="0" borderId="25" xfId="5" applyFont="1" applyBorder="1" applyAlignment="1">
      <alignment horizontal="center" vertical="center" wrapText="1"/>
    </xf>
    <xf numFmtId="0" fontId="13" fillId="0" borderId="25" xfId="5" applyFont="1" applyBorder="1" applyAlignment="1">
      <alignment horizontal="center" vertical="center" wrapText="1"/>
    </xf>
    <xf numFmtId="0" fontId="3" fillId="0" borderId="15" xfId="5" applyBorder="1" applyAlignment="1">
      <alignment horizontal="distributed" vertical="center"/>
    </xf>
    <xf numFmtId="0" fontId="3" fillId="0" borderId="23" xfId="5" applyBorder="1" applyAlignment="1">
      <alignment horizontal="distributed" vertical="center"/>
    </xf>
    <xf numFmtId="0" fontId="33" fillId="0" borderId="42" xfId="5" applyFont="1" applyBorder="1" applyAlignment="1">
      <alignment horizontal="center" vertical="center" wrapText="1"/>
    </xf>
    <xf numFmtId="0" fontId="33" fillId="0" borderId="24" xfId="5" applyFont="1" applyBorder="1" applyAlignment="1">
      <alignment horizontal="center" vertical="center" wrapText="1"/>
    </xf>
    <xf numFmtId="0" fontId="13" fillId="0" borderId="3" xfId="5" applyFont="1" applyBorder="1" applyAlignment="1">
      <alignment horizontal="center" vertical="center" wrapText="1"/>
    </xf>
    <xf numFmtId="0" fontId="13" fillId="0" borderId="32" xfId="5" applyFont="1" applyBorder="1" applyAlignment="1">
      <alignment horizontal="center" vertical="center" wrapText="1"/>
    </xf>
    <xf numFmtId="0" fontId="3" fillId="2" borderId="0" xfId="5" applyFill="1" applyBorder="1" applyAlignment="1">
      <alignment horizontal="distributed" vertical="center"/>
    </xf>
    <xf numFmtId="0" fontId="3" fillId="2" borderId="0" xfId="5" applyFill="1" applyBorder="1" applyAlignment="1">
      <alignment horizontal="center" vertical="center"/>
    </xf>
    <xf numFmtId="0" fontId="3" fillId="2" borderId="0" xfId="5" applyFont="1" applyFill="1" applyBorder="1" applyAlignment="1">
      <alignment horizontal="center" vertical="center"/>
    </xf>
    <xf numFmtId="0" fontId="3" fillId="2" borderId="12" xfId="5" applyFill="1" applyBorder="1" applyAlignment="1">
      <alignment horizontal="center" vertical="center"/>
    </xf>
    <xf numFmtId="0" fontId="3" fillId="2" borderId="15" xfId="5" applyFill="1" applyBorder="1" applyAlignment="1">
      <alignment horizontal="center" vertical="center"/>
    </xf>
    <xf numFmtId="0" fontId="3" fillId="2" borderId="23" xfId="5" applyFill="1" applyBorder="1" applyAlignment="1">
      <alignment horizontal="center" vertical="center"/>
    </xf>
    <xf numFmtId="0" fontId="27" fillId="0" borderId="33" xfId="5" applyFont="1" applyBorder="1" applyAlignment="1">
      <alignment horizontal="center" vertical="center" wrapText="1"/>
    </xf>
    <xf numFmtId="0" fontId="3" fillId="0" borderId="32" xfId="5" applyFont="1" applyBorder="1" applyAlignment="1">
      <alignment horizontal="center" vertical="center" wrapText="1"/>
    </xf>
    <xf numFmtId="0" fontId="3" fillId="0" borderId="28"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11" xfId="5" applyBorder="1" applyAlignment="1">
      <alignment horizontal="center" vertical="center" wrapText="1"/>
    </xf>
    <xf numFmtId="0" fontId="3" fillId="0" borderId="14" xfId="5" applyBorder="1" applyAlignment="1">
      <alignment horizontal="center" vertical="center" wrapText="1"/>
    </xf>
    <xf numFmtId="0" fontId="3" fillId="0" borderId="18" xfId="5" applyBorder="1" applyAlignment="1">
      <alignment horizontal="center" vertical="center" wrapText="1"/>
    </xf>
    <xf numFmtId="0" fontId="3" fillId="0" borderId="28" xfId="5" applyBorder="1" applyAlignment="1">
      <alignment horizontal="center" vertical="center" wrapText="1"/>
    </xf>
    <xf numFmtId="0" fontId="3" fillId="0" borderId="36" xfId="5" applyBorder="1" applyAlignment="1">
      <alignment horizontal="center" vertical="center" wrapText="1"/>
    </xf>
    <xf numFmtId="0" fontId="13" fillId="0" borderId="33" xfId="5" applyFont="1" applyBorder="1" applyAlignment="1">
      <alignment horizontal="center" vertical="center" wrapText="1"/>
    </xf>
    <xf numFmtId="0" fontId="13" fillId="0" borderId="42" xfId="5" applyFont="1" applyBorder="1" applyAlignment="1">
      <alignment horizontal="center" vertical="center" wrapText="1"/>
    </xf>
    <xf numFmtId="0" fontId="13" fillId="0" borderId="24" xfId="5" applyFont="1" applyBorder="1" applyAlignment="1">
      <alignment horizontal="center" vertical="center" wrapText="1"/>
    </xf>
    <xf numFmtId="58" fontId="3" fillId="0" borderId="1" xfId="5" applyNumberFormat="1" applyBorder="1" applyAlignment="1">
      <alignment horizontal="right" vertical="center"/>
    </xf>
    <xf numFmtId="0" fontId="3" fillId="0" borderId="1" xfId="5" applyBorder="1"/>
    <xf numFmtId="0" fontId="3" fillId="0" borderId="8" xfId="5" applyBorder="1" applyAlignment="1">
      <alignment vertical="center"/>
    </xf>
    <xf numFmtId="0" fontId="3" fillId="0" borderId="0" xfId="5" applyAlignment="1">
      <alignment vertical="center"/>
    </xf>
    <xf numFmtId="0" fontId="7" fillId="0" borderId="0" xfId="5" applyFont="1" applyFill="1" applyBorder="1" applyAlignment="1">
      <alignment horizontal="left" vertical="center"/>
    </xf>
    <xf numFmtId="0" fontId="7" fillId="0" borderId="0" xfId="5" applyFont="1" applyFill="1" applyBorder="1" applyAlignment="1">
      <alignment horizontal="center" vertical="center"/>
    </xf>
    <xf numFmtId="0" fontId="7" fillId="0" borderId="0" xfId="5" applyFont="1" applyFill="1" applyBorder="1" applyAlignment="1">
      <alignment vertical="distributed"/>
    </xf>
    <xf numFmtId="0" fontId="8" fillId="0" borderId="0" xfId="5" applyFont="1" applyFill="1" applyBorder="1" applyAlignment="1">
      <alignment horizontal="distributed" vertical="distributed"/>
    </xf>
    <xf numFmtId="0" fontId="8" fillId="0" borderId="15" xfId="5" applyFont="1" applyFill="1" applyBorder="1" applyAlignment="1">
      <alignment horizontal="distributed" vertical="distributed"/>
    </xf>
    <xf numFmtId="0" fontId="8" fillId="0" borderId="23" xfId="5" applyFont="1" applyFill="1" applyBorder="1" applyAlignment="1">
      <alignment horizontal="distributed" vertical="distributed"/>
    </xf>
    <xf numFmtId="0" fontId="7" fillId="0" borderId="8" xfId="5" applyFont="1" applyFill="1" applyBorder="1" applyAlignment="1">
      <alignment vertical="distributed"/>
    </xf>
    <xf numFmtId="0" fontId="4" fillId="0" borderId="0" xfId="5" applyFont="1" applyFill="1" applyBorder="1" applyAlignment="1">
      <alignment horizontal="center" vertical="distributed"/>
    </xf>
    <xf numFmtId="0" fontId="7" fillId="0" borderId="1" xfId="5" applyFont="1" applyFill="1" applyBorder="1" applyAlignment="1">
      <alignment horizontal="left" vertical="center"/>
    </xf>
    <xf numFmtId="0" fontId="7" fillId="0" borderId="1" xfId="5" applyFont="1" applyFill="1" applyBorder="1" applyAlignment="1">
      <alignment horizontal="right" vertical="distributed"/>
    </xf>
    <xf numFmtId="0" fontId="7" fillId="0" borderId="4" xfId="5" applyFont="1" applyFill="1" applyBorder="1" applyAlignment="1">
      <alignment horizontal="center" vertical="distributed"/>
    </xf>
    <xf numFmtId="0" fontId="7" fillId="0" borderId="21" xfId="5" applyFont="1" applyFill="1" applyBorder="1" applyAlignment="1">
      <alignment horizontal="center" vertical="distributed"/>
    </xf>
    <xf numFmtId="0" fontId="7" fillId="0" borderId="36" xfId="5" applyFont="1" applyFill="1" applyBorder="1" applyAlignment="1">
      <alignment horizontal="center" vertical="distributed"/>
    </xf>
    <xf numFmtId="0" fontId="7" fillId="0" borderId="25" xfId="5" applyFont="1" applyFill="1" applyBorder="1" applyAlignment="1">
      <alignment horizontal="center" vertical="distributed"/>
    </xf>
    <xf numFmtId="0" fontId="7" fillId="0" borderId="22" xfId="5" applyFont="1" applyFill="1" applyBorder="1" applyAlignment="1">
      <alignment horizontal="center" vertical="center" wrapText="1"/>
    </xf>
    <xf numFmtId="0" fontId="7" fillId="0" borderId="18" xfId="5" applyFont="1" applyFill="1" applyBorder="1" applyAlignment="1">
      <alignment horizontal="center" vertical="center" wrapText="1"/>
    </xf>
    <xf numFmtId="0" fontId="3" fillId="0" borderId="8" xfId="5" applyNumberFormat="1" applyFill="1" applyBorder="1" applyAlignment="1">
      <alignment horizontal="left" vertical="center"/>
    </xf>
    <xf numFmtId="0" fontId="3" fillId="0" borderId="8" xfId="5" applyNumberFormat="1" applyFont="1" applyFill="1" applyBorder="1" applyAlignment="1">
      <alignment horizontal="left" vertical="center"/>
    </xf>
    <xf numFmtId="0" fontId="3" fillId="0" borderId="0" xfId="5" applyNumberFormat="1" applyFont="1" applyFill="1" applyBorder="1" applyAlignment="1">
      <alignment horizontal="left" vertical="center"/>
    </xf>
    <xf numFmtId="0" fontId="3" fillId="0" borderId="0" xfId="5" applyNumberFormat="1" applyFont="1" applyFill="1" applyBorder="1" applyAlignment="1">
      <alignment vertical="center"/>
    </xf>
    <xf numFmtId="41" fontId="11" fillId="0" borderId="0" xfId="5" applyNumberFormat="1" applyFont="1" applyFill="1" applyAlignment="1">
      <alignment horizontal="center" vertical="center"/>
    </xf>
    <xf numFmtId="9" fontId="0" fillId="0" borderId="1" xfId="7" applyFont="1" applyFill="1" applyBorder="1" applyAlignment="1">
      <alignment horizontal="right" vertical="center"/>
    </xf>
    <xf numFmtId="41" fontId="3" fillId="0" borderId="2" xfId="5" applyNumberFormat="1" applyFill="1" applyBorder="1" applyAlignment="1">
      <alignment horizontal="center" vertical="center"/>
    </xf>
    <xf numFmtId="0" fontId="3" fillId="0" borderId="19" xfId="5" applyFill="1" applyBorder="1" applyAlignment="1">
      <alignment vertical="center"/>
    </xf>
    <xf numFmtId="0" fontId="3" fillId="0" borderId="15" xfId="5" applyFill="1" applyBorder="1" applyAlignment="1">
      <alignment vertical="center"/>
    </xf>
    <xf numFmtId="0" fontId="3" fillId="0" borderId="23" xfId="5" applyFill="1" applyBorder="1" applyAlignment="1">
      <alignment vertical="center"/>
    </xf>
    <xf numFmtId="41" fontId="3" fillId="0" borderId="4" xfId="5" applyNumberFormat="1" applyFill="1" applyBorder="1" applyAlignment="1">
      <alignment horizontal="center" vertical="center"/>
    </xf>
    <xf numFmtId="41" fontId="3" fillId="0" borderId="21" xfId="5" applyNumberFormat="1" applyFill="1" applyBorder="1" applyAlignment="1">
      <alignment horizontal="center" vertical="center"/>
    </xf>
    <xf numFmtId="41" fontId="3" fillId="0" borderId="3" xfId="5" applyNumberFormat="1" applyFill="1" applyBorder="1" applyAlignment="1">
      <alignment horizontal="center" vertical="center"/>
    </xf>
    <xf numFmtId="49" fontId="16" fillId="0" borderId="8" xfId="5" applyNumberFormat="1" applyFont="1" applyFill="1" applyBorder="1" applyAlignment="1">
      <alignment horizontal="distributed" vertical="center"/>
    </xf>
    <xf numFmtId="0" fontId="18" fillId="0" borderId="9" xfId="5" applyFont="1" applyFill="1" applyBorder="1" applyAlignment="1">
      <alignment vertical="center"/>
    </xf>
    <xf numFmtId="49" fontId="16" fillId="0" borderId="0" xfId="5" applyNumberFormat="1" applyFont="1" applyFill="1" applyBorder="1" applyAlignment="1">
      <alignment horizontal="distributed" vertical="center"/>
    </xf>
    <xf numFmtId="49" fontId="19" fillId="0" borderId="0" xfId="5" applyNumberFormat="1" applyFont="1" applyFill="1" applyBorder="1" applyAlignment="1">
      <alignment horizontal="distributed" vertical="center"/>
    </xf>
    <xf numFmtId="49" fontId="19" fillId="0" borderId="12" xfId="5" applyNumberFormat="1" applyFont="1" applyFill="1" applyBorder="1" applyAlignment="1">
      <alignment horizontal="distributed" vertical="center"/>
    </xf>
    <xf numFmtId="0" fontId="3" fillId="0" borderId="0" xfId="5" applyFill="1" applyAlignment="1">
      <alignment horizontal="left" vertical="center"/>
    </xf>
    <xf numFmtId="0" fontId="3" fillId="0" borderId="0" xfId="5" applyFont="1" applyFill="1" applyAlignment="1">
      <alignment horizontal="left" vertical="center"/>
    </xf>
  </cellXfs>
  <cellStyles count="11">
    <cellStyle name="パーセント 2" xfId="7"/>
    <cellStyle name="桁区切り 2" xfId="3"/>
    <cellStyle name="桁区切り_K1_KKM   クエリー" xfId="8"/>
    <cellStyle name="標準" xfId="0" builtinId="0"/>
    <cellStyle name="標準 2" xfId="1"/>
    <cellStyle name="標準 2 2" xfId="5"/>
    <cellStyle name="標準 2 3" xfId="6"/>
    <cellStyle name="標準 3" xfId="2"/>
    <cellStyle name="標準 4" xfId="4"/>
    <cellStyle name="標準_【第001表元】東京都統計年鑑　1-1地域，地目別土地面積" xfId="10"/>
    <cellStyle name="標準_Sheet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4</xdr:row>
      <xdr:rowOff>19050</xdr:rowOff>
    </xdr:from>
    <xdr:to>
      <xdr:col>1</xdr:col>
      <xdr:colOff>9525</xdr:colOff>
      <xdr:row>9</xdr:row>
      <xdr:rowOff>9525</xdr:rowOff>
    </xdr:to>
    <xdr:sp macro="" textlink="">
      <xdr:nvSpPr>
        <xdr:cNvPr id="2" name="AutoShape 2"/>
        <xdr:cNvSpPr>
          <a:spLocks/>
        </xdr:cNvSpPr>
      </xdr:nvSpPr>
      <xdr:spPr bwMode="auto">
        <a:xfrm>
          <a:off x="200025" y="1016000"/>
          <a:ext cx="82550" cy="942975"/>
        </a:xfrm>
        <a:prstGeom prst="leftBracket">
          <a:avLst>
            <a:gd name="adj" fmla="val 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4</xdr:row>
      <xdr:rowOff>85725</xdr:rowOff>
    </xdr:from>
    <xdr:to>
      <xdr:col>0</xdr:col>
      <xdr:colOff>676275</xdr:colOff>
      <xdr:row>6</xdr:row>
      <xdr:rowOff>142875</xdr:rowOff>
    </xdr:to>
    <xdr:sp macro="" textlink="">
      <xdr:nvSpPr>
        <xdr:cNvPr id="2"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3"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4"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5"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6"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7"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8"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9"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10"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11"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12"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13"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14"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15"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16"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17"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18"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19"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20"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21"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22"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23"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24"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25"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26"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27"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28"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29"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30"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31"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32"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33"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34"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35"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36"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37"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38"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39"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40"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41"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42"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43"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44"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45"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46"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47"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48"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49"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8</xdr:row>
      <xdr:rowOff>38100</xdr:rowOff>
    </xdr:from>
    <xdr:to>
      <xdr:col>2</xdr:col>
      <xdr:colOff>19050</xdr:colOff>
      <xdr:row>11</xdr:row>
      <xdr:rowOff>142875</xdr:rowOff>
    </xdr:to>
    <xdr:sp macro="" textlink="">
      <xdr:nvSpPr>
        <xdr:cNvPr id="2" name="AutoShape 1"/>
        <xdr:cNvSpPr>
          <a:spLocks/>
        </xdr:cNvSpPr>
      </xdr:nvSpPr>
      <xdr:spPr bwMode="auto">
        <a:xfrm>
          <a:off x="142875" y="1320800"/>
          <a:ext cx="53975" cy="581025"/>
        </a:xfrm>
        <a:prstGeom prst="leftBracket">
          <a:avLst>
            <a:gd name="adj" fmla="val 756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9</xdr:row>
      <xdr:rowOff>28575</xdr:rowOff>
    </xdr:from>
    <xdr:to>
      <xdr:col>1</xdr:col>
      <xdr:colOff>66675</xdr:colOff>
      <xdr:row>12</xdr:row>
      <xdr:rowOff>133350</xdr:rowOff>
    </xdr:to>
    <xdr:sp macro="" textlink="">
      <xdr:nvSpPr>
        <xdr:cNvPr id="2" name="AutoShape 1"/>
        <xdr:cNvSpPr>
          <a:spLocks/>
        </xdr:cNvSpPr>
      </xdr:nvSpPr>
      <xdr:spPr bwMode="auto">
        <a:xfrm>
          <a:off x="152400" y="1470025"/>
          <a:ext cx="47625" cy="581025"/>
        </a:xfrm>
        <a:prstGeom prst="leftBracket">
          <a:avLst>
            <a:gd name="adj" fmla="val 72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3</xdr:row>
      <xdr:rowOff>57150</xdr:rowOff>
    </xdr:from>
    <xdr:to>
      <xdr:col>0</xdr:col>
      <xdr:colOff>266700</xdr:colOff>
      <xdr:row>20</xdr:row>
      <xdr:rowOff>133350</xdr:rowOff>
    </xdr:to>
    <xdr:sp macro="" textlink="">
      <xdr:nvSpPr>
        <xdr:cNvPr id="2" name="AutoShape 1"/>
        <xdr:cNvSpPr>
          <a:spLocks/>
        </xdr:cNvSpPr>
      </xdr:nvSpPr>
      <xdr:spPr bwMode="auto">
        <a:xfrm>
          <a:off x="171450" y="660400"/>
          <a:ext cx="95250" cy="2774950"/>
        </a:xfrm>
        <a:prstGeom prst="leftBracket">
          <a:avLst>
            <a:gd name="adj" fmla="val 121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22</xdr:row>
      <xdr:rowOff>38100</xdr:rowOff>
    </xdr:from>
    <xdr:to>
      <xdr:col>0</xdr:col>
      <xdr:colOff>257175</xdr:colOff>
      <xdr:row>39</xdr:row>
      <xdr:rowOff>133350</xdr:rowOff>
    </xdr:to>
    <xdr:sp macro="" textlink="">
      <xdr:nvSpPr>
        <xdr:cNvPr id="3" name="AutoShape 2"/>
        <xdr:cNvSpPr>
          <a:spLocks/>
        </xdr:cNvSpPr>
      </xdr:nvSpPr>
      <xdr:spPr bwMode="auto">
        <a:xfrm>
          <a:off x="171450" y="3581400"/>
          <a:ext cx="85725" cy="2794000"/>
        </a:xfrm>
        <a:prstGeom prst="leftBracket">
          <a:avLst>
            <a:gd name="adj" fmla="val 1694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41</xdr:row>
      <xdr:rowOff>19050</xdr:rowOff>
    </xdr:from>
    <xdr:to>
      <xdr:col>0</xdr:col>
      <xdr:colOff>266700</xdr:colOff>
      <xdr:row>58</xdr:row>
      <xdr:rowOff>123825</xdr:rowOff>
    </xdr:to>
    <xdr:sp macro="" textlink="">
      <xdr:nvSpPr>
        <xdr:cNvPr id="4" name="AutoShape 3"/>
        <xdr:cNvSpPr>
          <a:spLocks/>
        </xdr:cNvSpPr>
      </xdr:nvSpPr>
      <xdr:spPr bwMode="auto">
        <a:xfrm>
          <a:off x="161925" y="6502400"/>
          <a:ext cx="104775" cy="2803525"/>
        </a:xfrm>
        <a:prstGeom prst="leftBracket">
          <a:avLst>
            <a:gd name="adj" fmla="val 1111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zoomScaleNormal="100" workbookViewId="0">
      <selection activeCell="H4" sqref="H4"/>
    </sheetView>
  </sheetViews>
  <sheetFormatPr defaultColWidth="8.25" defaultRowHeight="13" x14ac:dyDescent="0.55000000000000004"/>
  <cols>
    <col min="1" max="1" width="2.08203125" style="1" customWidth="1"/>
    <col min="2" max="2" width="14.08203125" style="1" customWidth="1"/>
    <col min="3" max="3" width="11.83203125" style="1" customWidth="1"/>
    <col min="4" max="4" width="0.83203125" style="1" customWidth="1"/>
    <col min="5" max="5" width="11.6640625" style="1" customWidth="1"/>
    <col min="6" max="6" width="0.6640625" style="1" customWidth="1"/>
    <col min="7" max="7" width="2.08203125" style="1" customWidth="1"/>
    <col min="8" max="8" width="14.08203125" style="1" customWidth="1"/>
    <col min="9" max="9" width="11.83203125" style="1" customWidth="1"/>
    <col min="10" max="10" width="0.6640625" style="1" customWidth="1"/>
    <col min="11" max="11" width="11.83203125" style="1" customWidth="1"/>
    <col min="12" max="12" width="2.08203125" style="1" customWidth="1"/>
    <col min="13" max="13" width="13.08203125" style="1" customWidth="1"/>
    <col min="14" max="14" width="8.33203125" style="1" customWidth="1"/>
    <col min="15" max="15" width="19.1640625" style="1" customWidth="1"/>
    <col min="16" max="16384" width="8.25" style="1"/>
  </cols>
  <sheetData>
    <row r="1" spans="1:15" ht="21" customHeight="1" x14ac:dyDescent="0.55000000000000004">
      <c r="A1" s="647" t="s">
        <v>0</v>
      </c>
      <c r="B1" s="647"/>
      <c r="C1" s="647"/>
      <c r="D1" s="647"/>
      <c r="E1" s="647"/>
      <c r="F1" s="647"/>
      <c r="G1" s="647"/>
      <c r="H1" s="647"/>
      <c r="I1" s="647"/>
      <c r="J1" s="647"/>
      <c r="K1" s="647"/>
      <c r="L1" s="647"/>
    </row>
    <row r="2" spans="1:15" ht="13.5" customHeight="1" thickBot="1" x14ac:dyDescent="0.6">
      <c r="A2" s="2"/>
      <c r="B2" s="2"/>
      <c r="C2" s="2"/>
      <c r="D2" s="2"/>
      <c r="E2" s="2"/>
      <c r="F2" s="2"/>
      <c r="G2" s="2"/>
      <c r="H2" s="2"/>
      <c r="I2" s="648" t="s">
        <v>1</v>
      </c>
      <c r="J2" s="648"/>
      <c r="K2" s="648"/>
      <c r="L2" s="648"/>
    </row>
    <row r="3" spans="1:15" ht="15.65" customHeight="1" thickTop="1" x14ac:dyDescent="0.55000000000000004">
      <c r="A3" s="649" t="s">
        <v>2</v>
      </c>
      <c r="B3" s="649"/>
      <c r="C3" s="650" t="s">
        <v>3</v>
      </c>
      <c r="D3" s="651"/>
      <c r="E3" s="650" t="s">
        <v>4</v>
      </c>
      <c r="F3" s="652"/>
      <c r="G3" s="653" t="s">
        <v>2</v>
      </c>
      <c r="H3" s="651"/>
      <c r="I3" s="650" t="s">
        <v>3</v>
      </c>
      <c r="J3" s="651"/>
      <c r="K3" s="650" t="s">
        <v>5</v>
      </c>
      <c r="L3" s="654"/>
    </row>
    <row r="4" spans="1:15" ht="16.5" customHeight="1" x14ac:dyDescent="0.55000000000000004">
      <c r="A4" s="638" t="s">
        <v>6</v>
      </c>
      <c r="B4" s="639"/>
      <c r="C4" s="3">
        <v>2199.9299999999998</v>
      </c>
      <c r="D4" s="4"/>
      <c r="E4" s="5">
        <f>C4/2194.05*1000</f>
        <v>1002.6799753879809</v>
      </c>
      <c r="F4" s="6"/>
      <c r="G4" s="7"/>
      <c r="H4" s="8" t="s">
        <v>7</v>
      </c>
      <c r="I4" s="9">
        <v>17.14</v>
      </c>
      <c r="J4" s="10"/>
      <c r="K4" s="11">
        <f>I4/2194.05*1000</f>
        <v>7.8120371003395546</v>
      </c>
      <c r="L4" s="12"/>
    </row>
    <row r="5" spans="1:15" ht="15.65" customHeight="1" x14ac:dyDescent="0.55000000000000004">
      <c r="A5" s="13"/>
      <c r="B5" s="14"/>
      <c r="C5" s="15"/>
      <c r="D5" s="16"/>
      <c r="E5" s="5"/>
      <c r="F5" s="17"/>
      <c r="G5" s="7"/>
      <c r="H5" s="18" t="s">
        <v>8</v>
      </c>
      <c r="I5" s="19">
        <v>11.46</v>
      </c>
      <c r="J5" s="12"/>
      <c r="K5" s="5">
        <f>I5/2194.05*1000</f>
        <v>5.2232173377999587</v>
      </c>
      <c r="L5" s="12"/>
      <c r="M5" s="640"/>
      <c r="N5" s="640"/>
      <c r="O5" s="640"/>
    </row>
    <row r="6" spans="1:15" ht="16.5" customHeight="1" x14ac:dyDescent="0.55000000000000004">
      <c r="A6" s="641" t="s">
        <v>9</v>
      </c>
      <c r="B6" s="642"/>
      <c r="C6" s="3">
        <v>627.51</v>
      </c>
      <c r="D6" s="4"/>
      <c r="E6" s="5">
        <f>C6/2194.05*1000</f>
        <v>286.00533260408827</v>
      </c>
      <c r="F6" s="20"/>
      <c r="G6" s="7"/>
      <c r="H6" s="18" t="s">
        <v>10</v>
      </c>
      <c r="I6" s="19">
        <v>8.15</v>
      </c>
      <c r="J6" s="12"/>
      <c r="K6" s="5">
        <f t="shared" ref="K6:K17" si="0">I6/2194.05*1000</f>
        <v>3.7145917367425536</v>
      </c>
      <c r="L6" s="12"/>
      <c r="M6" s="640"/>
      <c r="N6" s="640"/>
      <c r="O6" s="640"/>
    </row>
    <row r="7" spans="1:15" ht="15.65" customHeight="1" x14ac:dyDescent="0.55000000000000004">
      <c r="A7" s="13"/>
      <c r="B7" s="14"/>
      <c r="C7" s="15"/>
      <c r="D7" s="16"/>
      <c r="E7" s="5"/>
      <c r="F7" s="17"/>
      <c r="G7" s="7"/>
      <c r="H7" s="18" t="s">
        <v>11</v>
      </c>
      <c r="I7" s="19">
        <v>10.16</v>
      </c>
      <c r="J7" s="12"/>
      <c r="K7" s="5">
        <f t="shared" si="0"/>
        <v>4.6307057724299812</v>
      </c>
      <c r="L7" s="12"/>
      <c r="N7" s="21"/>
    </row>
    <row r="8" spans="1:15" ht="15.65" customHeight="1" x14ac:dyDescent="0.55000000000000004">
      <c r="A8" s="13"/>
      <c r="B8" s="22" t="s">
        <v>12</v>
      </c>
      <c r="C8" s="15">
        <v>11.66</v>
      </c>
      <c r="D8" s="16"/>
      <c r="E8" s="5">
        <f>C8/2194.05*1000</f>
        <v>5.3143729632414942</v>
      </c>
      <c r="F8" s="17"/>
      <c r="G8" s="7"/>
      <c r="H8" s="18" t="s">
        <v>13</v>
      </c>
      <c r="I8" s="19">
        <v>6.39</v>
      </c>
      <c r="J8" s="12"/>
      <c r="K8" s="5">
        <f t="shared" si="0"/>
        <v>2.912422232857045</v>
      </c>
      <c r="L8" s="12"/>
      <c r="M8" s="21"/>
    </row>
    <row r="9" spans="1:15" ht="15.65" customHeight="1" x14ac:dyDescent="0.55000000000000004">
      <c r="A9" s="13"/>
      <c r="B9" s="22" t="s">
        <v>14</v>
      </c>
      <c r="C9" s="15">
        <v>10.210000000000001</v>
      </c>
      <c r="D9" s="16"/>
      <c r="E9" s="5">
        <f t="shared" ref="E9:E25" si="1">C9/2194.05*1000</f>
        <v>4.6534946787903655</v>
      </c>
      <c r="F9" s="17"/>
      <c r="G9" s="7"/>
      <c r="H9" s="18" t="s">
        <v>15</v>
      </c>
      <c r="I9" s="19">
        <v>13.42</v>
      </c>
      <c r="J9" s="12"/>
      <c r="K9" s="5">
        <f t="shared" si="0"/>
        <v>6.1165424671270019</v>
      </c>
      <c r="L9" s="12"/>
    </row>
    <row r="10" spans="1:15" ht="15.65" customHeight="1" x14ac:dyDescent="0.55000000000000004">
      <c r="A10" s="13"/>
      <c r="B10" s="22" t="s">
        <v>16</v>
      </c>
      <c r="C10" s="15">
        <v>20.36</v>
      </c>
      <c r="D10" s="16"/>
      <c r="E10" s="5">
        <f t="shared" si="1"/>
        <v>9.2796426699482684</v>
      </c>
      <c r="F10" s="17"/>
      <c r="G10" s="7"/>
      <c r="H10" s="18" t="s">
        <v>17</v>
      </c>
      <c r="I10" s="19">
        <v>10.23</v>
      </c>
      <c r="J10" s="12"/>
      <c r="K10" s="5">
        <f t="shared" si="0"/>
        <v>4.6626102413345185</v>
      </c>
      <c r="L10" s="12"/>
    </row>
    <row r="11" spans="1:15" ht="15.65" customHeight="1" x14ac:dyDescent="0.55000000000000004">
      <c r="A11" s="13"/>
      <c r="B11" s="22" t="s">
        <v>18</v>
      </c>
      <c r="C11" s="15">
        <v>18.22</v>
      </c>
      <c r="D11" s="16"/>
      <c r="E11" s="5">
        <f t="shared" si="1"/>
        <v>8.3042774777238435</v>
      </c>
      <c r="F11" s="17"/>
      <c r="G11" s="7"/>
      <c r="H11" s="18" t="s">
        <v>19</v>
      </c>
      <c r="I11" s="19">
        <v>12.88</v>
      </c>
      <c r="J11" s="12"/>
      <c r="K11" s="5">
        <f t="shared" si="0"/>
        <v>5.8704222784348579</v>
      </c>
      <c r="L11" s="12"/>
    </row>
    <row r="12" spans="1:15" ht="15.65" customHeight="1" x14ac:dyDescent="0.55000000000000004">
      <c r="A12" s="13"/>
      <c r="B12" s="22" t="s">
        <v>20</v>
      </c>
      <c r="C12" s="15">
        <v>11.29</v>
      </c>
      <c r="D12" s="16"/>
      <c r="E12" s="5">
        <f t="shared" si="1"/>
        <v>5.1457350561746535</v>
      </c>
      <c r="F12" s="17"/>
      <c r="G12" s="7"/>
      <c r="H12" s="18" t="s">
        <v>21</v>
      </c>
      <c r="I12" s="19">
        <v>15.32</v>
      </c>
      <c r="J12" s="12"/>
      <c r="K12" s="5">
        <f t="shared" si="0"/>
        <v>6.9825209088215852</v>
      </c>
      <c r="L12" s="12"/>
    </row>
    <row r="13" spans="1:15" ht="15.65" customHeight="1" x14ac:dyDescent="0.55000000000000004">
      <c r="A13" s="13"/>
      <c r="B13" s="22" t="s">
        <v>22</v>
      </c>
      <c r="C13" s="15">
        <v>10.11</v>
      </c>
      <c r="D13" s="16"/>
      <c r="E13" s="5">
        <f t="shared" si="1"/>
        <v>4.6079168660695959</v>
      </c>
      <c r="F13" s="17"/>
      <c r="G13" s="7"/>
      <c r="H13" s="18" t="s">
        <v>23</v>
      </c>
      <c r="I13" s="19">
        <v>21.01</v>
      </c>
      <c r="J13" s="12"/>
      <c r="K13" s="5">
        <f t="shared" si="0"/>
        <v>9.5758984526332576</v>
      </c>
      <c r="L13" s="12"/>
    </row>
    <row r="14" spans="1:15" ht="15.65" customHeight="1" x14ac:dyDescent="0.55000000000000004">
      <c r="A14" s="13"/>
      <c r="B14" s="22" t="s">
        <v>24</v>
      </c>
      <c r="C14" s="15">
        <v>13.77</v>
      </c>
      <c r="D14" s="16"/>
      <c r="E14" s="5">
        <f t="shared" si="1"/>
        <v>6.2760648116496878</v>
      </c>
      <c r="F14" s="17"/>
      <c r="G14" s="7"/>
      <c r="H14" s="18" t="s">
        <v>25</v>
      </c>
      <c r="I14" s="19">
        <v>17.97</v>
      </c>
      <c r="J14" s="12"/>
      <c r="K14" s="5">
        <f t="shared" si="0"/>
        <v>8.1903329459219236</v>
      </c>
      <c r="L14" s="12"/>
    </row>
    <row r="15" spans="1:15" ht="15.65" customHeight="1" x14ac:dyDescent="0.55000000000000004">
      <c r="A15" s="13"/>
      <c r="B15" s="22" t="s">
        <v>26</v>
      </c>
      <c r="C15" s="15">
        <v>42.99</v>
      </c>
      <c r="D15" s="16"/>
      <c r="E15" s="5">
        <f t="shared" si="1"/>
        <v>19.593901688657962</v>
      </c>
      <c r="F15" s="17"/>
      <c r="G15" s="7"/>
      <c r="H15" s="18" t="s">
        <v>27</v>
      </c>
      <c r="I15" s="19">
        <v>9.9</v>
      </c>
      <c r="J15" s="12"/>
      <c r="K15" s="5">
        <f t="shared" si="0"/>
        <v>4.5122034593559848</v>
      </c>
      <c r="L15" s="12"/>
    </row>
    <row r="16" spans="1:15" ht="15.65" customHeight="1" x14ac:dyDescent="0.55000000000000004">
      <c r="A16" s="13"/>
      <c r="B16" s="22" t="s">
        <v>28</v>
      </c>
      <c r="C16" s="15">
        <v>22.85</v>
      </c>
      <c r="D16" s="16"/>
      <c r="E16" s="5">
        <f t="shared" si="1"/>
        <v>10.414530206695382</v>
      </c>
      <c r="F16" s="17"/>
      <c r="G16" s="7"/>
      <c r="H16" s="18" t="s">
        <v>29</v>
      </c>
      <c r="I16" s="19">
        <v>73.47</v>
      </c>
      <c r="J16" s="12"/>
      <c r="K16" s="5">
        <f t="shared" si="0"/>
        <v>33.486019005947902</v>
      </c>
      <c r="L16" s="12"/>
    </row>
    <row r="17" spans="1:15" ht="15.65" customHeight="1" x14ac:dyDescent="0.55000000000000004">
      <c r="A17" s="13"/>
      <c r="B17" s="22" t="s">
        <v>30</v>
      </c>
      <c r="C17" s="15">
        <v>14.67</v>
      </c>
      <c r="D17" s="16"/>
      <c r="E17" s="5">
        <f t="shared" si="1"/>
        <v>6.686265126136596</v>
      </c>
      <c r="F17" s="17"/>
      <c r="G17" s="7"/>
      <c r="H17" s="18" t="s">
        <v>31</v>
      </c>
      <c r="I17" s="19">
        <v>15.75</v>
      </c>
      <c r="J17" s="12"/>
      <c r="K17" s="5">
        <f t="shared" si="0"/>
        <v>7.1785055035208858</v>
      </c>
      <c r="L17" s="12"/>
    </row>
    <row r="18" spans="1:15" ht="15.65" customHeight="1" x14ac:dyDescent="0.55000000000000004">
      <c r="A18" s="13"/>
      <c r="B18" s="22" t="s">
        <v>32</v>
      </c>
      <c r="C18" s="15">
        <v>61.86</v>
      </c>
      <c r="D18" s="16"/>
      <c r="E18" s="5">
        <f t="shared" si="1"/>
        <v>28.194434949066792</v>
      </c>
      <c r="F18" s="17"/>
      <c r="H18" s="18"/>
      <c r="I18" s="19"/>
      <c r="J18" s="12"/>
      <c r="K18" s="5"/>
      <c r="L18" s="12"/>
    </row>
    <row r="19" spans="1:15" ht="15.65" customHeight="1" x14ac:dyDescent="0.55000000000000004">
      <c r="A19" s="13"/>
      <c r="B19" s="22" t="s">
        <v>33</v>
      </c>
      <c r="C19" s="15">
        <v>58.05</v>
      </c>
      <c r="D19" s="16"/>
      <c r="E19" s="5">
        <f t="shared" si="1"/>
        <v>26.457920284405546</v>
      </c>
      <c r="F19" s="17"/>
      <c r="H19" s="18"/>
      <c r="I19" s="19"/>
      <c r="J19" s="12"/>
      <c r="K19" s="5"/>
      <c r="L19" s="23"/>
    </row>
    <row r="20" spans="1:15" ht="15.65" customHeight="1" x14ac:dyDescent="0.55000000000000004">
      <c r="A20" s="13"/>
      <c r="B20" s="22" t="s">
        <v>34</v>
      </c>
      <c r="C20" s="15">
        <v>15.11</v>
      </c>
      <c r="D20" s="16"/>
      <c r="E20" s="5">
        <f t="shared" si="1"/>
        <v>6.8868075021079731</v>
      </c>
      <c r="F20" s="17"/>
      <c r="G20" s="24"/>
      <c r="H20" s="25"/>
      <c r="I20" s="26"/>
      <c r="K20" s="5"/>
      <c r="L20" s="23"/>
    </row>
    <row r="21" spans="1:15" ht="16.5" customHeight="1" x14ac:dyDescent="0.55000000000000004">
      <c r="A21" s="13"/>
      <c r="B21" s="22" t="s">
        <v>35</v>
      </c>
      <c r="C21" s="15">
        <v>15.59</v>
      </c>
      <c r="D21" s="16"/>
      <c r="E21" s="5">
        <f t="shared" si="1"/>
        <v>7.1055810031676581</v>
      </c>
      <c r="F21" s="17"/>
      <c r="G21" s="643" t="s">
        <v>36</v>
      </c>
      <c r="H21" s="642"/>
      <c r="I21" s="27">
        <v>788.47</v>
      </c>
      <c r="J21" s="28"/>
      <c r="K21" s="5">
        <f t="shared" ref="K21:K27" si="2">I21/2194.05*1000</f>
        <v>359.36737995943577</v>
      </c>
      <c r="L21" s="12"/>
    </row>
    <row r="22" spans="1:15" ht="15.65" customHeight="1" x14ac:dyDescent="0.55000000000000004">
      <c r="A22" s="13"/>
      <c r="B22" s="22" t="s">
        <v>37</v>
      </c>
      <c r="C22" s="15">
        <v>34.06</v>
      </c>
      <c r="D22" s="16"/>
      <c r="E22" s="5">
        <f t="shared" si="1"/>
        <v>15.523803012693421</v>
      </c>
      <c r="F22" s="17"/>
      <c r="G22" s="7"/>
      <c r="H22" s="25"/>
      <c r="I22" s="26"/>
      <c r="K22" s="5"/>
      <c r="L22" s="12"/>
    </row>
    <row r="23" spans="1:15" ht="16.5" customHeight="1" x14ac:dyDescent="0.55000000000000004">
      <c r="A23" s="13"/>
      <c r="B23" s="22" t="s">
        <v>38</v>
      </c>
      <c r="C23" s="15">
        <v>13.01</v>
      </c>
      <c r="D23" s="16"/>
      <c r="E23" s="5">
        <f t="shared" si="1"/>
        <v>5.9296734349718552</v>
      </c>
      <c r="F23" s="17"/>
      <c r="G23" s="24"/>
      <c r="H23" s="29" t="s">
        <v>39</v>
      </c>
      <c r="I23" s="27">
        <v>375.86</v>
      </c>
      <c r="J23" s="28"/>
      <c r="K23" s="5">
        <f t="shared" si="2"/>
        <v>171.30876689227685</v>
      </c>
      <c r="L23" s="12"/>
      <c r="O23" s="21"/>
    </row>
    <row r="24" spans="1:15" ht="15.65" customHeight="1" x14ac:dyDescent="0.55000000000000004">
      <c r="A24" s="13"/>
      <c r="B24" s="22" t="s">
        <v>40</v>
      </c>
      <c r="C24" s="15">
        <v>20.61</v>
      </c>
      <c r="D24" s="16"/>
      <c r="E24" s="5">
        <f t="shared" si="1"/>
        <v>9.3935872017501865</v>
      </c>
      <c r="F24" s="17"/>
      <c r="G24" s="30"/>
      <c r="H24" s="22" t="s">
        <v>41</v>
      </c>
      <c r="I24" s="5">
        <v>16.850000000000001</v>
      </c>
      <c r="J24" s="12"/>
      <c r="K24" s="5">
        <f t="shared" si="2"/>
        <v>7.6798614434493286</v>
      </c>
      <c r="L24" s="12"/>
    </row>
    <row r="25" spans="1:15" ht="15.65" customHeight="1" x14ac:dyDescent="0.55000000000000004">
      <c r="A25" s="13"/>
      <c r="B25" s="22" t="s">
        <v>42</v>
      </c>
      <c r="C25" s="15">
        <v>10.16</v>
      </c>
      <c r="D25" s="16"/>
      <c r="E25" s="5">
        <f t="shared" si="1"/>
        <v>4.6307057724299812</v>
      </c>
      <c r="F25" s="17"/>
      <c r="G25" s="7"/>
      <c r="H25" s="22" t="s">
        <v>43</v>
      </c>
      <c r="I25" s="5">
        <v>28.07</v>
      </c>
      <c r="J25" s="12"/>
      <c r="K25" s="5">
        <f t="shared" si="2"/>
        <v>12.793692030719445</v>
      </c>
      <c r="L25" s="12"/>
    </row>
    <row r="26" spans="1:15" ht="16.5" customHeight="1" x14ac:dyDescent="0.55000000000000004">
      <c r="A26" s="31"/>
      <c r="B26" s="29" t="s">
        <v>44</v>
      </c>
      <c r="C26" s="3">
        <v>32.22</v>
      </c>
      <c r="D26" s="4"/>
      <c r="E26" s="27">
        <f>C26/2194.05*1000</f>
        <v>14.685171258631298</v>
      </c>
      <c r="F26" s="20"/>
      <c r="G26" s="24"/>
      <c r="H26" s="22" t="s">
        <v>45</v>
      </c>
      <c r="I26" s="5">
        <v>105.41</v>
      </c>
      <c r="J26" s="12"/>
      <c r="K26" s="5">
        <f t="shared" si="2"/>
        <v>48.043572388961053</v>
      </c>
      <c r="L26" s="12"/>
    </row>
    <row r="27" spans="1:15" ht="15.65" customHeight="1" x14ac:dyDescent="0.55000000000000004">
      <c r="A27" s="13"/>
      <c r="B27" s="22" t="s">
        <v>46</v>
      </c>
      <c r="C27" s="15">
        <v>48.08</v>
      </c>
      <c r="D27" s="16"/>
      <c r="E27" s="5">
        <f>C27/2194.05*1000</f>
        <v>21.913812356145023</v>
      </c>
      <c r="F27" s="17"/>
      <c r="G27" s="7"/>
      <c r="H27" s="22" t="s">
        <v>47</v>
      </c>
      <c r="I27" s="5">
        <v>225.53</v>
      </c>
      <c r="J27" s="12"/>
      <c r="K27" s="5">
        <f t="shared" si="2"/>
        <v>102.791641029147</v>
      </c>
      <c r="L27" s="23"/>
    </row>
    <row r="28" spans="1:15" ht="15.65" customHeight="1" x14ac:dyDescent="0.55000000000000004">
      <c r="A28" s="13"/>
      <c r="B28" s="22" t="s">
        <v>48</v>
      </c>
      <c r="C28" s="15">
        <v>53.25</v>
      </c>
      <c r="D28" s="16"/>
      <c r="E28" s="5">
        <f t="shared" ref="E28:E33" si="3">C28/2194.05*1000</f>
        <v>24.270185273808707</v>
      </c>
      <c r="F28" s="17"/>
      <c r="G28" s="24"/>
      <c r="H28" s="25"/>
      <c r="I28" s="26"/>
      <c r="K28" s="5"/>
      <c r="L28" s="23"/>
    </row>
    <row r="29" spans="1:15" ht="16.5" customHeight="1" x14ac:dyDescent="0.55000000000000004">
      <c r="A29" s="13"/>
      <c r="B29" s="22" t="s">
        <v>49</v>
      </c>
      <c r="C29" s="15">
        <v>34.799999999999997</v>
      </c>
      <c r="D29" s="16"/>
      <c r="E29" s="5">
        <f t="shared" si="3"/>
        <v>15.861078826827097</v>
      </c>
      <c r="F29" s="17"/>
      <c r="G29" s="32"/>
      <c r="H29" s="29" t="s">
        <v>50</v>
      </c>
      <c r="I29" s="27">
        <v>140.91999999999999</v>
      </c>
      <c r="J29" s="28"/>
      <c r="K29" s="5">
        <f>I29/2194.05*1000</f>
        <v>64.228253686105589</v>
      </c>
      <c r="L29" s="12"/>
      <c r="O29" s="21"/>
    </row>
    <row r="30" spans="1:15" ht="15.65" customHeight="1" x14ac:dyDescent="0.55000000000000004">
      <c r="A30" s="13"/>
      <c r="B30" s="22" t="s">
        <v>51</v>
      </c>
      <c r="C30" s="15">
        <v>49.9</v>
      </c>
      <c r="D30" s="16"/>
      <c r="E30" s="5">
        <f t="shared" si="3"/>
        <v>22.743328547662994</v>
      </c>
      <c r="F30" s="17"/>
      <c r="G30" s="30"/>
      <c r="H30" s="18" t="s">
        <v>52</v>
      </c>
      <c r="I30" s="19">
        <v>90.76</v>
      </c>
      <c r="J30" s="12"/>
      <c r="K30" s="5">
        <f>I30/2194.05*1000</f>
        <v>41.366422825368609</v>
      </c>
      <c r="L30" s="12"/>
    </row>
    <row r="31" spans="1:15" ht="16.5" customHeight="1" x14ac:dyDescent="0.55000000000000004">
      <c r="A31" s="13"/>
      <c r="B31" s="22" t="s">
        <v>53</v>
      </c>
      <c r="C31" s="15">
        <v>1.1200000000000001</v>
      </c>
      <c r="D31" s="16"/>
      <c r="E31" s="5">
        <f t="shared" si="3"/>
        <v>0.51047150247259643</v>
      </c>
      <c r="F31" s="17"/>
      <c r="G31" s="30"/>
      <c r="H31" s="18" t="s">
        <v>54</v>
      </c>
      <c r="I31" s="19">
        <v>4.04</v>
      </c>
      <c r="J31" s="12"/>
      <c r="K31" s="5">
        <f>I31/2194.05*1000</f>
        <v>1.8413436339190081</v>
      </c>
      <c r="L31" s="12"/>
      <c r="O31" s="21"/>
    </row>
    <row r="32" spans="1:15" ht="15.65" customHeight="1" x14ac:dyDescent="0.55000000000000004">
      <c r="A32" s="13"/>
      <c r="B32" s="22" t="s">
        <v>55</v>
      </c>
      <c r="C32" s="15">
        <v>1.2</v>
      </c>
      <c r="D32" s="16"/>
      <c r="E32" s="5">
        <f t="shared" si="3"/>
        <v>0.54693375264921029</v>
      </c>
      <c r="F32" s="17"/>
      <c r="G32" s="7"/>
      <c r="H32" s="18" t="s">
        <v>56</v>
      </c>
      <c r="I32" s="19">
        <v>27.54</v>
      </c>
      <c r="J32" s="12"/>
      <c r="K32" s="5">
        <f>I32/2194.05*1000</f>
        <v>12.552129623299376</v>
      </c>
      <c r="L32" s="12"/>
    </row>
    <row r="33" spans="1:13" ht="15.65" customHeight="1" x14ac:dyDescent="0.55000000000000004">
      <c r="A33" s="13"/>
      <c r="B33" s="14" t="s">
        <v>57</v>
      </c>
      <c r="C33" s="15">
        <v>2.36</v>
      </c>
      <c r="D33" s="16"/>
      <c r="E33" s="5">
        <f t="shared" si="3"/>
        <v>1.0756363802101137</v>
      </c>
      <c r="F33" s="17"/>
      <c r="G33" s="7"/>
      <c r="H33" s="18" t="s">
        <v>58</v>
      </c>
      <c r="I33" s="19">
        <v>18.579999999999998</v>
      </c>
      <c r="J33" s="12"/>
      <c r="K33" s="5">
        <f>I33/2194.05*1000</f>
        <v>8.468357603518605</v>
      </c>
      <c r="L33" s="12"/>
    </row>
    <row r="34" spans="1:13" ht="15.65" customHeight="1" x14ac:dyDescent="0.55000000000000004">
      <c r="B34" s="25"/>
      <c r="C34" s="26"/>
      <c r="E34" s="5"/>
      <c r="F34" s="20"/>
      <c r="G34" s="7"/>
      <c r="H34" s="18"/>
      <c r="I34" s="19"/>
      <c r="J34" s="12"/>
      <c r="K34" s="5"/>
      <c r="L34" s="23"/>
    </row>
    <row r="35" spans="1:13" ht="16.5" customHeight="1" x14ac:dyDescent="0.55000000000000004">
      <c r="A35" s="641" t="s">
        <v>59</v>
      </c>
      <c r="B35" s="642"/>
      <c r="C35" s="3">
        <v>783.95</v>
      </c>
      <c r="D35" s="4"/>
      <c r="E35" s="5">
        <f t="shared" ref="E35:E47" si="4">C35/2194.05*1000</f>
        <v>357.3072628244571</v>
      </c>
      <c r="F35" s="17"/>
      <c r="G35" s="7"/>
      <c r="H35" s="33" t="s">
        <v>60</v>
      </c>
      <c r="I35" s="34">
        <v>75.650000000000006</v>
      </c>
      <c r="J35" s="28"/>
      <c r="K35" s="5">
        <f>I35/2194.05*1000</f>
        <v>34.479615323260639</v>
      </c>
      <c r="L35" s="12"/>
      <c r="M35" s="21"/>
    </row>
    <row r="36" spans="1:13" ht="15.65" customHeight="1" x14ac:dyDescent="0.55000000000000004">
      <c r="A36" s="13"/>
      <c r="B36" s="25"/>
      <c r="C36" s="26"/>
      <c r="E36" s="5"/>
      <c r="F36" s="17"/>
      <c r="G36" s="30"/>
      <c r="H36" s="18" t="s">
        <v>61</v>
      </c>
      <c r="I36" s="19">
        <v>55.26</v>
      </c>
      <c r="J36" s="12"/>
      <c r="K36" s="5">
        <f>I36/2194.05*1000</f>
        <v>25.186299309496135</v>
      </c>
      <c r="L36" s="12"/>
    </row>
    <row r="37" spans="1:13" ht="16.5" customHeight="1" x14ac:dyDescent="0.55000000000000004">
      <c r="A37" s="13"/>
      <c r="B37" s="22" t="s">
        <v>62</v>
      </c>
      <c r="C37" s="15">
        <v>186.38</v>
      </c>
      <c r="D37" s="16"/>
      <c r="E37" s="5">
        <f t="shared" si="4"/>
        <v>84.947927348966516</v>
      </c>
      <c r="F37" s="17"/>
      <c r="G37" s="7"/>
      <c r="H37" s="18" t="s">
        <v>63</v>
      </c>
      <c r="I37" s="19">
        <v>20.39</v>
      </c>
      <c r="J37" s="12"/>
      <c r="K37" s="5">
        <f>I37/2194.05*1000</f>
        <v>9.2933160137644997</v>
      </c>
      <c r="L37" s="12"/>
    </row>
    <row r="38" spans="1:13" ht="15.65" customHeight="1" x14ac:dyDescent="0.55000000000000004">
      <c r="A38" s="13"/>
      <c r="B38" s="22" t="s">
        <v>64</v>
      </c>
      <c r="C38" s="15">
        <v>24.36</v>
      </c>
      <c r="D38" s="16"/>
      <c r="E38" s="5">
        <f t="shared" si="4"/>
        <v>11.10275517877897</v>
      </c>
      <c r="F38" s="17"/>
      <c r="G38" s="7"/>
      <c r="H38" s="18"/>
      <c r="I38" s="19"/>
      <c r="J38" s="12"/>
      <c r="K38" s="5"/>
      <c r="L38" s="12"/>
    </row>
    <row r="39" spans="1:13" ht="15.65" customHeight="1" x14ac:dyDescent="0.55000000000000004">
      <c r="A39" s="13"/>
      <c r="B39" s="22" t="s">
        <v>65</v>
      </c>
      <c r="C39" s="15">
        <v>10.98</v>
      </c>
      <c r="D39" s="16"/>
      <c r="E39" s="5">
        <f t="shared" si="4"/>
        <v>5.0044438367402746</v>
      </c>
      <c r="F39" s="17"/>
      <c r="G39" s="7"/>
      <c r="H39" s="33" t="s">
        <v>66</v>
      </c>
      <c r="I39" s="34">
        <v>83</v>
      </c>
      <c r="J39" s="28"/>
      <c r="K39" s="5">
        <f>I39/2194.05*1000</f>
        <v>37.829584558237045</v>
      </c>
      <c r="L39" s="12"/>
    </row>
    <row r="40" spans="1:13" ht="15.65" customHeight="1" x14ac:dyDescent="0.55000000000000004">
      <c r="A40" s="13"/>
      <c r="B40" s="22" t="s">
        <v>67</v>
      </c>
      <c r="C40" s="15">
        <v>16.420000000000002</v>
      </c>
      <c r="D40" s="16"/>
      <c r="E40" s="5">
        <f t="shared" si="4"/>
        <v>7.4838768487500289</v>
      </c>
      <c r="F40" s="17"/>
      <c r="G40" s="7"/>
      <c r="H40" s="18" t="s">
        <v>68</v>
      </c>
      <c r="I40" s="19">
        <v>72.239999999999995</v>
      </c>
      <c r="J40" s="12"/>
      <c r="K40" s="5">
        <f>I40/2194.05*1000</f>
        <v>32.925411909482456</v>
      </c>
      <c r="L40" s="23"/>
    </row>
    <row r="41" spans="1:13" ht="16.5" customHeight="1" x14ac:dyDescent="0.55000000000000004">
      <c r="A41" s="13"/>
      <c r="B41" s="22" t="s">
        <v>69</v>
      </c>
      <c r="C41" s="15">
        <v>103.31</v>
      </c>
      <c r="D41" s="16"/>
      <c r="E41" s="5">
        <f t="shared" si="4"/>
        <v>47.086438321824936</v>
      </c>
      <c r="F41" s="17"/>
      <c r="G41" s="7"/>
      <c r="H41" s="18" t="s">
        <v>70</v>
      </c>
      <c r="I41" s="19">
        <v>5.95</v>
      </c>
      <c r="J41" s="12"/>
      <c r="K41" s="5">
        <f>I41/2194.05*1000</f>
        <v>2.7118798568856679</v>
      </c>
      <c r="L41" s="12"/>
    </row>
    <row r="42" spans="1:13" ht="15.65" customHeight="1" x14ac:dyDescent="0.55000000000000004">
      <c r="A42" s="13"/>
      <c r="B42" s="22" t="s">
        <v>71</v>
      </c>
      <c r="C42" s="15">
        <v>29.43</v>
      </c>
      <c r="D42" s="16"/>
      <c r="E42" s="5">
        <f t="shared" si="4"/>
        <v>13.413550283721882</v>
      </c>
      <c r="F42" s="17"/>
      <c r="G42" s="30"/>
      <c r="H42" s="18" t="s">
        <v>72</v>
      </c>
      <c r="I42" s="19">
        <v>4.8099999999999996</v>
      </c>
      <c r="J42" s="12"/>
      <c r="K42" s="5">
        <f>I42/2194.05*1000</f>
        <v>2.1922927918689177</v>
      </c>
      <c r="L42" s="12"/>
    </row>
    <row r="43" spans="1:13" ht="15.65" customHeight="1" x14ac:dyDescent="0.55000000000000004">
      <c r="A43" s="13"/>
      <c r="B43" s="22" t="s">
        <v>73</v>
      </c>
      <c r="C43" s="15">
        <v>17.34</v>
      </c>
      <c r="D43" s="16"/>
      <c r="E43" s="5">
        <f t="shared" si="4"/>
        <v>7.9031927257810892</v>
      </c>
      <c r="F43" s="17"/>
      <c r="G43" s="7"/>
      <c r="H43" s="25"/>
      <c r="I43" s="26"/>
      <c r="K43" s="5"/>
      <c r="L43" s="12"/>
    </row>
    <row r="44" spans="1:13" ht="15.65" customHeight="1" x14ac:dyDescent="0.55000000000000004">
      <c r="A44" s="13"/>
      <c r="B44" s="22" t="s">
        <v>74</v>
      </c>
      <c r="C44" s="15">
        <v>21.58</v>
      </c>
      <c r="D44" s="16"/>
      <c r="E44" s="5">
        <f t="shared" si="4"/>
        <v>9.8356919851416329</v>
      </c>
      <c r="F44" s="17"/>
      <c r="G44" s="7"/>
      <c r="H44" s="33" t="s">
        <v>75</v>
      </c>
      <c r="I44" s="34">
        <v>113.04</v>
      </c>
      <c r="J44" s="28"/>
      <c r="K44" s="5">
        <f>I44/2194.05*1000</f>
        <v>51.521159499555615</v>
      </c>
      <c r="L44" s="12"/>
    </row>
    <row r="45" spans="1:13" ht="15.65" customHeight="1" x14ac:dyDescent="0.55000000000000004">
      <c r="A45" s="13"/>
      <c r="B45" s="22" t="s">
        <v>76</v>
      </c>
      <c r="C45" s="15">
        <v>71.55</v>
      </c>
      <c r="D45" s="16"/>
      <c r="E45" s="5">
        <f t="shared" si="4"/>
        <v>32.61092500170917</v>
      </c>
      <c r="F45" s="17"/>
      <c r="G45" s="35"/>
      <c r="H45" s="18" t="s">
        <v>77</v>
      </c>
      <c r="I45" s="19">
        <v>113.04</v>
      </c>
      <c r="J45" s="12"/>
      <c r="K45" s="5">
        <f>I45/2194.05*1000</f>
        <v>51.521159499555615</v>
      </c>
      <c r="L45" s="12"/>
    </row>
    <row r="46" spans="1:13" ht="16.5" customHeight="1" x14ac:dyDescent="0.55000000000000004">
      <c r="A46" s="13"/>
      <c r="B46" s="22" t="s">
        <v>78</v>
      </c>
      <c r="C46" s="15">
        <v>11.3</v>
      </c>
      <c r="D46" s="16"/>
      <c r="E46" s="5">
        <f t="shared" si="4"/>
        <v>5.1502928374467309</v>
      </c>
      <c r="F46" s="17"/>
      <c r="G46" s="24"/>
      <c r="I46" s="36"/>
      <c r="L46" s="23"/>
    </row>
    <row r="47" spans="1:13" ht="15.65" customHeight="1" x14ac:dyDescent="0.55000000000000004">
      <c r="A47" s="13"/>
      <c r="B47" s="22" t="s">
        <v>79</v>
      </c>
      <c r="C47" s="15">
        <v>20.51</v>
      </c>
      <c r="D47" s="16"/>
      <c r="E47" s="5">
        <f t="shared" si="4"/>
        <v>9.3480093890294214</v>
      </c>
      <c r="F47" s="17"/>
      <c r="G47" s="24"/>
      <c r="I47" s="36"/>
      <c r="L47" s="12"/>
    </row>
    <row r="48" spans="1:13" ht="15.65" customHeight="1" x14ac:dyDescent="0.55000000000000004">
      <c r="A48" s="37"/>
      <c r="B48" s="22" t="s">
        <v>80</v>
      </c>
      <c r="C48" s="15">
        <v>27.55</v>
      </c>
      <c r="D48" s="16"/>
      <c r="E48" s="5">
        <f>C48/2194.05*1000</f>
        <v>12.556687404571454</v>
      </c>
      <c r="F48" s="38"/>
      <c r="G48" s="39"/>
      <c r="H48" s="40"/>
      <c r="I48" s="41"/>
      <c r="J48" s="42"/>
      <c r="K48" s="43"/>
      <c r="L48" s="42"/>
    </row>
    <row r="49" spans="1:11" ht="15" customHeight="1" x14ac:dyDescent="0.55000000000000004">
      <c r="A49" s="644" t="s">
        <v>81</v>
      </c>
      <c r="B49" s="644"/>
      <c r="C49" s="644"/>
      <c r="D49" s="644"/>
      <c r="E49" s="644"/>
      <c r="F49" s="644"/>
      <c r="G49" s="644"/>
      <c r="H49" s="644"/>
      <c r="I49" s="644"/>
      <c r="J49" s="644"/>
      <c r="K49" s="644"/>
    </row>
    <row r="50" spans="1:11" ht="15" customHeight="1" x14ac:dyDescent="0.55000000000000004">
      <c r="A50" s="645" t="s">
        <v>82</v>
      </c>
      <c r="B50" s="645"/>
      <c r="C50" s="645"/>
      <c r="D50" s="645"/>
      <c r="E50" s="645"/>
      <c r="F50" s="645"/>
      <c r="G50" s="645"/>
      <c r="H50" s="645"/>
      <c r="I50" s="645"/>
      <c r="J50" s="645"/>
      <c r="K50" s="645"/>
    </row>
    <row r="51" spans="1:11" ht="15" customHeight="1" x14ac:dyDescent="0.55000000000000004">
      <c r="A51" s="645" t="s">
        <v>83</v>
      </c>
      <c r="B51" s="645"/>
      <c r="C51" s="645"/>
      <c r="D51" s="645"/>
      <c r="E51" s="645"/>
      <c r="F51" s="645"/>
      <c r="G51" s="645"/>
      <c r="H51" s="645"/>
      <c r="I51" s="645"/>
      <c r="J51" s="645"/>
      <c r="K51" s="645"/>
    </row>
    <row r="52" spans="1:11" ht="15" customHeight="1" x14ac:dyDescent="0.55000000000000004">
      <c r="A52" s="645" t="s">
        <v>84</v>
      </c>
      <c r="B52" s="645"/>
      <c r="C52" s="645"/>
      <c r="D52" s="645"/>
      <c r="E52" s="645"/>
      <c r="F52" s="645"/>
      <c r="G52" s="645"/>
      <c r="H52" s="645"/>
      <c r="I52" s="645"/>
      <c r="J52" s="645"/>
      <c r="K52" s="645"/>
    </row>
    <row r="53" spans="1:11" ht="24" customHeight="1" x14ac:dyDescent="0.55000000000000004">
      <c r="A53" s="646" t="s">
        <v>85</v>
      </c>
      <c r="B53" s="645"/>
      <c r="C53" s="645"/>
      <c r="D53" s="645"/>
      <c r="E53" s="645"/>
      <c r="F53" s="645"/>
      <c r="G53" s="645"/>
      <c r="H53" s="645"/>
      <c r="I53" s="645"/>
      <c r="J53" s="645"/>
      <c r="K53" s="645"/>
    </row>
    <row r="54" spans="1:11" ht="15" customHeight="1" x14ac:dyDescent="0.55000000000000004">
      <c r="A54" s="637" t="s">
        <v>86</v>
      </c>
      <c r="B54" s="637"/>
      <c r="C54" s="637"/>
      <c r="D54" s="637"/>
      <c r="E54" s="637"/>
      <c r="F54" s="637"/>
      <c r="G54" s="637"/>
      <c r="H54" s="637"/>
      <c r="I54" s="637"/>
      <c r="J54" s="637"/>
      <c r="K54" s="637"/>
    </row>
    <row r="55" spans="1:11" x14ac:dyDescent="0.55000000000000004">
      <c r="H55" s="44"/>
      <c r="I55" s="44"/>
      <c r="J55" s="44"/>
      <c r="K55" s="44"/>
    </row>
    <row r="56" spans="1:11" x14ac:dyDescent="0.55000000000000004">
      <c r="K56" s="45"/>
    </row>
  </sheetData>
  <dataConsolidate/>
  <mergeCells count="20">
    <mergeCell ref="A1:L1"/>
    <mergeCell ref="I2:L2"/>
    <mergeCell ref="A3:B3"/>
    <mergeCell ref="C3:D3"/>
    <mergeCell ref="E3:F3"/>
    <mergeCell ref="G3:H3"/>
    <mergeCell ref="I3:J3"/>
    <mergeCell ref="K3:L3"/>
    <mergeCell ref="A54:K54"/>
    <mergeCell ref="A4:B4"/>
    <mergeCell ref="M5:O5"/>
    <mergeCell ref="A6:B6"/>
    <mergeCell ref="M6:O6"/>
    <mergeCell ref="G21:H21"/>
    <mergeCell ref="A35:B35"/>
    <mergeCell ref="A49:K49"/>
    <mergeCell ref="A50:K50"/>
    <mergeCell ref="A51:K51"/>
    <mergeCell ref="A52:K52"/>
    <mergeCell ref="A53:K53"/>
  </mergeCells>
  <phoneticPr fontId="1"/>
  <pageMargins left="0.59055118110236227" right="0.59055118110236227" top="0.86614173228346458" bottom="0.15748031496062992" header="0.59055118110236227" footer="0"/>
  <pageSetup paperSize="9" scale="95" orientation="portrait" horizontalDpi="300" verticalDpi="300" r:id="rId1"/>
  <headerFooter alignWithMargins="0">
    <oddHeader>&amp;L&amp;"Fj丸ゴシック体-L,標準"
&amp;R&amp;9土地・人口　　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50" zoomScaleSheetLayoutView="115" workbookViewId="0">
      <selection activeCell="M5" sqref="M5"/>
    </sheetView>
  </sheetViews>
  <sheetFormatPr defaultColWidth="7" defaultRowHeight="11" x14ac:dyDescent="0.55000000000000004"/>
  <cols>
    <col min="1" max="1" width="5" style="46" customWidth="1"/>
    <col min="2" max="2" width="6.83203125" style="46" customWidth="1"/>
    <col min="3" max="8" width="9.75" style="46" customWidth="1"/>
    <col min="9" max="9" width="11" style="46" customWidth="1"/>
    <col min="10" max="16384" width="7" style="46"/>
  </cols>
  <sheetData>
    <row r="1" spans="1:9" ht="21" customHeight="1" x14ac:dyDescent="0.55000000000000004">
      <c r="A1" s="679" t="s">
        <v>87</v>
      </c>
      <c r="B1" s="679"/>
      <c r="C1" s="741"/>
      <c r="D1" s="741"/>
      <c r="E1" s="741"/>
      <c r="F1" s="741"/>
      <c r="G1" s="741"/>
      <c r="H1" s="741"/>
      <c r="I1" s="741"/>
    </row>
    <row r="2" spans="1:9" ht="13.5" customHeight="1" thickBot="1" x14ac:dyDescent="0.6">
      <c r="H2" s="680" t="s">
        <v>88</v>
      </c>
      <c r="I2" s="680"/>
    </row>
    <row r="3" spans="1:9" ht="18" customHeight="1" thickTop="1" x14ac:dyDescent="0.55000000000000004">
      <c r="A3" s="742" t="s">
        <v>89</v>
      </c>
      <c r="B3" s="743"/>
      <c r="C3" s="746" t="s">
        <v>90</v>
      </c>
      <c r="D3" s="687" t="s">
        <v>91</v>
      </c>
      <c r="E3" s="688"/>
      <c r="F3" s="748"/>
      <c r="G3" s="745" t="s">
        <v>92</v>
      </c>
      <c r="H3" s="745"/>
      <c r="I3" s="749" t="s">
        <v>93</v>
      </c>
    </row>
    <row r="4" spans="1:9" ht="18.75" customHeight="1" x14ac:dyDescent="0.55000000000000004">
      <c r="A4" s="675"/>
      <c r="B4" s="689"/>
      <c r="C4" s="747"/>
      <c r="D4" s="47" t="s">
        <v>94</v>
      </c>
      <c r="E4" s="48" t="s">
        <v>95</v>
      </c>
      <c r="F4" s="48" t="s">
        <v>96</v>
      </c>
      <c r="G4" s="48" t="s">
        <v>97</v>
      </c>
      <c r="H4" s="48" t="s">
        <v>98</v>
      </c>
      <c r="I4" s="750"/>
    </row>
    <row r="5" spans="1:9" ht="15" customHeight="1" x14ac:dyDescent="0.55000000000000004">
      <c r="A5" s="49" t="s">
        <v>99</v>
      </c>
      <c r="B5" s="50" t="s">
        <v>100</v>
      </c>
      <c r="C5" s="51">
        <v>286513</v>
      </c>
      <c r="D5" s="51">
        <v>544172</v>
      </c>
      <c r="E5" s="51">
        <v>269267</v>
      </c>
      <c r="F5" s="51">
        <v>274905</v>
      </c>
      <c r="G5" s="51">
        <v>3873</v>
      </c>
      <c r="H5" s="51">
        <v>4132</v>
      </c>
      <c r="I5" s="51">
        <v>16915</v>
      </c>
    </row>
    <row r="6" spans="1:9" ht="15" customHeight="1" x14ac:dyDescent="0.55000000000000004">
      <c r="A6" s="52"/>
      <c r="B6" s="50" t="s">
        <v>101</v>
      </c>
      <c r="C6" s="51">
        <v>292068</v>
      </c>
      <c r="D6" s="51">
        <v>550758</v>
      </c>
      <c r="E6" s="51">
        <v>272267</v>
      </c>
      <c r="F6" s="51">
        <v>278491</v>
      </c>
      <c r="G6" s="51">
        <v>5555</v>
      </c>
      <c r="H6" s="51">
        <v>6586</v>
      </c>
      <c r="I6" s="51">
        <v>17093</v>
      </c>
    </row>
    <row r="7" spans="1:9" s="53" customFormat="1" ht="15" customHeight="1" x14ac:dyDescent="0.55000000000000004">
      <c r="A7" s="52"/>
      <c r="B7" s="50" t="s">
        <v>102</v>
      </c>
      <c r="C7" s="51">
        <v>298048</v>
      </c>
      <c r="D7" s="51">
        <v>557309</v>
      </c>
      <c r="E7" s="51">
        <v>275327</v>
      </c>
      <c r="F7" s="51">
        <v>281982</v>
      </c>
      <c r="G7" s="51">
        <v>5980</v>
      </c>
      <c r="H7" s="51">
        <v>6551</v>
      </c>
      <c r="I7" s="51">
        <v>17297</v>
      </c>
    </row>
    <row r="8" spans="1:9" s="55" customFormat="1" ht="15" customHeight="1" x14ac:dyDescent="0.55000000000000004">
      <c r="A8" s="52"/>
      <c r="B8" s="50" t="s">
        <v>103</v>
      </c>
      <c r="C8" s="54">
        <v>303189</v>
      </c>
      <c r="D8" s="54">
        <v>561713</v>
      </c>
      <c r="E8" s="54">
        <v>276872</v>
      </c>
      <c r="F8" s="54">
        <v>284841</v>
      </c>
      <c r="G8" s="54">
        <v>5141</v>
      </c>
      <c r="H8" s="51">
        <v>4404</v>
      </c>
      <c r="I8" s="54">
        <v>17434</v>
      </c>
    </row>
    <row r="9" spans="1:9" s="55" customFormat="1" ht="15" customHeight="1" x14ac:dyDescent="0.55000000000000004">
      <c r="A9" s="52"/>
      <c r="B9" s="50" t="s">
        <v>104</v>
      </c>
      <c r="C9" s="56">
        <v>309133</v>
      </c>
      <c r="D9" s="56">
        <v>566890</v>
      </c>
      <c r="E9" s="56">
        <v>278662</v>
      </c>
      <c r="F9" s="56">
        <v>288228</v>
      </c>
      <c r="G9" s="56">
        <v>5944</v>
      </c>
      <c r="H9" s="51">
        <v>5177</v>
      </c>
      <c r="I9" s="56">
        <v>17594</v>
      </c>
    </row>
    <row r="10" spans="1:9" s="53" customFormat="1" ht="15" customHeight="1" x14ac:dyDescent="0.55000000000000004">
      <c r="A10" s="52" t="s">
        <v>105</v>
      </c>
      <c r="B10" s="50" t="s">
        <v>106</v>
      </c>
      <c r="C10" s="56">
        <v>314492</v>
      </c>
      <c r="D10" s="56">
        <v>571357</v>
      </c>
      <c r="E10" s="56">
        <v>280363</v>
      </c>
      <c r="F10" s="56">
        <v>290994</v>
      </c>
      <c r="G10" s="56">
        <v>11303</v>
      </c>
      <c r="H10" s="51">
        <v>9644</v>
      </c>
      <c r="I10" s="56">
        <v>17761</v>
      </c>
    </row>
    <row r="11" spans="1:9" s="53" customFormat="1" ht="15" customHeight="1" x14ac:dyDescent="0.55000000000000004">
      <c r="A11" s="57"/>
      <c r="B11" s="58" t="s">
        <v>107</v>
      </c>
      <c r="C11" s="56">
        <v>315872</v>
      </c>
      <c r="D11" s="56">
        <v>570213</v>
      </c>
      <c r="E11" s="56">
        <v>279679</v>
      </c>
      <c r="F11" s="56">
        <v>290534</v>
      </c>
      <c r="G11" s="56">
        <v>1380</v>
      </c>
      <c r="H11" s="51">
        <v>-1144</v>
      </c>
      <c r="I11" s="56">
        <v>17697</v>
      </c>
    </row>
    <row r="12" spans="1:9" s="55" customFormat="1" ht="15" customHeight="1" x14ac:dyDescent="0.55000000000000004">
      <c r="A12" s="59"/>
      <c r="B12" s="60" t="s">
        <v>108</v>
      </c>
      <c r="C12" s="56">
        <v>316494</v>
      </c>
      <c r="D12" s="56">
        <v>567214</v>
      </c>
      <c r="E12" s="56">
        <v>277674</v>
      </c>
      <c r="F12" s="56">
        <v>289540</v>
      </c>
      <c r="G12" s="56">
        <v>622</v>
      </c>
      <c r="H12" s="61">
        <v>-2999</v>
      </c>
      <c r="I12" s="56">
        <v>17604</v>
      </c>
    </row>
    <row r="13" spans="1:9" s="55" customFormat="1" ht="15" customHeight="1" x14ac:dyDescent="0.55000000000000004">
      <c r="A13" s="59"/>
      <c r="B13" s="60" t="s">
        <v>109</v>
      </c>
      <c r="C13" s="56">
        <v>320619</v>
      </c>
      <c r="D13" s="56">
        <v>568241</v>
      </c>
      <c r="E13" s="56">
        <v>278023</v>
      </c>
      <c r="F13" s="56">
        <v>290218</v>
      </c>
      <c r="G13" s="56">
        <v>4125</v>
      </c>
      <c r="H13" s="51">
        <v>1027</v>
      </c>
      <c r="I13" s="56">
        <v>17636</v>
      </c>
    </row>
    <row r="14" spans="1:9" s="55" customFormat="1" ht="15.75" customHeight="1" x14ac:dyDescent="0.55000000000000004">
      <c r="A14" s="62"/>
      <c r="B14" s="63" t="s">
        <v>110</v>
      </c>
      <c r="C14" s="64">
        <v>327308</v>
      </c>
      <c r="D14" s="64">
        <v>572927</v>
      </c>
      <c r="E14" s="64">
        <v>280059</v>
      </c>
      <c r="F14" s="64">
        <v>292868</v>
      </c>
      <c r="G14" s="64">
        <v>6689</v>
      </c>
      <c r="H14" s="65">
        <v>4686</v>
      </c>
      <c r="I14" s="64">
        <v>17782</v>
      </c>
    </row>
    <row r="15" spans="1:9" x14ac:dyDescent="0.55000000000000004">
      <c r="A15" s="66" t="s">
        <v>111</v>
      </c>
      <c r="B15" s="66"/>
      <c r="C15" s="56"/>
      <c r="D15" s="56"/>
      <c r="E15" s="56"/>
      <c r="F15" s="56"/>
      <c r="G15" s="56"/>
      <c r="H15" s="51"/>
      <c r="I15" s="56"/>
    </row>
  </sheetData>
  <mergeCells count="7">
    <mergeCell ref="A1:I1"/>
    <mergeCell ref="H2:I2"/>
    <mergeCell ref="A3:B4"/>
    <mergeCell ref="C3:C4"/>
    <mergeCell ref="D3:F3"/>
    <mergeCell ref="G3:H3"/>
    <mergeCell ref="I3:I4"/>
  </mergeCells>
  <phoneticPr fontId="1"/>
  <pageMargins left="0.59055118110236227" right="0.59055118110236227" top="0.74803149606299213"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P6" sqref="P6"/>
    </sheetView>
  </sheetViews>
  <sheetFormatPr defaultColWidth="7" defaultRowHeight="11" x14ac:dyDescent="0.55000000000000004"/>
  <cols>
    <col min="1" max="2" width="5" style="46" customWidth="1"/>
    <col min="3" max="3" width="8.58203125" style="46" bestFit="1" customWidth="1"/>
    <col min="4" max="4" width="8" style="46" customWidth="1"/>
    <col min="5" max="5" width="7.75" style="46" customWidth="1"/>
    <col min="6" max="6" width="8.75" style="46" customWidth="1"/>
    <col min="7" max="7" width="9.33203125" style="46" customWidth="1"/>
    <col min="8" max="8" width="9" style="46" customWidth="1"/>
    <col min="9" max="9" width="8.83203125" style="46" customWidth="1"/>
    <col min="10" max="10" width="8" style="46" customWidth="1"/>
    <col min="11" max="11" width="7.75" style="46" customWidth="1"/>
    <col min="12" max="14" width="5.83203125" style="46" bestFit="1" customWidth="1"/>
    <col min="15" max="15" width="8.25" style="46" bestFit="1" customWidth="1"/>
    <col min="16" max="16384" width="7" style="46"/>
  </cols>
  <sheetData>
    <row r="1" spans="1:15" ht="25.5" customHeight="1" x14ac:dyDescent="0.55000000000000004">
      <c r="A1" s="679" t="s">
        <v>112</v>
      </c>
      <c r="B1" s="679"/>
      <c r="C1" s="679"/>
      <c r="D1" s="679"/>
      <c r="E1" s="679"/>
      <c r="F1" s="679"/>
      <c r="G1" s="679"/>
      <c r="H1" s="679"/>
      <c r="I1" s="679"/>
      <c r="J1" s="679"/>
      <c r="K1" s="679"/>
      <c r="L1" s="679"/>
      <c r="M1" s="679"/>
      <c r="N1" s="679"/>
    </row>
    <row r="2" spans="1:15" ht="13.5" customHeight="1" thickBot="1" x14ac:dyDescent="0.6">
      <c r="J2" s="67"/>
      <c r="K2" s="67"/>
      <c r="L2" s="680" t="s">
        <v>88</v>
      </c>
      <c r="M2" s="680"/>
      <c r="N2" s="680"/>
    </row>
    <row r="3" spans="1:15" ht="17.149999999999999" customHeight="1" thickTop="1" x14ac:dyDescent="0.55000000000000004">
      <c r="A3" s="742" t="s">
        <v>113</v>
      </c>
      <c r="B3" s="743"/>
      <c r="C3" s="745" t="s">
        <v>114</v>
      </c>
      <c r="D3" s="745"/>
      <c r="E3" s="745"/>
      <c r="F3" s="745" t="s">
        <v>115</v>
      </c>
      <c r="G3" s="745"/>
      <c r="H3" s="745"/>
      <c r="I3" s="745" t="s">
        <v>116</v>
      </c>
      <c r="J3" s="745"/>
      <c r="K3" s="751"/>
      <c r="L3" s="688" t="s">
        <v>117</v>
      </c>
      <c r="M3" s="688"/>
      <c r="N3" s="688"/>
    </row>
    <row r="4" spans="1:15" ht="33" x14ac:dyDescent="0.55000000000000004">
      <c r="A4" s="675"/>
      <c r="B4" s="689"/>
      <c r="C4" s="48" t="s">
        <v>118</v>
      </c>
      <c r="D4" s="48" t="s">
        <v>95</v>
      </c>
      <c r="E4" s="48" t="s">
        <v>96</v>
      </c>
      <c r="F4" s="48" t="s">
        <v>118</v>
      </c>
      <c r="G4" s="48" t="s">
        <v>95</v>
      </c>
      <c r="H4" s="48" t="s">
        <v>96</v>
      </c>
      <c r="I4" s="48" t="s">
        <v>118</v>
      </c>
      <c r="J4" s="48" t="s">
        <v>95</v>
      </c>
      <c r="K4" s="68" t="s">
        <v>96</v>
      </c>
      <c r="L4" s="69" t="s">
        <v>119</v>
      </c>
      <c r="M4" s="70" t="s">
        <v>120</v>
      </c>
      <c r="N4" s="71" t="s">
        <v>121</v>
      </c>
    </row>
    <row r="5" spans="1:15" s="75" customFormat="1" ht="15" customHeight="1" x14ac:dyDescent="0.55000000000000004">
      <c r="A5" s="52" t="s">
        <v>122</v>
      </c>
      <c r="B5" s="50" t="s">
        <v>100</v>
      </c>
      <c r="C5" s="72">
        <v>60600</v>
      </c>
      <c r="D5" s="73">
        <v>31142</v>
      </c>
      <c r="E5" s="73">
        <v>29458</v>
      </c>
      <c r="F5" s="73">
        <v>360838</v>
      </c>
      <c r="G5" s="73">
        <v>185028</v>
      </c>
      <c r="H5" s="73">
        <v>175810</v>
      </c>
      <c r="I5" s="73">
        <v>122734</v>
      </c>
      <c r="J5" s="73">
        <v>53097</v>
      </c>
      <c r="K5" s="73">
        <v>69637</v>
      </c>
      <c r="L5" s="74">
        <v>11.1</v>
      </c>
      <c r="M5" s="74">
        <v>66.3</v>
      </c>
      <c r="N5" s="74">
        <v>22.6</v>
      </c>
    </row>
    <row r="6" spans="1:15" s="75" customFormat="1" ht="15" customHeight="1" x14ac:dyDescent="0.55000000000000004">
      <c r="A6" s="52"/>
      <c r="B6" s="50" t="s">
        <v>101</v>
      </c>
      <c r="C6" s="72">
        <v>61158</v>
      </c>
      <c r="D6" s="73">
        <v>31507</v>
      </c>
      <c r="E6" s="73">
        <v>29651</v>
      </c>
      <c r="F6" s="73">
        <v>364020</v>
      </c>
      <c r="G6" s="73">
        <v>186268</v>
      </c>
      <c r="H6" s="73">
        <v>177752</v>
      </c>
      <c r="I6" s="73">
        <v>125580</v>
      </c>
      <c r="J6" s="73">
        <v>54492</v>
      </c>
      <c r="K6" s="73">
        <v>71088</v>
      </c>
      <c r="L6" s="74">
        <v>11.1</v>
      </c>
      <c r="M6" s="74">
        <v>66.099999999999994</v>
      </c>
      <c r="N6" s="74">
        <v>22.8</v>
      </c>
    </row>
    <row r="7" spans="1:15" s="53" customFormat="1" ht="15" customHeight="1" x14ac:dyDescent="0.55000000000000004">
      <c r="A7" s="52"/>
      <c r="B7" s="50" t="s">
        <v>102</v>
      </c>
      <c r="C7" s="76">
        <v>61864</v>
      </c>
      <c r="D7" s="77">
        <v>31895</v>
      </c>
      <c r="E7" s="77">
        <v>29969</v>
      </c>
      <c r="F7" s="78">
        <v>367707</v>
      </c>
      <c r="G7" s="77">
        <v>187862</v>
      </c>
      <c r="H7" s="77">
        <v>179845</v>
      </c>
      <c r="I7" s="78">
        <v>127738</v>
      </c>
      <c r="J7" s="77">
        <v>55570</v>
      </c>
      <c r="K7" s="77">
        <v>72168</v>
      </c>
      <c r="L7" s="79">
        <v>11.1</v>
      </c>
      <c r="M7" s="79">
        <v>66</v>
      </c>
      <c r="N7" s="79">
        <v>22.9</v>
      </c>
      <c r="O7" s="54"/>
    </row>
    <row r="8" spans="1:15" s="81" customFormat="1" ht="15" customHeight="1" x14ac:dyDescent="0.55000000000000004">
      <c r="A8" s="52"/>
      <c r="B8" s="50" t="s">
        <v>103</v>
      </c>
      <c r="C8" s="76">
        <v>61828</v>
      </c>
      <c r="D8" s="77">
        <v>31766</v>
      </c>
      <c r="E8" s="77">
        <v>30062</v>
      </c>
      <c r="F8" s="78">
        <v>370447</v>
      </c>
      <c r="G8" s="77">
        <v>188736</v>
      </c>
      <c r="H8" s="77">
        <v>181711</v>
      </c>
      <c r="I8" s="78">
        <v>129438</v>
      </c>
      <c r="J8" s="77">
        <v>56370</v>
      </c>
      <c r="K8" s="77">
        <v>73068</v>
      </c>
      <c r="L8" s="79">
        <v>11</v>
      </c>
      <c r="M8" s="79">
        <v>66</v>
      </c>
      <c r="N8" s="79">
        <v>23</v>
      </c>
      <c r="O8" s="80"/>
    </row>
    <row r="9" spans="1:15" s="82" customFormat="1" ht="15" customHeight="1" x14ac:dyDescent="0.55000000000000004">
      <c r="A9" s="52"/>
      <c r="B9" s="50" t="s">
        <v>104</v>
      </c>
      <c r="C9" s="76">
        <v>62038</v>
      </c>
      <c r="D9" s="77">
        <v>31828</v>
      </c>
      <c r="E9" s="77">
        <v>30210</v>
      </c>
      <c r="F9" s="78">
        <v>374014</v>
      </c>
      <c r="G9" s="77">
        <v>189835</v>
      </c>
      <c r="H9" s="77">
        <v>184179</v>
      </c>
      <c r="I9" s="78">
        <v>130838</v>
      </c>
      <c r="J9" s="77">
        <v>56999</v>
      </c>
      <c r="K9" s="77">
        <v>73839</v>
      </c>
      <c r="L9" s="79">
        <v>10.9</v>
      </c>
      <c r="M9" s="79">
        <v>66</v>
      </c>
      <c r="N9" s="79">
        <v>23.1</v>
      </c>
      <c r="O9" s="54"/>
    </row>
    <row r="10" spans="1:15" s="82" customFormat="1" ht="15" customHeight="1" x14ac:dyDescent="0.55000000000000004">
      <c r="A10" s="52" t="s">
        <v>105</v>
      </c>
      <c r="B10" s="50" t="s">
        <v>106</v>
      </c>
      <c r="C10" s="72">
        <v>61950</v>
      </c>
      <c r="D10" s="77">
        <v>31829</v>
      </c>
      <c r="E10" s="77">
        <v>30121</v>
      </c>
      <c r="F10" s="73">
        <v>377710</v>
      </c>
      <c r="G10" s="77">
        <v>191190</v>
      </c>
      <c r="H10" s="77">
        <v>186520</v>
      </c>
      <c r="I10" s="73">
        <v>131697</v>
      </c>
      <c r="J10" s="77">
        <v>57344</v>
      </c>
      <c r="K10" s="77">
        <v>74353</v>
      </c>
      <c r="L10" s="74">
        <v>10.8</v>
      </c>
      <c r="M10" s="74">
        <v>66.099999999999994</v>
      </c>
      <c r="N10" s="74">
        <v>23.1</v>
      </c>
      <c r="O10" s="54"/>
    </row>
    <row r="11" spans="1:15" s="82" customFormat="1" ht="15" customHeight="1" x14ac:dyDescent="0.55000000000000004">
      <c r="A11" s="83"/>
      <c r="B11" s="50" t="s">
        <v>107</v>
      </c>
      <c r="C11" s="84">
        <v>61475</v>
      </c>
      <c r="D11" s="56">
        <v>31628</v>
      </c>
      <c r="E11" s="56">
        <v>29847</v>
      </c>
      <c r="F11" s="56">
        <v>376428</v>
      </c>
      <c r="G11" s="56">
        <v>190431</v>
      </c>
      <c r="H11" s="56">
        <v>185997</v>
      </c>
      <c r="I11" s="56">
        <v>132310</v>
      </c>
      <c r="J11" s="56">
        <v>57620</v>
      </c>
      <c r="K11" s="56">
        <v>74690</v>
      </c>
      <c r="L11" s="85">
        <v>10.8</v>
      </c>
      <c r="M11" s="85">
        <v>66</v>
      </c>
      <c r="N11" s="85">
        <v>23.2</v>
      </c>
      <c r="O11" s="54"/>
    </row>
    <row r="12" spans="1:15" s="81" customFormat="1" ht="15" customHeight="1" x14ac:dyDescent="0.55000000000000004">
      <c r="A12" s="86"/>
      <c r="B12" s="60" t="s">
        <v>108</v>
      </c>
      <c r="C12" s="84">
        <v>60349</v>
      </c>
      <c r="D12" s="56">
        <v>31058</v>
      </c>
      <c r="E12" s="56">
        <v>29291</v>
      </c>
      <c r="F12" s="56">
        <v>374664</v>
      </c>
      <c r="G12" s="56">
        <v>189200</v>
      </c>
      <c r="H12" s="56">
        <v>185464</v>
      </c>
      <c r="I12" s="56">
        <v>132201</v>
      </c>
      <c r="J12" s="56">
        <v>57416</v>
      </c>
      <c r="K12" s="56">
        <v>74785</v>
      </c>
      <c r="L12" s="85">
        <v>10.6</v>
      </c>
      <c r="M12" s="85">
        <v>66.099999999999994</v>
      </c>
      <c r="N12" s="85">
        <v>23.3</v>
      </c>
      <c r="O12" s="80"/>
    </row>
    <row r="13" spans="1:15" s="81" customFormat="1" ht="15" customHeight="1" x14ac:dyDescent="0.55000000000000004">
      <c r="A13" s="86"/>
      <c r="B13" s="60" t="s">
        <v>109</v>
      </c>
      <c r="C13" s="84">
        <v>59292</v>
      </c>
      <c r="D13" s="56">
        <v>30482</v>
      </c>
      <c r="E13" s="56">
        <v>28810</v>
      </c>
      <c r="F13" s="56">
        <v>377247</v>
      </c>
      <c r="G13" s="56">
        <v>190387</v>
      </c>
      <c r="H13" s="56">
        <v>186860</v>
      </c>
      <c r="I13" s="56">
        <v>131702</v>
      </c>
      <c r="J13" s="56">
        <v>57154</v>
      </c>
      <c r="K13" s="56">
        <v>74548</v>
      </c>
      <c r="L13" s="85">
        <v>10.4</v>
      </c>
      <c r="M13" s="85">
        <v>66.400000000000006</v>
      </c>
      <c r="N13" s="85">
        <v>23.2</v>
      </c>
      <c r="O13" s="80"/>
    </row>
    <row r="14" spans="1:15" s="90" customFormat="1" ht="15" customHeight="1" x14ac:dyDescent="0.55000000000000004">
      <c r="A14" s="87"/>
      <c r="B14" s="63" t="s">
        <v>110</v>
      </c>
      <c r="C14" s="88">
        <v>58202</v>
      </c>
      <c r="D14" s="64">
        <v>29833</v>
      </c>
      <c r="E14" s="64">
        <v>28369</v>
      </c>
      <c r="F14" s="64">
        <v>383016</v>
      </c>
      <c r="G14" s="64">
        <v>193028</v>
      </c>
      <c r="H14" s="64">
        <v>189988</v>
      </c>
      <c r="I14" s="64">
        <v>131709</v>
      </c>
      <c r="J14" s="64">
        <v>57198</v>
      </c>
      <c r="K14" s="64">
        <v>74511</v>
      </c>
      <c r="L14" s="89">
        <v>10.199999999999999</v>
      </c>
      <c r="M14" s="89">
        <v>66.8</v>
      </c>
      <c r="N14" s="89">
        <v>23</v>
      </c>
      <c r="O14" s="54"/>
    </row>
    <row r="15" spans="1:15" x14ac:dyDescent="0.55000000000000004">
      <c r="A15" s="66" t="s">
        <v>123</v>
      </c>
      <c r="B15" s="66"/>
      <c r="C15" s="73"/>
      <c r="D15" s="77"/>
      <c r="E15" s="77"/>
      <c r="F15" s="73"/>
      <c r="G15" s="77"/>
      <c r="H15" s="77"/>
      <c r="I15" s="73"/>
      <c r="J15" s="77"/>
      <c r="K15" s="77"/>
      <c r="L15" s="74"/>
      <c r="M15" s="74"/>
      <c r="N15" s="74"/>
    </row>
    <row r="16" spans="1:15" x14ac:dyDescent="0.55000000000000004">
      <c r="A16" s="678" t="s">
        <v>124</v>
      </c>
      <c r="B16" s="678"/>
      <c r="C16" s="678"/>
      <c r="D16" s="678"/>
      <c r="E16" s="678"/>
      <c r="F16" s="678"/>
      <c r="G16" s="678"/>
      <c r="H16" s="678"/>
      <c r="I16" s="678"/>
      <c r="J16" s="678"/>
      <c r="K16" s="678"/>
      <c r="L16" s="678"/>
      <c r="M16" s="678"/>
      <c r="N16" s="678"/>
    </row>
  </sheetData>
  <mergeCells count="8">
    <mergeCell ref="A16:N16"/>
    <mergeCell ref="A1:N1"/>
    <mergeCell ref="L2:N2"/>
    <mergeCell ref="A3:B4"/>
    <mergeCell ref="C3:E3"/>
    <mergeCell ref="F3:H3"/>
    <mergeCell ref="I3:K3"/>
    <mergeCell ref="L3:N3"/>
  </mergeCells>
  <phoneticPr fontId="1"/>
  <pageMargins left="0.31496062992125984" right="0.31496062992125984" top="0.74803149606299213"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O44"/>
  <sheetViews>
    <sheetView zoomScaleNormal="100" zoomScaleSheetLayoutView="100" workbookViewId="0">
      <selection activeCell="P3" sqref="P3"/>
    </sheetView>
  </sheetViews>
  <sheetFormatPr defaultColWidth="6.5" defaultRowHeight="11" x14ac:dyDescent="0.55000000000000004"/>
  <cols>
    <col min="1" max="1" width="2.75" style="46" customWidth="1"/>
    <col min="2" max="2" width="4.75" style="46" customWidth="1"/>
    <col min="3" max="3" width="6.33203125" style="46" customWidth="1"/>
    <col min="4" max="9" width="6.58203125" style="46" customWidth="1"/>
    <col min="10" max="12" width="8" style="46" customWidth="1"/>
    <col min="13" max="13" width="7.25" style="46" customWidth="1"/>
    <col min="14" max="14" width="6.58203125" style="46" customWidth="1"/>
    <col min="15" max="16384" width="6.5" style="46"/>
  </cols>
  <sheetData>
    <row r="1" spans="1:14" ht="27.75" customHeight="1" x14ac:dyDescent="0.55000000000000004">
      <c r="A1" s="663" t="s">
        <v>125</v>
      </c>
      <c r="B1" s="663"/>
      <c r="C1" s="663"/>
      <c r="D1" s="663"/>
      <c r="E1" s="663"/>
      <c r="F1" s="663"/>
      <c r="G1" s="663"/>
      <c r="H1" s="663"/>
      <c r="I1" s="663"/>
      <c r="J1" s="663"/>
      <c r="K1" s="663"/>
      <c r="L1" s="663"/>
      <c r="M1" s="663"/>
      <c r="N1" s="663"/>
    </row>
    <row r="2" spans="1:14" ht="15" customHeight="1" thickBot="1" x14ac:dyDescent="0.6">
      <c r="A2" s="91"/>
      <c r="B2" s="91"/>
      <c r="C2" s="91"/>
      <c r="D2" s="91"/>
      <c r="E2" s="91"/>
      <c r="F2" s="91"/>
      <c r="G2" s="91"/>
      <c r="H2" s="91"/>
      <c r="I2" s="91"/>
      <c r="J2" s="91"/>
      <c r="K2" s="91"/>
      <c r="L2" s="91"/>
      <c r="M2" s="665"/>
      <c r="N2" s="665"/>
    </row>
    <row r="3" spans="1:14" ht="15" customHeight="1" thickTop="1" x14ac:dyDescent="0.55000000000000004">
      <c r="A3" s="754" t="s">
        <v>126</v>
      </c>
      <c r="B3" s="754"/>
      <c r="C3" s="755"/>
      <c r="D3" s="687" t="s">
        <v>127</v>
      </c>
      <c r="E3" s="688"/>
      <c r="F3" s="748"/>
      <c r="G3" s="687" t="s">
        <v>128</v>
      </c>
      <c r="H3" s="688"/>
      <c r="I3" s="748"/>
      <c r="J3" s="687" t="s">
        <v>129</v>
      </c>
      <c r="K3" s="688"/>
      <c r="L3" s="758"/>
      <c r="M3" s="759" t="s">
        <v>130</v>
      </c>
      <c r="N3" s="761" t="s">
        <v>131</v>
      </c>
    </row>
    <row r="4" spans="1:14" ht="19.5" customHeight="1" x14ac:dyDescent="0.55000000000000004">
      <c r="A4" s="756"/>
      <c r="B4" s="756"/>
      <c r="C4" s="757"/>
      <c r="D4" s="48" t="s">
        <v>132</v>
      </c>
      <c r="E4" s="48" t="s">
        <v>95</v>
      </c>
      <c r="F4" s="48" t="s">
        <v>96</v>
      </c>
      <c r="G4" s="48" t="s">
        <v>132</v>
      </c>
      <c r="H4" s="48" t="s">
        <v>95</v>
      </c>
      <c r="I4" s="48" t="s">
        <v>96</v>
      </c>
      <c r="J4" s="48" t="s">
        <v>132</v>
      </c>
      <c r="K4" s="48" t="s">
        <v>95</v>
      </c>
      <c r="L4" s="68" t="s">
        <v>96</v>
      </c>
      <c r="M4" s="760"/>
      <c r="N4" s="762"/>
    </row>
    <row r="5" spans="1:14" s="90" customFormat="1" ht="15" customHeight="1" x14ac:dyDescent="0.55000000000000004">
      <c r="A5" s="752" t="s">
        <v>99</v>
      </c>
      <c r="B5" s="752"/>
      <c r="C5" s="60" t="s">
        <v>103</v>
      </c>
      <c r="D5" s="92">
        <v>4377</v>
      </c>
      <c r="E5" s="92">
        <v>2192</v>
      </c>
      <c r="F5" s="92">
        <v>2185</v>
      </c>
      <c r="G5" s="92">
        <v>4999</v>
      </c>
      <c r="H5" s="92">
        <v>2687</v>
      </c>
      <c r="I5" s="92">
        <v>2312</v>
      </c>
      <c r="J5" s="92">
        <v>-622</v>
      </c>
      <c r="K5" s="92">
        <v>-495</v>
      </c>
      <c r="L5" s="92">
        <v>-127</v>
      </c>
      <c r="M5" s="92">
        <v>3384</v>
      </c>
      <c r="N5" s="92">
        <v>944</v>
      </c>
    </row>
    <row r="6" spans="1:14" s="96" customFormat="1" ht="24.75" customHeight="1" x14ac:dyDescent="0.55000000000000004">
      <c r="A6" s="753" t="s">
        <v>133</v>
      </c>
      <c r="B6" s="753"/>
      <c r="C6" s="93" t="s">
        <v>134</v>
      </c>
      <c r="D6" s="94" t="s">
        <v>135</v>
      </c>
      <c r="E6" s="95" t="s">
        <v>136</v>
      </c>
      <c r="F6" s="95" t="s">
        <v>137</v>
      </c>
      <c r="G6" s="95" t="s">
        <v>138</v>
      </c>
      <c r="H6" s="95" t="s">
        <v>139</v>
      </c>
      <c r="I6" s="95" t="s">
        <v>140</v>
      </c>
      <c r="J6" s="95" t="s">
        <v>141</v>
      </c>
      <c r="K6" s="95" t="s">
        <v>142</v>
      </c>
      <c r="L6" s="95" t="s">
        <v>143</v>
      </c>
      <c r="M6" s="95" t="s">
        <v>144</v>
      </c>
      <c r="N6" s="95">
        <v>898</v>
      </c>
    </row>
    <row r="7" spans="1:14" s="90" customFormat="1" ht="15.75" customHeight="1" x14ac:dyDescent="0.55000000000000004">
      <c r="A7" s="97"/>
      <c r="B7" s="98"/>
      <c r="C7" s="99" t="s">
        <v>106</v>
      </c>
      <c r="D7" s="94">
        <v>3862</v>
      </c>
      <c r="E7" s="95">
        <v>1971</v>
      </c>
      <c r="F7" s="95">
        <v>1891</v>
      </c>
      <c r="G7" s="95">
        <v>5190</v>
      </c>
      <c r="H7" s="95">
        <v>2732</v>
      </c>
      <c r="I7" s="95">
        <v>2458</v>
      </c>
      <c r="J7" s="95" t="s">
        <v>145</v>
      </c>
      <c r="K7" s="95" t="s">
        <v>146</v>
      </c>
      <c r="L7" s="95" t="s">
        <v>147</v>
      </c>
      <c r="M7" s="95">
        <v>3013</v>
      </c>
      <c r="N7" s="95">
        <v>887</v>
      </c>
    </row>
    <row r="8" spans="1:14" ht="15.75" customHeight="1" x14ac:dyDescent="0.55000000000000004">
      <c r="A8" s="100"/>
      <c r="B8" s="100"/>
      <c r="C8" s="60" t="s">
        <v>107</v>
      </c>
      <c r="D8" s="101">
        <v>3675</v>
      </c>
      <c r="E8" s="101">
        <v>1862</v>
      </c>
      <c r="F8" s="101">
        <v>1813</v>
      </c>
      <c r="G8" s="101">
        <v>5668</v>
      </c>
      <c r="H8" s="101">
        <v>3016</v>
      </c>
      <c r="I8" s="101">
        <v>2652</v>
      </c>
      <c r="J8" s="102">
        <v>-1993</v>
      </c>
      <c r="K8" s="102">
        <v>-1154</v>
      </c>
      <c r="L8" s="102">
        <v>-839</v>
      </c>
      <c r="M8" s="103">
        <v>2915</v>
      </c>
      <c r="N8" s="103">
        <v>788</v>
      </c>
    </row>
    <row r="9" spans="1:14" ht="15.75" customHeight="1" x14ac:dyDescent="0.55000000000000004">
      <c r="A9" s="100"/>
      <c r="B9" s="100"/>
      <c r="C9" s="104" t="s">
        <v>148</v>
      </c>
      <c r="D9" s="105">
        <v>3392</v>
      </c>
      <c r="E9" s="105">
        <v>1753</v>
      </c>
      <c r="F9" s="105">
        <v>1639</v>
      </c>
      <c r="G9" s="105">
        <v>5990</v>
      </c>
      <c r="H9" s="105">
        <v>3155</v>
      </c>
      <c r="I9" s="105">
        <v>2835</v>
      </c>
      <c r="J9" s="105">
        <v>-2598</v>
      </c>
      <c r="K9" s="105">
        <v>-1402</v>
      </c>
      <c r="L9" s="105">
        <v>-1196</v>
      </c>
      <c r="M9" s="105">
        <v>3166</v>
      </c>
      <c r="N9" s="105">
        <v>828</v>
      </c>
    </row>
    <row r="10" spans="1:14" s="106" customFormat="1" x14ac:dyDescent="0.55000000000000004">
      <c r="C10" s="107"/>
      <c r="D10" s="108"/>
      <c r="E10" s="108"/>
      <c r="F10" s="108"/>
      <c r="G10" s="108"/>
      <c r="H10" s="108"/>
      <c r="I10" s="108"/>
      <c r="J10" s="109"/>
      <c r="K10" s="109"/>
      <c r="L10" s="109"/>
      <c r="M10" s="108"/>
      <c r="N10" s="108"/>
    </row>
    <row r="11" spans="1:14" ht="15" customHeight="1" x14ac:dyDescent="0.55000000000000004">
      <c r="B11" s="110" t="s">
        <v>149</v>
      </c>
      <c r="C11" s="111" t="s">
        <v>150</v>
      </c>
      <c r="D11" s="112">
        <v>265</v>
      </c>
      <c r="E11" s="113">
        <v>134</v>
      </c>
      <c r="F11" s="113">
        <v>131</v>
      </c>
      <c r="G11" s="113">
        <v>565</v>
      </c>
      <c r="H11" s="113">
        <v>292</v>
      </c>
      <c r="I11" s="113">
        <v>273</v>
      </c>
      <c r="J11" s="95">
        <v>-300</v>
      </c>
      <c r="K11" s="95">
        <v>-158</v>
      </c>
      <c r="L11" s="95">
        <v>-142</v>
      </c>
      <c r="M11" s="113">
        <v>296</v>
      </c>
      <c r="N11" s="113">
        <v>60</v>
      </c>
    </row>
    <row r="12" spans="1:14" ht="15" customHeight="1" x14ac:dyDescent="0.55000000000000004">
      <c r="B12" s="110" t="s">
        <v>151</v>
      </c>
      <c r="C12" s="106"/>
      <c r="D12" s="112">
        <v>213</v>
      </c>
      <c r="E12" s="113">
        <v>120</v>
      </c>
      <c r="F12" s="113">
        <v>93</v>
      </c>
      <c r="G12" s="113">
        <v>601</v>
      </c>
      <c r="H12" s="113">
        <v>312</v>
      </c>
      <c r="I12" s="113">
        <v>289</v>
      </c>
      <c r="J12" s="95">
        <v>-388</v>
      </c>
      <c r="K12" s="95">
        <v>-192</v>
      </c>
      <c r="L12" s="95">
        <v>-196</v>
      </c>
      <c r="M12" s="113">
        <v>288</v>
      </c>
      <c r="N12" s="113">
        <v>68</v>
      </c>
    </row>
    <row r="13" spans="1:14" ht="15" customHeight="1" x14ac:dyDescent="0.55000000000000004">
      <c r="B13" s="110" t="s">
        <v>152</v>
      </c>
      <c r="C13" s="106"/>
      <c r="D13" s="112">
        <v>276</v>
      </c>
      <c r="E13" s="113">
        <v>135</v>
      </c>
      <c r="F13" s="113">
        <v>141</v>
      </c>
      <c r="G13" s="113">
        <v>544</v>
      </c>
      <c r="H13" s="113">
        <v>289</v>
      </c>
      <c r="I13" s="113">
        <v>255</v>
      </c>
      <c r="J13" s="95">
        <v>-268</v>
      </c>
      <c r="K13" s="95">
        <v>-154</v>
      </c>
      <c r="L13" s="95">
        <v>-114</v>
      </c>
      <c r="M13" s="113">
        <v>345</v>
      </c>
      <c r="N13" s="113">
        <v>101</v>
      </c>
    </row>
    <row r="14" spans="1:14" ht="15" customHeight="1" x14ac:dyDescent="0.55000000000000004">
      <c r="B14" s="110" t="s">
        <v>148</v>
      </c>
      <c r="C14" s="106"/>
      <c r="D14" s="112">
        <v>253</v>
      </c>
      <c r="E14" s="113">
        <v>141</v>
      </c>
      <c r="F14" s="113">
        <v>112</v>
      </c>
      <c r="G14" s="113">
        <v>461</v>
      </c>
      <c r="H14" s="113">
        <v>240</v>
      </c>
      <c r="I14" s="113">
        <v>221</v>
      </c>
      <c r="J14" s="95">
        <v>-208</v>
      </c>
      <c r="K14" s="95">
        <v>-99</v>
      </c>
      <c r="L14" s="95">
        <v>-109</v>
      </c>
      <c r="M14" s="113">
        <v>200</v>
      </c>
      <c r="N14" s="113">
        <v>60</v>
      </c>
    </row>
    <row r="15" spans="1:14" ht="15" customHeight="1" x14ac:dyDescent="0.55000000000000004">
      <c r="B15" s="110" t="s">
        <v>153</v>
      </c>
      <c r="C15" s="106"/>
      <c r="D15" s="112">
        <v>299</v>
      </c>
      <c r="E15" s="113">
        <v>154</v>
      </c>
      <c r="F15" s="113">
        <v>145</v>
      </c>
      <c r="G15" s="113">
        <v>422</v>
      </c>
      <c r="H15" s="113">
        <v>218</v>
      </c>
      <c r="I15" s="113">
        <v>204</v>
      </c>
      <c r="J15" s="95">
        <v>-123</v>
      </c>
      <c r="K15" s="95">
        <v>-64</v>
      </c>
      <c r="L15" s="95">
        <v>-59</v>
      </c>
      <c r="M15" s="113">
        <v>220</v>
      </c>
      <c r="N15" s="113">
        <v>71</v>
      </c>
    </row>
    <row r="16" spans="1:14" ht="15" customHeight="1" x14ac:dyDescent="0.55000000000000004">
      <c r="B16" s="110" t="s">
        <v>154</v>
      </c>
      <c r="C16" s="106"/>
      <c r="D16" s="112">
        <v>286</v>
      </c>
      <c r="E16" s="113">
        <v>132</v>
      </c>
      <c r="F16" s="113">
        <v>154</v>
      </c>
      <c r="G16" s="113">
        <v>428</v>
      </c>
      <c r="H16" s="113">
        <v>227</v>
      </c>
      <c r="I16" s="113">
        <v>201</v>
      </c>
      <c r="J16" s="95">
        <v>-142</v>
      </c>
      <c r="K16" s="95">
        <v>-95</v>
      </c>
      <c r="L16" s="95">
        <v>-47</v>
      </c>
      <c r="M16" s="113">
        <v>188</v>
      </c>
      <c r="N16" s="113">
        <v>79</v>
      </c>
    </row>
    <row r="17" spans="1:15" ht="15" customHeight="1" x14ac:dyDescent="0.55000000000000004">
      <c r="B17" s="110" t="s">
        <v>155</v>
      </c>
      <c r="C17" s="106"/>
      <c r="D17" s="112">
        <v>328</v>
      </c>
      <c r="E17" s="113">
        <v>171</v>
      </c>
      <c r="F17" s="113">
        <v>157</v>
      </c>
      <c r="G17" s="113">
        <v>475</v>
      </c>
      <c r="H17" s="113">
        <v>248</v>
      </c>
      <c r="I17" s="113">
        <v>227</v>
      </c>
      <c r="J17" s="95">
        <v>-147</v>
      </c>
      <c r="K17" s="95">
        <v>-77</v>
      </c>
      <c r="L17" s="95">
        <v>-70</v>
      </c>
      <c r="M17" s="113">
        <v>297</v>
      </c>
      <c r="N17" s="113">
        <v>60</v>
      </c>
    </row>
    <row r="18" spans="1:15" ht="15" customHeight="1" x14ac:dyDescent="0.55000000000000004">
      <c r="B18" s="110" t="s">
        <v>156</v>
      </c>
      <c r="C18" s="106"/>
      <c r="D18" s="112">
        <v>318</v>
      </c>
      <c r="E18" s="113">
        <v>159</v>
      </c>
      <c r="F18" s="113">
        <v>159</v>
      </c>
      <c r="G18" s="113">
        <v>527</v>
      </c>
      <c r="H18" s="113">
        <v>283</v>
      </c>
      <c r="I18" s="113">
        <v>244</v>
      </c>
      <c r="J18" s="95">
        <v>-209</v>
      </c>
      <c r="K18" s="95">
        <v>-124</v>
      </c>
      <c r="L18" s="95">
        <v>-85</v>
      </c>
      <c r="M18" s="113">
        <v>259</v>
      </c>
      <c r="N18" s="113">
        <v>53</v>
      </c>
    </row>
    <row r="19" spans="1:15" ht="15" customHeight="1" x14ac:dyDescent="0.55000000000000004">
      <c r="B19" s="110" t="s">
        <v>157</v>
      </c>
      <c r="C19" s="106"/>
      <c r="D19" s="112">
        <v>319</v>
      </c>
      <c r="E19" s="113">
        <v>181</v>
      </c>
      <c r="F19" s="113">
        <v>138</v>
      </c>
      <c r="G19" s="113">
        <v>491</v>
      </c>
      <c r="H19" s="113">
        <v>258</v>
      </c>
      <c r="I19" s="113">
        <v>233</v>
      </c>
      <c r="J19" s="95">
        <v>-172</v>
      </c>
      <c r="K19" s="95">
        <v>-77</v>
      </c>
      <c r="L19" s="95">
        <v>-95</v>
      </c>
      <c r="M19" s="113">
        <v>213</v>
      </c>
      <c r="N19" s="113">
        <v>70</v>
      </c>
    </row>
    <row r="20" spans="1:15" ht="15" customHeight="1" x14ac:dyDescent="0.55000000000000004">
      <c r="B20" s="110" t="s">
        <v>158</v>
      </c>
      <c r="C20" s="106"/>
      <c r="D20" s="112">
        <v>296</v>
      </c>
      <c r="E20" s="113">
        <v>156</v>
      </c>
      <c r="F20" s="113">
        <v>140</v>
      </c>
      <c r="G20" s="113">
        <v>476</v>
      </c>
      <c r="H20" s="113">
        <v>252</v>
      </c>
      <c r="I20" s="113">
        <v>224</v>
      </c>
      <c r="J20" s="95">
        <v>-180</v>
      </c>
      <c r="K20" s="95">
        <v>-96</v>
      </c>
      <c r="L20" s="95">
        <v>-84</v>
      </c>
      <c r="M20" s="113">
        <v>241</v>
      </c>
      <c r="N20" s="113">
        <v>73</v>
      </c>
    </row>
    <row r="21" spans="1:15" ht="15" customHeight="1" x14ac:dyDescent="0.55000000000000004">
      <c r="B21" s="110" t="s">
        <v>159</v>
      </c>
      <c r="C21" s="106"/>
      <c r="D21" s="112">
        <v>258</v>
      </c>
      <c r="E21" s="113">
        <v>137</v>
      </c>
      <c r="F21" s="113">
        <v>121</v>
      </c>
      <c r="G21" s="113">
        <v>484</v>
      </c>
      <c r="H21" s="113">
        <v>258</v>
      </c>
      <c r="I21" s="113">
        <v>226</v>
      </c>
      <c r="J21" s="95">
        <v>-226</v>
      </c>
      <c r="K21" s="95">
        <v>-121</v>
      </c>
      <c r="L21" s="95">
        <v>-105</v>
      </c>
      <c r="M21" s="113">
        <v>368</v>
      </c>
      <c r="N21" s="113">
        <v>60</v>
      </c>
    </row>
    <row r="22" spans="1:15" ht="15" customHeight="1" thickBot="1" x14ac:dyDescent="0.6">
      <c r="A22" s="114"/>
      <c r="B22" s="115" t="s">
        <v>160</v>
      </c>
      <c r="C22" s="114"/>
      <c r="D22" s="116">
        <v>281</v>
      </c>
      <c r="E22" s="117">
        <v>133</v>
      </c>
      <c r="F22" s="117">
        <v>148</v>
      </c>
      <c r="G22" s="117">
        <v>516</v>
      </c>
      <c r="H22" s="117">
        <v>278</v>
      </c>
      <c r="I22" s="117">
        <v>238</v>
      </c>
      <c r="J22" s="118">
        <v>-235</v>
      </c>
      <c r="K22" s="118">
        <v>-145</v>
      </c>
      <c r="L22" s="118">
        <v>-90</v>
      </c>
      <c r="M22" s="117">
        <v>251</v>
      </c>
      <c r="N22" s="117">
        <v>73</v>
      </c>
      <c r="O22" s="106"/>
    </row>
    <row r="23" spans="1:15" ht="15" customHeight="1" thickTop="1" x14ac:dyDescent="0.55000000000000004">
      <c r="A23" s="754" t="s">
        <v>126</v>
      </c>
      <c r="B23" s="754"/>
      <c r="C23" s="755"/>
      <c r="D23" s="676" t="s">
        <v>161</v>
      </c>
      <c r="E23" s="675"/>
      <c r="F23" s="689"/>
      <c r="G23" s="676" t="s">
        <v>162</v>
      </c>
      <c r="H23" s="675"/>
      <c r="I23" s="689"/>
      <c r="J23" s="676" t="s">
        <v>163</v>
      </c>
      <c r="K23" s="675"/>
      <c r="L23" s="675"/>
      <c r="M23" s="108"/>
      <c r="N23" s="108"/>
      <c r="O23" s="106"/>
    </row>
    <row r="24" spans="1:15" ht="15" customHeight="1" x14ac:dyDescent="0.55000000000000004">
      <c r="A24" s="756"/>
      <c r="B24" s="756"/>
      <c r="C24" s="757"/>
      <c r="D24" s="48" t="s">
        <v>132</v>
      </c>
      <c r="E24" s="48" t="s">
        <v>95</v>
      </c>
      <c r="F24" s="48" t="s">
        <v>96</v>
      </c>
      <c r="G24" s="48" t="s">
        <v>132</v>
      </c>
      <c r="H24" s="48" t="s">
        <v>95</v>
      </c>
      <c r="I24" s="48" t="s">
        <v>96</v>
      </c>
      <c r="J24" s="48" t="s">
        <v>132</v>
      </c>
      <c r="K24" s="48" t="s">
        <v>95</v>
      </c>
      <c r="L24" s="119" t="s">
        <v>96</v>
      </c>
      <c r="M24" s="108"/>
      <c r="N24" s="108"/>
      <c r="O24" s="106"/>
    </row>
    <row r="25" spans="1:15" s="53" customFormat="1" ht="15" customHeight="1" x14ac:dyDescent="0.55000000000000004">
      <c r="A25" s="752" t="s">
        <v>99</v>
      </c>
      <c r="B25" s="752"/>
      <c r="C25" s="60" t="s">
        <v>103</v>
      </c>
      <c r="D25" s="120">
        <v>43794</v>
      </c>
      <c r="E25" s="121">
        <v>21888</v>
      </c>
      <c r="F25" s="121">
        <v>21906</v>
      </c>
      <c r="G25" s="121">
        <v>37088</v>
      </c>
      <c r="H25" s="121">
        <v>19035</v>
      </c>
      <c r="I25" s="121">
        <v>18053</v>
      </c>
      <c r="J25" s="121">
        <v>6706</v>
      </c>
      <c r="K25" s="121">
        <v>2853</v>
      </c>
      <c r="L25" s="121">
        <v>3853</v>
      </c>
      <c r="M25" s="108"/>
      <c r="N25" s="108"/>
      <c r="O25" s="108"/>
    </row>
    <row r="26" spans="1:15" ht="24.75" customHeight="1" x14ac:dyDescent="0.55000000000000004">
      <c r="A26" s="753" t="s">
        <v>133</v>
      </c>
      <c r="B26" s="753"/>
      <c r="C26" s="93" t="s">
        <v>134</v>
      </c>
      <c r="D26" s="122">
        <v>44669</v>
      </c>
      <c r="E26" s="123">
        <v>22368</v>
      </c>
      <c r="F26" s="123">
        <v>22301</v>
      </c>
      <c r="G26" s="123">
        <v>37874</v>
      </c>
      <c r="H26" s="123">
        <v>19229</v>
      </c>
      <c r="I26" s="123">
        <v>18645</v>
      </c>
      <c r="J26" s="123">
        <v>6795</v>
      </c>
      <c r="K26" s="123">
        <v>3139</v>
      </c>
      <c r="L26" s="123">
        <v>3656</v>
      </c>
      <c r="M26" s="124"/>
      <c r="N26" s="124"/>
      <c r="O26" s="106"/>
    </row>
    <row r="27" spans="1:15" ht="15.75" customHeight="1" x14ac:dyDescent="0.55000000000000004">
      <c r="A27" s="97"/>
      <c r="B27" s="98"/>
      <c r="C27" s="99" t="s">
        <v>106</v>
      </c>
      <c r="D27" s="120">
        <v>39811</v>
      </c>
      <c r="E27" s="125">
        <v>20235</v>
      </c>
      <c r="F27" s="125">
        <v>19576</v>
      </c>
      <c r="G27" s="125">
        <v>38280</v>
      </c>
      <c r="H27" s="125">
        <v>19475</v>
      </c>
      <c r="I27" s="125">
        <v>18805</v>
      </c>
      <c r="J27" s="121">
        <v>1531</v>
      </c>
      <c r="K27" s="121">
        <v>760</v>
      </c>
      <c r="L27" s="121">
        <v>771</v>
      </c>
      <c r="M27" s="126"/>
      <c r="N27" s="127"/>
      <c r="O27" s="106"/>
    </row>
    <row r="28" spans="1:15" ht="15.75" customHeight="1" x14ac:dyDescent="0.55000000000000004">
      <c r="A28" s="97"/>
      <c r="B28" s="98"/>
      <c r="C28" s="99" t="s">
        <v>152</v>
      </c>
      <c r="D28" s="120">
        <v>38950</v>
      </c>
      <c r="E28" s="125">
        <v>19409</v>
      </c>
      <c r="F28" s="125">
        <v>19541</v>
      </c>
      <c r="G28" s="125">
        <v>39123</v>
      </c>
      <c r="H28" s="125">
        <v>19833</v>
      </c>
      <c r="I28" s="125">
        <v>19290</v>
      </c>
      <c r="J28" s="121">
        <v>-173</v>
      </c>
      <c r="K28" s="121">
        <v>-424</v>
      </c>
      <c r="L28" s="121">
        <v>251</v>
      </c>
      <c r="M28" s="126"/>
      <c r="N28" s="127"/>
      <c r="O28" s="106"/>
    </row>
    <row r="29" spans="1:15" s="129" customFormat="1" ht="15" customHeight="1" x14ac:dyDescent="0.55000000000000004">
      <c r="A29" s="100"/>
      <c r="B29" s="100"/>
      <c r="C29" s="104" t="s">
        <v>108</v>
      </c>
      <c r="D29" s="128">
        <v>42381</v>
      </c>
      <c r="E29" s="127">
        <v>21434</v>
      </c>
      <c r="F29" s="127">
        <v>20947</v>
      </c>
      <c r="G29" s="127">
        <v>38078</v>
      </c>
      <c r="H29" s="127">
        <v>19199</v>
      </c>
      <c r="I29" s="127">
        <v>18879</v>
      </c>
      <c r="J29" s="127">
        <v>4303</v>
      </c>
      <c r="K29" s="127">
        <v>2235</v>
      </c>
      <c r="L29" s="127">
        <v>2068</v>
      </c>
      <c r="M29" s="127"/>
      <c r="N29" s="124"/>
      <c r="O29" s="124"/>
    </row>
    <row r="30" spans="1:15" ht="15" customHeight="1" x14ac:dyDescent="0.55000000000000004">
      <c r="A30" s="130"/>
      <c r="B30" s="110"/>
      <c r="C30" s="111"/>
      <c r="D30" s="131"/>
      <c r="E30" s="132"/>
      <c r="F30" s="132"/>
      <c r="G30" s="132"/>
      <c r="H30" s="132"/>
      <c r="I30" s="132"/>
      <c r="J30" s="133"/>
      <c r="K30" s="133"/>
      <c r="L30" s="133"/>
      <c r="M30" s="108"/>
      <c r="N30" s="108"/>
      <c r="O30" s="106"/>
    </row>
    <row r="31" spans="1:15" ht="15" customHeight="1" x14ac:dyDescent="0.55000000000000004">
      <c r="B31" s="110" t="s">
        <v>164</v>
      </c>
      <c r="C31" s="111" t="s">
        <v>150</v>
      </c>
      <c r="D31" s="134">
        <v>2382</v>
      </c>
      <c r="E31" s="135">
        <v>1158</v>
      </c>
      <c r="F31" s="135">
        <v>1224</v>
      </c>
      <c r="G31" s="135">
        <v>2602</v>
      </c>
      <c r="H31" s="135">
        <v>1292</v>
      </c>
      <c r="I31" s="135">
        <v>1310</v>
      </c>
      <c r="J31" s="135">
        <v>-220</v>
      </c>
      <c r="K31" s="135">
        <v>-134</v>
      </c>
      <c r="L31" s="121">
        <v>-86</v>
      </c>
      <c r="M31" s="108"/>
      <c r="O31" s="106"/>
    </row>
    <row r="32" spans="1:15" ht="15" customHeight="1" x14ac:dyDescent="0.55000000000000004">
      <c r="B32" s="110" t="s">
        <v>165</v>
      </c>
      <c r="C32" s="106"/>
      <c r="D32" s="134">
        <v>2585</v>
      </c>
      <c r="E32" s="135">
        <v>1268</v>
      </c>
      <c r="F32" s="135">
        <v>1317</v>
      </c>
      <c r="G32" s="135">
        <v>2812</v>
      </c>
      <c r="H32" s="135">
        <v>1434</v>
      </c>
      <c r="I32" s="135">
        <v>1378</v>
      </c>
      <c r="J32" s="135">
        <v>-227</v>
      </c>
      <c r="K32" s="135">
        <v>-166</v>
      </c>
      <c r="L32" s="121">
        <v>-61</v>
      </c>
      <c r="M32" s="108"/>
      <c r="N32" s="108"/>
      <c r="O32" s="106"/>
    </row>
    <row r="33" spans="1:15" ht="15" customHeight="1" x14ac:dyDescent="0.55000000000000004">
      <c r="B33" s="110" t="s">
        <v>166</v>
      </c>
      <c r="C33" s="106"/>
      <c r="D33" s="134">
        <v>7193</v>
      </c>
      <c r="E33" s="135">
        <v>3447</v>
      </c>
      <c r="F33" s="135">
        <v>3746</v>
      </c>
      <c r="G33" s="135">
        <v>5799</v>
      </c>
      <c r="H33" s="135">
        <v>2828</v>
      </c>
      <c r="I33" s="135">
        <v>2971</v>
      </c>
      <c r="J33" s="135">
        <v>1394</v>
      </c>
      <c r="K33" s="135">
        <v>619</v>
      </c>
      <c r="L33" s="121">
        <v>775</v>
      </c>
      <c r="M33" s="108"/>
      <c r="N33" s="108"/>
      <c r="O33" s="106"/>
    </row>
    <row r="34" spans="1:15" ht="15" customHeight="1" x14ac:dyDescent="0.55000000000000004">
      <c r="B34" s="110" t="s">
        <v>167</v>
      </c>
      <c r="C34" s="106"/>
      <c r="D34" s="134">
        <v>5113</v>
      </c>
      <c r="E34" s="135">
        <v>2666</v>
      </c>
      <c r="F34" s="135">
        <v>2447</v>
      </c>
      <c r="G34" s="135">
        <v>3797</v>
      </c>
      <c r="H34" s="135">
        <v>1986</v>
      </c>
      <c r="I34" s="135">
        <v>1811</v>
      </c>
      <c r="J34" s="135">
        <v>1316</v>
      </c>
      <c r="K34" s="135">
        <v>680</v>
      </c>
      <c r="L34" s="121">
        <v>636</v>
      </c>
      <c r="M34" s="108"/>
      <c r="N34" s="108"/>
      <c r="O34" s="106"/>
    </row>
    <row r="35" spans="1:15" ht="15" customHeight="1" x14ac:dyDescent="0.55000000000000004">
      <c r="B35" s="110" t="s">
        <v>168</v>
      </c>
      <c r="C35" s="106"/>
      <c r="D35" s="134">
        <v>3747</v>
      </c>
      <c r="E35" s="135">
        <v>1977</v>
      </c>
      <c r="F35" s="135">
        <v>1770</v>
      </c>
      <c r="G35" s="135">
        <v>2814</v>
      </c>
      <c r="H35" s="135">
        <v>1492</v>
      </c>
      <c r="I35" s="135">
        <v>1322</v>
      </c>
      <c r="J35" s="135">
        <v>933</v>
      </c>
      <c r="K35" s="135">
        <v>485</v>
      </c>
      <c r="L35" s="121">
        <v>448</v>
      </c>
      <c r="M35" s="108"/>
      <c r="N35" s="108"/>
      <c r="O35" s="106"/>
    </row>
    <row r="36" spans="1:15" ht="15" customHeight="1" x14ac:dyDescent="0.55000000000000004">
      <c r="B36" s="110" t="s">
        <v>169</v>
      </c>
      <c r="C36" s="106"/>
      <c r="D36" s="134">
        <v>3290</v>
      </c>
      <c r="E36" s="135">
        <v>1712</v>
      </c>
      <c r="F36" s="135">
        <v>1578</v>
      </c>
      <c r="G36" s="135">
        <v>2921</v>
      </c>
      <c r="H36" s="135">
        <v>1480</v>
      </c>
      <c r="I36" s="135">
        <v>1441</v>
      </c>
      <c r="J36" s="135">
        <v>369</v>
      </c>
      <c r="K36" s="135">
        <v>232</v>
      </c>
      <c r="L36" s="121">
        <v>137</v>
      </c>
      <c r="M36" s="108"/>
      <c r="N36" s="108"/>
      <c r="O36" s="106"/>
    </row>
    <row r="37" spans="1:15" ht="15" customHeight="1" x14ac:dyDescent="0.55000000000000004">
      <c r="B37" s="110" t="s">
        <v>170</v>
      </c>
      <c r="C37" s="106"/>
      <c r="D37" s="134">
        <v>3147</v>
      </c>
      <c r="E37" s="135">
        <v>1652</v>
      </c>
      <c r="F37" s="135">
        <v>1495</v>
      </c>
      <c r="G37" s="135">
        <v>2876</v>
      </c>
      <c r="H37" s="135">
        <v>1470</v>
      </c>
      <c r="I37" s="135">
        <v>1406</v>
      </c>
      <c r="J37" s="135">
        <v>271</v>
      </c>
      <c r="K37" s="135">
        <v>182</v>
      </c>
      <c r="L37" s="121">
        <v>89</v>
      </c>
      <c r="M37" s="108"/>
      <c r="N37" s="108"/>
      <c r="O37" s="106"/>
    </row>
    <row r="38" spans="1:15" ht="15" customHeight="1" x14ac:dyDescent="0.55000000000000004">
      <c r="B38" s="110" t="s">
        <v>171</v>
      </c>
      <c r="C38" s="106"/>
      <c r="D38" s="134">
        <v>3212</v>
      </c>
      <c r="E38" s="135">
        <v>1608</v>
      </c>
      <c r="F38" s="135">
        <v>1604</v>
      </c>
      <c r="G38" s="135">
        <v>2962</v>
      </c>
      <c r="H38" s="135">
        <v>1481</v>
      </c>
      <c r="I38" s="135">
        <v>1481</v>
      </c>
      <c r="J38" s="135">
        <v>250</v>
      </c>
      <c r="K38" s="135">
        <v>127</v>
      </c>
      <c r="L38" s="121">
        <v>123</v>
      </c>
      <c r="M38" s="108"/>
      <c r="N38" s="108"/>
      <c r="O38" s="106"/>
    </row>
    <row r="39" spans="1:15" ht="15" customHeight="1" x14ac:dyDescent="0.55000000000000004">
      <c r="B39" s="110" t="s">
        <v>172</v>
      </c>
      <c r="C39" s="106"/>
      <c r="D39" s="134">
        <v>3062</v>
      </c>
      <c r="E39" s="135">
        <v>1554</v>
      </c>
      <c r="F39" s="135">
        <v>1508</v>
      </c>
      <c r="G39" s="135">
        <v>2903</v>
      </c>
      <c r="H39" s="135">
        <v>1476</v>
      </c>
      <c r="I39" s="135">
        <v>1427</v>
      </c>
      <c r="J39" s="135">
        <v>159</v>
      </c>
      <c r="K39" s="135">
        <v>78</v>
      </c>
      <c r="L39" s="121">
        <v>81</v>
      </c>
      <c r="M39" s="108"/>
      <c r="N39" s="108"/>
      <c r="O39" s="106"/>
    </row>
    <row r="40" spans="1:15" ht="15" customHeight="1" x14ac:dyDescent="0.55000000000000004">
      <c r="B40" s="110" t="s">
        <v>173</v>
      </c>
      <c r="C40" s="106"/>
      <c r="D40" s="134">
        <v>3243</v>
      </c>
      <c r="E40" s="135">
        <v>1664</v>
      </c>
      <c r="F40" s="135">
        <v>1579</v>
      </c>
      <c r="G40" s="135">
        <v>2945</v>
      </c>
      <c r="H40" s="135">
        <v>1468</v>
      </c>
      <c r="I40" s="135">
        <v>1477</v>
      </c>
      <c r="J40" s="135">
        <v>298</v>
      </c>
      <c r="K40" s="135">
        <v>196</v>
      </c>
      <c r="L40" s="121">
        <v>102</v>
      </c>
      <c r="M40" s="108"/>
      <c r="N40" s="108"/>
      <c r="O40" s="106"/>
    </row>
    <row r="41" spans="1:15" ht="15" customHeight="1" x14ac:dyDescent="0.55000000000000004">
      <c r="B41" s="110" t="s">
        <v>174</v>
      </c>
      <c r="C41" s="106"/>
      <c r="D41" s="134">
        <v>2681</v>
      </c>
      <c r="E41" s="135">
        <v>1357</v>
      </c>
      <c r="F41" s="135">
        <v>1324</v>
      </c>
      <c r="G41" s="135">
        <v>2797</v>
      </c>
      <c r="H41" s="135">
        <v>1389</v>
      </c>
      <c r="I41" s="135">
        <v>1408</v>
      </c>
      <c r="J41" s="135">
        <v>-116</v>
      </c>
      <c r="K41" s="135">
        <v>-32</v>
      </c>
      <c r="L41" s="121">
        <v>-84</v>
      </c>
      <c r="M41" s="108"/>
      <c r="N41" s="108"/>
      <c r="O41" s="106"/>
    </row>
    <row r="42" spans="1:15" ht="15" customHeight="1" x14ac:dyDescent="0.55000000000000004">
      <c r="A42" s="114"/>
      <c r="B42" s="115" t="s">
        <v>175</v>
      </c>
      <c r="C42" s="114"/>
      <c r="D42" s="136">
        <v>2726</v>
      </c>
      <c r="E42" s="137">
        <v>1371</v>
      </c>
      <c r="F42" s="137">
        <v>1355</v>
      </c>
      <c r="G42" s="137">
        <v>2850</v>
      </c>
      <c r="H42" s="137">
        <v>1403</v>
      </c>
      <c r="I42" s="137">
        <v>1447</v>
      </c>
      <c r="J42" s="135">
        <v>-124</v>
      </c>
      <c r="K42" s="135">
        <v>-32</v>
      </c>
      <c r="L42" s="121">
        <v>-92</v>
      </c>
      <c r="M42" s="108"/>
      <c r="N42" s="108"/>
      <c r="O42" s="106"/>
    </row>
    <row r="43" spans="1:15" x14ac:dyDescent="0.55000000000000004">
      <c r="A43" s="106" t="s">
        <v>176</v>
      </c>
      <c r="B43" s="108"/>
      <c r="C43" s="108"/>
      <c r="D43" s="108"/>
      <c r="E43" s="108"/>
      <c r="F43" s="108"/>
      <c r="G43" s="108"/>
      <c r="H43" s="108"/>
      <c r="I43" s="108"/>
      <c r="J43" s="138"/>
      <c r="K43" s="138"/>
      <c r="L43" s="138"/>
      <c r="M43" s="139"/>
      <c r="N43" s="139"/>
    </row>
    <row r="44" spans="1:15" x14ac:dyDescent="0.55000000000000004">
      <c r="A44" s="139" t="s">
        <v>177</v>
      </c>
      <c r="B44" s="139"/>
      <c r="C44" s="139"/>
      <c r="D44" s="139"/>
      <c r="E44" s="139"/>
      <c r="F44" s="139"/>
      <c r="G44" s="139"/>
      <c r="H44" s="139"/>
      <c r="I44" s="139"/>
      <c r="J44" s="139"/>
      <c r="K44" s="139"/>
      <c r="L44" s="139"/>
    </row>
  </sheetData>
  <mergeCells count="16">
    <mergeCell ref="D23:F23"/>
    <mergeCell ref="G23:I23"/>
    <mergeCell ref="J23:L23"/>
    <mergeCell ref="A1:N1"/>
    <mergeCell ref="M2:N2"/>
    <mergeCell ref="A3:C4"/>
    <mergeCell ref="D3:F3"/>
    <mergeCell ref="G3:I3"/>
    <mergeCell ref="J3:L3"/>
    <mergeCell ref="M3:M4"/>
    <mergeCell ref="N3:N4"/>
    <mergeCell ref="A25:B25"/>
    <mergeCell ref="A26:B26"/>
    <mergeCell ref="A5:B5"/>
    <mergeCell ref="A6:B6"/>
    <mergeCell ref="A23:C24"/>
  </mergeCells>
  <phoneticPr fontId="1"/>
  <pageMargins left="0.46" right="0.46" top="0.82" bottom="0.98399999999999999"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zoomScaleNormal="130" workbookViewId="0">
      <selection activeCell="M5" sqref="M5"/>
    </sheetView>
  </sheetViews>
  <sheetFormatPr defaultColWidth="7" defaultRowHeight="11" x14ac:dyDescent="0.2"/>
  <cols>
    <col min="1" max="1" width="0.58203125" style="140" customWidth="1"/>
    <col min="2" max="3" width="10.33203125" style="140" customWidth="1"/>
    <col min="4" max="5" width="10" style="140" customWidth="1"/>
    <col min="6" max="6" width="0.58203125" style="140" customWidth="1"/>
    <col min="7" max="8" width="10.33203125" style="140" customWidth="1"/>
    <col min="9" max="10" width="10" style="140" customWidth="1"/>
    <col min="11" max="16384" width="7" style="140"/>
  </cols>
  <sheetData>
    <row r="1" spans="2:10" ht="21" customHeight="1" x14ac:dyDescent="0.2">
      <c r="B1" s="679" t="s">
        <v>178</v>
      </c>
      <c r="C1" s="763"/>
      <c r="D1" s="763"/>
      <c r="E1" s="763"/>
      <c r="F1" s="763"/>
      <c r="G1" s="763"/>
      <c r="H1" s="763"/>
      <c r="I1" s="763"/>
      <c r="J1" s="763"/>
    </row>
    <row r="2" spans="2:10" ht="13.5" customHeight="1" thickBot="1" x14ac:dyDescent="0.25">
      <c r="B2" s="46"/>
      <c r="C2" s="46"/>
      <c r="D2" s="46"/>
      <c r="E2" s="46"/>
      <c r="F2" s="46"/>
      <c r="G2" s="46"/>
      <c r="H2" s="46"/>
      <c r="I2" s="680" t="s">
        <v>179</v>
      </c>
      <c r="J2" s="680"/>
    </row>
    <row r="3" spans="2:10" ht="15" customHeight="1" thickTop="1" x14ac:dyDescent="0.2">
      <c r="B3" s="141" t="s">
        <v>180</v>
      </c>
      <c r="C3" s="687" t="s">
        <v>181</v>
      </c>
      <c r="D3" s="764"/>
      <c r="E3" s="765"/>
      <c r="F3" s="142"/>
      <c r="G3" s="143" t="s">
        <v>180</v>
      </c>
      <c r="H3" s="687" t="s">
        <v>181</v>
      </c>
      <c r="I3" s="764"/>
      <c r="J3" s="764"/>
    </row>
    <row r="4" spans="2:10" ht="15" customHeight="1" x14ac:dyDescent="0.2">
      <c r="B4" s="144" t="s">
        <v>182</v>
      </c>
      <c r="C4" s="48" t="s">
        <v>183</v>
      </c>
      <c r="D4" s="145" t="s">
        <v>95</v>
      </c>
      <c r="E4" s="68" t="s">
        <v>96</v>
      </c>
      <c r="F4" s="146"/>
      <c r="G4" s="144" t="s">
        <v>182</v>
      </c>
      <c r="H4" s="48" t="s">
        <v>183</v>
      </c>
      <c r="I4" s="147" t="s">
        <v>95</v>
      </c>
      <c r="J4" s="148" t="s">
        <v>96</v>
      </c>
    </row>
    <row r="5" spans="2:10" ht="16.5" customHeight="1" x14ac:dyDescent="0.2">
      <c r="B5" s="149" t="s">
        <v>184</v>
      </c>
      <c r="C5" s="150">
        <f>SUM(D5:E5)</f>
        <v>42381</v>
      </c>
      <c r="D5" s="150">
        <f>SUM(D6:D29,I5:I29)</f>
        <v>21434</v>
      </c>
      <c r="E5" s="150">
        <f>SUM(E6:E29,J5:J29)</f>
        <v>20947</v>
      </c>
      <c r="F5" s="151"/>
      <c r="G5" s="152" t="s">
        <v>185</v>
      </c>
      <c r="H5" s="153">
        <v>114</v>
      </c>
      <c r="I5" s="154">
        <v>60</v>
      </c>
      <c r="J5" s="154">
        <v>54</v>
      </c>
    </row>
    <row r="6" spans="2:10" ht="15" customHeight="1" x14ac:dyDescent="0.2">
      <c r="B6" s="155" t="s">
        <v>186</v>
      </c>
      <c r="C6" s="156">
        <v>662</v>
      </c>
      <c r="D6" s="156">
        <v>312</v>
      </c>
      <c r="E6" s="157">
        <v>350</v>
      </c>
      <c r="F6" s="158"/>
      <c r="G6" s="155" t="s">
        <v>187</v>
      </c>
      <c r="H6" s="159">
        <v>293</v>
      </c>
      <c r="I6" s="156">
        <v>154</v>
      </c>
      <c r="J6" s="156">
        <v>139</v>
      </c>
    </row>
    <row r="7" spans="2:10" ht="15" customHeight="1" x14ac:dyDescent="0.2">
      <c r="B7" s="155" t="s">
        <v>188</v>
      </c>
      <c r="C7" s="156">
        <v>194</v>
      </c>
      <c r="D7" s="156">
        <v>80</v>
      </c>
      <c r="E7" s="157">
        <v>114</v>
      </c>
      <c r="F7" s="158"/>
      <c r="G7" s="155" t="s">
        <v>189</v>
      </c>
      <c r="H7" s="159">
        <v>1113</v>
      </c>
      <c r="I7" s="156">
        <v>602</v>
      </c>
      <c r="J7" s="156">
        <v>511</v>
      </c>
    </row>
    <row r="8" spans="2:10" ht="15" customHeight="1" x14ac:dyDescent="0.2">
      <c r="B8" s="155" t="s">
        <v>190</v>
      </c>
      <c r="C8" s="156">
        <v>153</v>
      </c>
      <c r="D8" s="156">
        <v>73</v>
      </c>
      <c r="E8" s="157">
        <v>80</v>
      </c>
      <c r="F8" s="158"/>
      <c r="G8" s="155" t="s">
        <v>191</v>
      </c>
      <c r="H8" s="159">
        <v>480</v>
      </c>
      <c r="I8" s="156">
        <v>234</v>
      </c>
      <c r="J8" s="156">
        <v>246</v>
      </c>
    </row>
    <row r="9" spans="2:10" ht="15" customHeight="1" x14ac:dyDescent="0.2">
      <c r="B9" s="155" t="s">
        <v>192</v>
      </c>
      <c r="C9" s="156">
        <v>419</v>
      </c>
      <c r="D9" s="156">
        <v>205</v>
      </c>
      <c r="E9" s="157">
        <v>214</v>
      </c>
      <c r="F9" s="158"/>
      <c r="G9" s="155" t="s">
        <v>193</v>
      </c>
      <c r="H9" s="159">
        <v>83</v>
      </c>
      <c r="I9" s="156">
        <v>43</v>
      </c>
      <c r="J9" s="156">
        <v>40</v>
      </c>
    </row>
    <row r="10" spans="2:10" ht="15" customHeight="1" x14ac:dyDescent="0.2">
      <c r="B10" s="155" t="s">
        <v>194</v>
      </c>
      <c r="C10" s="156">
        <v>116</v>
      </c>
      <c r="D10" s="156">
        <v>51</v>
      </c>
      <c r="E10" s="157">
        <v>65</v>
      </c>
      <c r="F10" s="158"/>
      <c r="G10" s="155" t="s">
        <v>195</v>
      </c>
      <c r="H10" s="159">
        <v>48</v>
      </c>
      <c r="I10" s="156">
        <v>22</v>
      </c>
      <c r="J10" s="156">
        <v>26</v>
      </c>
    </row>
    <row r="11" spans="2:10" ht="15" customHeight="1" x14ac:dyDescent="0.2">
      <c r="B11" s="155" t="s">
        <v>196</v>
      </c>
      <c r="C11" s="156">
        <v>143</v>
      </c>
      <c r="D11" s="156">
        <v>62</v>
      </c>
      <c r="E11" s="157">
        <v>81</v>
      </c>
      <c r="F11" s="158"/>
      <c r="G11" s="155" t="s">
        <v>197</v>
      </c>
      <c r="H11" s="159">
        <v>45</v>
      </c>
      <c r="I11" s="156">
        <v>22</v>
      </c>
      <c r="J11" s="156">
        <v>23</v>
      </c>
    </row>
    <row r="12" spans="2:10" ht="15" customHeight="1" x14ac:dyDescent="0.2">
      <c r="B12" s="155" t="s">
        <v>198</v>
      </c>
      <c r="C12" s="156">
        <v>308</v>
      </c>
      <c r="D12" s="156">
        <v>146</v>
      </c>
      <c r="E12" s="157">
        <v>162</v>
      </c>
      <c r="F12" s="158"/>
      <c r="G12" s="155" t="s">
        <v>199</v>
      </c>
      <c r="H12" s="159">
        <v>62</v>
      </c>
      <c r="I12" s="156">
        <v>29</v>
      </c>
      <c r="J12" s="156">
        <v>33</v>
      </c>
    </row>
    <row r="13" spans="2:10" ht="15" customHeight="1" x14ac:dyDescent="0.2">
      <c r="B13" s="155" t="s">
        <v>200</v>
      </c>
      <c r="C13" s="156">
        <v>621</v>
      </c>
      <c r="D13" s="156">
        <v>305</v>
      </c>
      <c r="E13" s="157">
        <v>316</v>
      </c>
      <c r="F13" s="158"/>
      <c r="G13" s="155" t="s">
        <v>201</v>
      </c>
      <c r="H13" s="159">
        <v>174</v>
      </c>
      <c r="I13" s="156">
        <v>91</v>
      </c>
      <c r="J13" s="156">
        <v>83</v>
      </c>
    </row>
    <row r="14" spans="2:10" ht="15" customHeight="1" x14ac:dyDescent="0.2">
      <c r="B14" s="155" t="s">
        <v>202</v>
      </c>
      <c r="C14" s="156">
        <v>361</v>
      </c>
      <c r="D14" s="156">
        <v>178</v>
      </c>
      <c r="E14" s="157">
        <v>183</v>
      </c>
      <c r="F14" s="158"/>
      <c r="G14" s="155" t="s">
        <v>203</v>
      </c>
      <c r="H14" s="159">
        <v>287</v>
      </c>
      <c r="I14" s="156">
        <v>153</v>
      </c>
      <c r="J14" s="156">
        <v>134</v>
      </c>
    </row>
    <row r="15" spans="2:10" ht="15" customHeight="1" x14ac:dyDescent="0.2">
      <c r="B15" s="155" t="s">
        <v>204</v>
      </c>
      <c r="C15" s="156">
        <v>388</v>
      </c>
      <c r="D15" s="156">
        <v>194</v>
      </c>
      <c r="E15" s="157">
        <v>194</v>
      </c>
      <c r="F15" s="158"/>
      <c r="G15" s="155" t="s">
        <v>205</v>
      </c>
      <c r="H15" s="159">
        <v>123</v>
      </c>
      <c r="I15" s="156">
        <v>61</v>
      </c>
      <c r="J15" s="156">
        <v>62</v>
      </c>
    </row>
    <row r="16" spans="2:10" ht="15" customHeight="1" x14ac:dyDescent="0.2">
      <c r="B16" s="155" t="s">
        <v>206</v>
      </c>
      <c r="C16" s="156">
        <v>4689</v>
      </c>
      <c r="D16" s="156">
        <v>2270</v>
      </c>
      <c r="E16" s="157">
        <v>2419</v>
      </c>
      <c r="F16" s="158"/>
      <c r="G16" s="155" t="s">
        <v>207</v>
      </c>
      <c r="H16" s="159">
        <v>56</v>
      </c>
      <c r="I16" s="156">
        <v>20</v>
      </c>
      <c r="J16" s="156">
        <v>36</v>
      </c>
    </row>
    <row r="17" spans="2:10" ht="15" customHeight="1" x14ac:dyDescent="0.2">
      <c r="B17" s="155" t="s">
        <v>208</v>
      </c>
      <c r="C17" s="156">
        <v>1739</v>
      </c>
      <c r="D17" s="156">
        <v>918</v>
      </c>
      <c r="E17" s="157">
        <v>821</v>
      </c>
      <c r="F17" s="158"/>
      <c r="G17" s="155" t="s">
        <v>209</v>
      </c>
      <c r="H17" s="159">
        <v>83</v>
      </c>
      <c r="I17" s="156">
        <v>37</v>
      </c>
      <c r="J17" s="156">
        <v>46</v>
      </c>
    </row>
    <row r="18" spans="2:10" ht="15" customHeight="1" x14ac:dyDescent="0.2">
      <c r="B18" s="155" t="s">
        <v>210</v>
      </c>
      <c r="C18" s="156">
        <v>17566</v>
      </c>
      <c r="D18" s="156">
        <v>8804</v>
      </c>
      <c r="E18" s="157">
        <v>8762</v>
      </c>
      <c r="F18" s="158"/>
      <c r="G18" s="155" t="s">
        <v>211</v>
      </c>
      <c r="H18" s="159">
        <v>141</v>
      </c>
      <c r="I18" s="156">
        <v>60</v>
      </c>
      <c r="J18" s="156">
        <v>81</v>
      </c>
    </row>
    <row r="19" spans="2:10" ht="15" customHeight="1" x14ac:dyDescent="0.2">
      <c r="B19" s="155" t="s">
        <v>212</v>
      </c>
      <c r="C19" s="156">
        <v>2461</v>
      </c>
      <c r="D19" s="156">
        <v>1269</v>
      </c>
      <c r="E19" s="157">
        <v>1192</v>
      </c>
      <c r="F19" s="158"/>
      <c r="G19" s="155" t="s">
        <v>213</v>
      </c>
      <c r="H19" s="159">
        <v>58</v>
      </c>
      <c r="I19" s="156">
        <v>24</v>
      </c>
      <c r="J19" s="156">
        <v>34</v>
      </c>
    </row>
    <row r="20" spans="2:10" ht="15" customHeight="1" x14ac:dyDescent="0.2">
      <c r="B20" s="155" t="s">
        <v>214</v>
      </c>
      <c r="C20" s="156">
        <v>388</v>
      </c>
      <c r="D20" s="156">
        <v>178</v>
      </c>
      <c r="E20" s="157">
        <v>210</v>
      </c>
      <c r="F20" s="158"/>
      <c r="G20" s="155" t="s">
        <v>215</v>
      </c>
      <c r="H20" s="159">
        <v>654</v>
      </c>
      <c r="I20" s="156">
        <v>320</v>
      </c>
      <c r="J20" s="156">
        <v>334</v>
      </c>
    </row>
    <row r="21" spans="2:10" ht="15" customHeight="1" x14ac:dyDescent="0.2">
      <c r="B21" s="155" t="s">
        <v>216</v>
      </c>
      <c r="C21" s="156">
        <v>118</v>
      </c>
      <c r="D21" s="156">
        <v>59</v>
      </c>
      <c r="E21" s="157">
        <v>59</v>
      </c>
      <c r="F21" s="158"/>
      <c r="G21" s="155" t="s">
        <v>217</v>
      </c>
      <c r="H21" s="159">
        <v>71</v>
      </c>
      <c r="I21" s="156">
        <v>40</v>
      </c>
      <c r="J21" s="156">
        <v>31</v>
      </c>
    </row>
    <row r="22" spans="2:10" ht="15" customHeight="1" x14ac:dyDescent="0.2">
      <c r="B22" s="155" t="s">
        <v>218</v>
      </c>
      <c r="C22" s="156">
        <v>123</v>
      </c>
      <c r="D22" s="156">
        <v>71</v>
      </c>
      <c r="E22" s="157">
        <v>52</v>
      </c>
      <c r="F22" s="158"/>
      <c r="G22" s="155" t="s">
        <v>219</v>
      </c>
      <c r="H22" s="159">
        <v>112</v>
      </c>
      <c r="I22" s="156">
        <v>47</v>
      </c>
      <c r="J22" s="156">
        <v>65</v>
      </c>
    </row>
    <row r="23" spans="2:10" ht="15" customHeight="1" x14ac:dyDescent="0.2">
      <c r="B23" s="155" t="s">
        <v>220</v>
      </c>
      <c r="C23" s="156">
        <v>77</v>
      </c>
      <c r="D23" s="156">
        <v>29</v>
      </c>
      <c r="E23" s="157">
        <v>48</v>
      </c>
      <c r="F23" s="158"/>
      <c r="G23" s="155" t="s">
        <v>221</v>
      </c>
      <c r="H23" s="159">
        <v>149</v>
      </c>
      <c r="I23" s="156">
        <v>69</v>
      </c>
      <c r="J23" s="156">
        <v>80</v>
      </c>
    </row>
    <row r="24" spans="2:10" ht="15" customHeight="1" x14ac:dyDescent="0.2">
      <c r="B24" s="155" t="s">
        <v>222</v>
      </c>
      <c r="C24" s="156">
        <v>143</v>
      </c>
      <c r="D24" s="156">
        <v>66</v>
      </c>
      <c r="E24" s="157">
        <v>77</v>
      </c>
      <c r="F24" s="158"/>
      <c r="G24" s="155" t="s">
        <v>223</v>
      </c>
      <c r="H24" s="159">
        <v>112</v>
      </c>
      <c r="I24" s="156">
        <v>62</v>
      </c>
      <c r="J24" s="156">
        <v>50</v>
      </c>
    </row>
    <row r="25" spans="2:10" ht="15" customHeight="1" x14ac:dyDescent="0.2">
      <c r="B25" s="155" t="s">
        <v>224</v>
      </c>
      <c r="C25" s="156">
        <v>348</v>
      </c>
      <c r="D25" s="156">
        <v>174</v>
      </c>
      <c r="E25" s="157">
        <v>174</v>
      </c>
      <c r="F25" s="158"/>
      <c r="G25" s="155" t="s">
        <v>225</v>
      </c>
      <c r="H25" s="159">
        <v>90</v>
      </c>
      <c r="I25" s="156">
        <v>48</v>
      </c>
      <c r="J25" s="156">
        <v>42</v>
      </c>
    </row>
    <row r="26" spans="2:10" ht="15" customHeight="1" x14ac:dyDescent="0.2">
      <c r="B26" s="155" t="s">
        <v>226</v>
      </c>
      <c r="C26" s="156">
        <v>171</v>
      </c>
      <c r="D26" s="156">
        <v>86</v>
      </c>
      <c r="E26" s="157">
        <v>85</v>
      </c>
      <c r="F26" s="158"/>
      <c r="G26" s="155" t="s">
        <v>227</v>
      </c>
      <c r="H26" s="159">
        <v>141</v>
      </c>
      <c r="I26" s="156">
        <v>69</v>
      </c>
      <c r="J26" s="156">
        <v>72</v>
      </c>
    </row>
    <row r="27" spans="2:10" ht="15" customHeight="1" x14ac:dyDescent="0.2">
      <c r="B27" s="155" t="s">
        <v>228</v>
      </c>
      <c r="C27" s="156">
        <v>605</v>
      </c>
      <c r="D27" s="156">
        <v>289</v>
      </c>
      <c r="E27" s="157">
        <v>316</v>
      </c>
      <c r="F27" s="158"/>
      <c r="G27" s="155" t="s">
        <v>229</v>
      </c>
      <c r="H27" s="159">
        <v>243</v>
      </c>
      <c r="I27" s="156">
        <v>125</v>
      </c>
      <c r="J27" s="156">
        <v>118</v>
      </c>
    </row>
    <row r="28" spans="2:10" ht="15" customHeight="1" x14ac:dyDescent="0.2">
      <c r="B28" s="155" t="s">
        <v>230</v>
      </c>
      <c r="C28" s="156">
        <v>900</v>
      </c>
      <c r="D28" s="156">
        <v>478</v>
      </c>
      <c r="E28" s="157">
        <v>422</v>
      </c>
      <c r="F28" s="158"/>
      <c r="G28" s="155" t="s">
        <v>231</v>
      </c>
      <c r="H28" s="159">
        <v>4718</v>
      </c>
      <c r="I28" s="156">
        <v>2587</v>
      </c>
      <c r="J28" s="156">
        <v>2131</v>
      </c>
    </row>
    <row r="29" spans="2:10" ht="15" customHeight="1" x14ac:dyDescent="0.2">
      <c r="B29" s="160" t="s">
        <v>232</v>
      </c>
      <c r="C29" s="161">
        <v>150</v>
      </c>
      <c r="D29" s="161">
        <v>86</v>
      </c>
      <c r="E29" s="162">
        <v>64</v>
      </c>
      <c r="F29" s="163"/>
      <c r="G29" s="164" t="s">
        <v>233</v>
      </c>
      <c r="H29" s="165">
        <v>88</v>
      </c>
      <c r="I29" s="161">
        <v>72</v>
      </c>
      <c r="J29" s="161">
        <v>16</v>
      </c>
    </row>
    <row r="30" spans="2:10" ht="15" customHeight="1" x14ac:dyDescent="0.2">
      <c r="B30" s="166" t="s">
        <v>234</v>
      </c>
      <c r="C30" s="66"/>
      <c r="D30" s="66"/>
      <c r="E30" s="66"/>
      <c r="F30" s="66"/>
      <c r="G30" s="66"/>
      <c r="H30" s="66"/>
      <c r="I30" s="66"/>
      <c r="J30" s="66"/>
    </row>
    <row r="31" spans="2:10" ht="15" customHeight="1" x14ac:dyDescent="0.2">
      <c r="B31" s="766"/>
      <c r="C31" s="678"/>
      <c r="D31" s="678"/>
      <c r="E31" s="46"/>
      <c r="F31" s="46"/>
      <c r="G31" s="46"/>
      <c r="H31" s="46"/>
      <c r="I31" s="46"/>
      <c r="J31" s="46"/>
    </row>
    <row r="32" spans="2:10" x14ac:dyDescent="0.2">
      <c r="B32" s="73"/>
      <c r="C32" s="167"/>
    </row>
    <row r="33" spans="3:3" x14ac:dyDescent="0.2">
      <c r="C33" s="167"/>
    </row>
  </sheetData>
  <mergeCells count="5">
    <mergeCell ref="B1:J1"/>
    <mergeCell ref="I2:J2"/>
    <mergeCell ref="C3:E3"/>
    <mergeCell ref="H3:J3"/>
    <mergeCell ref="B31:D31"/>
  </mergeCells>
  <phoneticPr fontId="1"/>
  <pageMargins left="0.59055118110236227" right="0.59055118110236227" top="0.78740157480314965"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election activeCell="N5" sqref="N5"/>
    </sheetView>
  </sheetViews>
  <sheetFormatPr defaultColWidth="7" defaultRowHeight="11" x14ac:dyDescent="0.2"/>
  <cols>
    <col min="1" max="1" width="5" style="140" customWidth="1"/>
    <col min="2" max="2" width="6.25" style="140" customWidth="1"/>
    <col min="3" max="15" width="7" style="140"/>
    <col min="16" max="16" width="6.33203125" style="140" bestFit="1" customWidth="1"/>
    <col min="17" max="16384" width="7" style="140"/>
  </cols>
  <sheetData>
    <row r="1" spans="1:23" ht="27" customHeight="1" x14ac:dyDescent="0.2">
      <c r="A1" s="663" t="s">
        <v>235</v>
      </c>
      <c r="B1" s="663"/>
      <c r="C1" s="663"/>
      <c r="D1" s="663"/>
      <c r="E1" s="663"/>
      <c r="F1" s="663"/>
      <c r="G1" s="663"/>
      <c r="H1" s="663"/>
      <c r="I1" s="663"/>
      <c r="J1" s="663"/>
      <c r="K1" s="663"/>
      <c r="L1" s="663"/>
    </row>
    <row r="2" spans="1:23" ht="17" thickBot="1" x14ac:dyDescent="0.25">
      <c r="A2" s="168"/>
      <c r="B2" s="168"/>
      <c r="C2" s="67"/>
      <c r="D2" s="169"/>
      <c r="E2" s="169"/>
      <c r="F2" s="169"/>
      <c r="G2" s="170"/>
      <c r="H2" s="169"/>
      <c r="I2" s="170"/>
      <c r="J2" s="170"/>
      <c r="K2" s="665" t="s">
        <v>236</v>
      </c>
      <c r="L2" s="665"/>
    </row>
    <row r="3" spans="1:23" ht="7.5" customHeight="1" thickTop="1" x14ac:dyDescent="0.2">
      <c r="A3" s="742" t="s">
        <v>237</v>
      </c>
      <c r="B3" s="743"/>
      <c r="C3" s="746" t="s">
        <v>238</v>
      </c>
      <c r="D3" s="672" t="s">
        <v>118</v>
      </c>
      <c r="E3" s="155"/>
      <c r="F3" s="155"/>
      <c r="G3" s="155"/>
      <c r="H3" s="155"/>
      <c r="I3" s="155"/>
      <c r="J3" s="155"/>
      <c r="K3" s="155"/>
      <c r="M3" s="155"/>
      <c r="N3" s="155"/>
      <c r="O3" s="155"/>
      <c r="P3" s="155"/>
      <c r="Q3" s="155"/>
      <c r="R3" s="155"/>
      <c r="S3" s="155"/>
      <c r="T3" s="155"/>
      <c r="U3" s="155"/>
      <c r="V3" s="155"/>
    </row>
    <row r="4" spans="1:23" ht="22" x14ac:dyDescent="0.2">
      <c r="A4" s="675"/>
      <c r="B4" s="689"/>
      <c r="C4" s="747"/>
      <c r="D4" s="675"/>
      <c r="E4" s="145" t="s">
        <v>239</v>
      </c>
      <c r="F4" s="145" t="s">
        <v>240</v>
      </c>
      <c r="G4" s="145" t="s">
        <v>241</v>
      </c>
      <c r="H4" s="145" t="s">
        <v>242</v>
      </c>
      <c r="I4" s="145" t="s">
        <v>243</v>
      </c>
      <c r="J4" s="145" t="s">
        <v>244</v>
      </c>
      <c r="K4" s="171" t="s">
        <v>245</v>
      </c>
      <c r="L4" s="172" t="s">
        <v>246</v>
      </c>
      <c r="M4" s="173"/>
      <c r="W4" s="106"/>
    </row>
    <row r="5" spans="1:23" s="177" customFormat="1" ht="15" customHeight="1" x14ac:dyDescent="0.2">
      <c r="A5" s="174" t="s">
        <v>105</v>
      </c>
      <c r="B5" s="93" t="s">
        <v>106</v>
      </c>
      <c r="C5" s="77">
        <v>17779</v>
      </c>
      <c r="D5" s="77" t="s">
        <v>247</v>
      </c>
      <c r="E5" s="77">
        <v>59</v>
      </c>
      <c r="F5" s="77">
        <v>111</v>
      </c>
      <c r="G5" s="77">
        <v>91</v>
      </c>
      <c r="H5" s="77">
        <v>15367</v>
      </c>
      <c r="I5" s="77">
        <v>261</v>
      </c>
      <c r="J5" s="77">
        <v>67</v>
      </c>
      <c r="K5" s="77">
        <v>237</v>
      </c>
      <c r="L5" s="77">
        <v>58</v>
      </c>
      <c r="M5" s="175"/>
      <c r="N5" s="175"/>
      <c r="O5" s="175"/>
      <c r="P5" s="176"/>
      <c r="Q5" s="175"/>
      <c r="R5" s="175"/>
      <c r="S5" s="175"/>
      <c r="T5" s="175"/>
      <c r="U5" s="175"/>
      <c r="V5" s="175"/>
      <c r="W5" s="108"/>
    </row>
    <row r="6" spans="1:23" s="177" customFormat="1" ht="15" customHeight="1" x14ac:dyDescent="0.2">
      <c r="A6" s="99"/>
      <c r="B6" s="60" t="s">
        <v>107</v>
      </c>
      <c r="C6" s="77">
        <v>16481</v>
      </c>
      <c r="D6" s="77">
        <v>27254</v>
      </c>
      <c r="E6" s="77">
        <v>55</v>
      </c>
      <c r="F6" s="77">
        <v>107</v>
      </c>
      <c r="G6" s="77">
        <v>77</v>
      </c>
      <c r="H6" s="77">
        <v>14436</v>
      </c>
      <c r="I6" s="77">
        <v>265</v>
      </c>
      <c r="J6" s="77">
        <v>55</v>
      </c>
      <c r="K6" s="77">
        <v>229</v>
      </c>
      <c r="L6" s="77">
        <v>46</v>
      </c>
      <c r="M6" s="175"/>
      <c r="N6" s="175"/>
      <c r="O6" s="175"/>
      <c r="P6" s="176"/>
      <c r="Q6" s="175"/>
      <c r="R6" s="175"/>
      <c r="S6" s="175"/>
      <c r="T6" s="175"/>
      <c r="U6" s="175"/>
      <c r="V6" s="175"/>
      <c r="W6" s="108"/>
    </row>
    <row r="7" spans="1:23" ht="15" customHeight="1" x14ac:dyDescent="0.2">
      <c r="A7" s="99"/>
      <c r="B7" s="60" t="s">
        <v>108</v>
      </c>
      <c r="C7" s="77">
        <v>19197</v>
      </c>
      <c r="D7" s="77">
        <v>25663</v>
      </c>
      <c r="E7" s="77">
        <v>44</v>
      </c>
      <c r="F7" s="77">
        <v>106</v>
      </c>
      <c r="G7" s="77">
        <v>78</v>
      </c>
      <c r="H7" s="77">
        <v>13188</v>
      </c>
      <c r="I7" s="77">
        <v>272</v>
      </c>
      <c r="J7" s="77">
        <v>51</v>
      </c>
      <c r="K7" s="77">
        <v>208</v>
      </c>
      <c r="L7" s="77">
        <v>46</v>
      </c>
      <c r="M7" s="75"/>
      <c r="N7" s="75"/>
      <c r="O7" s="75"/>
      <c r="P7" s="178"/>
      <c r="Q7" s="75"/>
      <c r="R7" s="75"/>
      <c r="S7" s="75"/>
      <c r="T7" s="75"/>
      <c r="U7" s="75"/>
      <c r="V7" s="75"/>
      <c r="W7" s="106"/>
    </row>
    <row r="8" spans="1:23" ht="15" customHeight="1" x14ac:dyDescent="0.2">
      <c r="A8" s="99"/>
      <c r="B8" s="60" t="s">
        <v>153</v>
      </c>
      <c r="C8" s="77">
        <v>21511</v>
      </c>
      <c r="D8" s="77">
        <v>28372</v>
      </c>
      <c r="E8" s="77">
        <v>58</v>
      </c>
      <c r="F8" s="77">
        <v>127</v>
      </c>
      <c r="G8" s="77">
        <v>94</v>
      </c>
      <c r="H8" s="77">
        <v>14382</v>
      </c>
      <c r="I8" s="77">
        <v>329</v>
      </c>
      <c r="J8" s="77">
        <v>65</v>
      </c>
      <c r="K8" s="77">
        <v>280</v>
      </c>
      <c r="L8" s="77">
        <v>54</v>
      </c>
      <c r="M8" s="75"/>
      <c r="N8" s="75"/>
      <c r="O8" s="75"/>
      <c r="P8" s="178"/>
      <c r="Q8" s="75"/>
      <c r="R8" s="75"/>
      <c r="S8" s="75"/>
      <c r="T8" s="75"/>
      <c r="U8" s="75"/>
      <c r="V8" s="75"/>
      <c r="W8" s="106"/>
    </row>
    <row r="9" spans="1:23" ht="15" customHeight="1" thickBot="1" x14ac:dyDescent="0.25">
      <c r="A9" s="179"/>
      <c r="B9" s="180" t="s">
        <v>110</v>
      </c>
      <c r="C9" s="181">
        <v>24785</v>
      </c>
      <c r="D9" s="181">
        <v>32351</v>
      </c>
      <c r="E9" s="181">
        <v>62</v>
      </c>
      <c r="F9" s="181">
        <v>130</v>
      </c>
      <c r="G9" s="181">
        <v>101</v>
      </c>
      <c r="H9" s="181">
        <v>15780</v>
      </c>
      <c r="I9" s="181">
        <v>378</v>
      </c>
      <c r="J9" s="181">
        <v>84</v>
      </c>
      <c r="K9" s="181">
        <v>471</v>
      </c>
      <c r="L9" s="181">
        <v>61</v>
      </c>
      <c r="M9" s="75"/>
      <c r="N9" s="75"/>
      <c r="O9" s="75"/>
      <c r="P9" s="178"/>
      <c r="Q9" s="75"/>
      <c r="R9" s="75"/>
      <c r="S9" s="75"/>
      <c r="T9" s="75"/>
      <c r="U9" s="75"/>
      <c r="V9" s="75"/>
      <c r="W9" s="106"/>
    </row>
    <row r="10" spans="1:23" ht="12.5" thickTop="1" x14ac:dyDescent="0.2">
      <c r="A10" s="742" t="s">
        <v>237</v>
      </c>
      <c r="B10" s="743"/>
      <c r="C10" s="182"/>
      <c r="D10" s="75"/>
      <c r="E10" s="75"/>
      <c r="F10" s="75"/>
      <c r="G10" s="75"/>
      <c r="H10" s="75"/>
      <c r="I10" s="75"/>
      <c r="J10" s="75"/>
      <c r="K10" s="75"/>
      <c r="L10" s="75"/>
      <c r="M10" s="173"/>
    </row>
    <row r="11" spans="1:23" ht="23.25" customHeight="1" x14ac:dyDescent="0.2">
      <c r="A11" s="675"/>
      <c r="B11" s="689"/>
      <c r="C11" s="145" t="s">
        <v>248</v>
      </c>
      <c r="D11" s="145" t="s">
        <v>249</v>
      </c>
      <c r="E11" s="171" t="s">
        <v>250</v>
      </c>
      <c r="F11" s="171" t="s">
        <v>251</v>
      </c>
      <c r="G11" s="145" t="s">
        <v>252</v>
      </c>
      <c r="H11" s="145" t="s">
        <v>253</v>
      </c>
      <c r="I11" s="145" t="s">
        <v>254</v>
      </c>
      <c r="J11" s="145" t="s">
        <v>255</v>
      </c>
      <c r="K11" s="171" t="s">
        <v>256</v>
      </c>
      <c r="L11" s="172" t="s">
        <v>257</v>
      </c>
      <c r="M11" s="173"/>
      <c r="P11" s="183"/>
    </row>
    <row r="12" spans="1:23" s="177" customFormat="1" ht="15" customHeight="1" x14ac:dyDescent="0.2">
      <c r="A12" s="174" t="s">
        <v>105</v>
      </c>
      <c r="B12" s="93" t="s">
        <v>106</v>
      </c>
      <c r="C12" s="184">
        <v>3724</v>
      </c>
      <c r="D12" s="77">
        <v>5</v>
      </c>
      <c r="E12" s="77">
        <v>54</v>
      </c>
      <c r="F12" s="77">
        <v>1618</v>
      </c>
      <c r="G12" s="77">
        <v>324</v>
      </c>
      <c r="H12" s="77">
        <v>159</v>
      </c>
      <c r="I12" s="77">
        <v>390</v>
      </c>
      <c r="J12" s="77">
        <v>1754</v>
      </c>
      <c r="K12" s="77">
        <v>32</v>
      </c>
      <c r="L12" s="77">
        <v>4471</v>
      </c>
      <c r="M12" s="185"/>
    </row>
    <row r="13" spans="1:23" ht="15" customHeight="1" x14ac:dyDescent="0.2">
      <c r="A13" s="99"/>
      <c r="B13" s="60" t="s">
        <v>107</v>
      </c>
      <c r="C13" s="184">
        <v>3448</v>
      </c>
      <c r="D13" s="77">
        <v>1</v>
      </c>
      <c r="E13" s="77">
        <v>58</v>
      </c>
      <c r="F13" s="77">
        <v>1563</v>
      </c>
      <c r="G13" s="77">
        <v>344</v>
      </c>
      <c r="H13" s="77">
        <v>151</v>
      </c>
      <c r="I13" s="77">
        <v>372</v>
      </c>
      <c r="J13" s="77">
        <v>1731</v>
      </c>
      <c r="K13" s="77">
        <v>32</v>
      </c>
      <c r="L13" s="77">
        <v>4284</v>
      </c>
      <c r="M13" s="173"/>
    </row>
    <row r="14" spans="1:23" ht="15" customHeight="1" x14ac:dyDescent="0.2">
      <c r="A14" s="99"/>
      <c r="B14" s="60" t="s">
        <v>108</v>
      </c>
      <c r="C14" s="184">
        <v>3289</v>
      </c>
      <c r="D14" s="77">
        <v>2</v>
      </c>
      <c r="E14" s="77">
        <v>53</v>
      </c>
      <c r="F14" s="77">
        <v>1502</v>
      </c>
      <c r="G14" s="77">
        <v>326</v>
      </c>
      <c r="H14" s="77">
        <v>137</v>
      </c>
      <c r="I14" s="77">
        <v>358</v>
      </c>
      <c r="J14" s="77">
        <v>1658</v>
      </c>
      <c r="K14" s="77">
        <v>34</v>
      </c>
      <c r="L14" s="77">
        <v>4311</v>
      </c>
      <c r="M14" s="173"/>
    </row>
    <row r="15" spans="1:23" ht="15" customHeight="1" x14ac:dyDescent="0.2">
      <c r="A15" s="99"/>
      <c r="B15" s="60" t="s">
        <v>153</v>
      </c>
      <c r="C15" s="184">
        <v>3364</v>
      </c>
      <c r="D15" s="77">
        <v>7</v>
      </c>
      <c r="E15" s="77">
        <v>58</v>
      </c>
      <c r="F15" s="77">
        <v>1503</v>
      </c>
      <c r="G15" s="77">
        <v>350</v>
      </c>
      <c r="H15" s="77">
        <v>157</v>
      </c>
      <c r="I15" s="77">
        <v>382</v>
      </c>
      <c r="J15" s="77">
        <v>1783</v>
      </c>
      <c r="K15" s="77">
        <v>38</v>
      </c>
      <c r="L15" s="77">
        <v>5341</v>
      </c>
      <c r="M15" s="173"/>
    </row>
    <row r="16" spans="1:23" ht="15" customHeight="1" x14ac:dyDescent="0.2">
      <c r="A16" s="186"/>
      <c r="B16" s="63" t="s">
        <v>110</v>
      </c>
      <c r="C16" s="187">
        <v>3529</v>
      </c>
      <c r="D16" s="187">
        <v>10</v>
      </c>
      <c r="E16" s="187">
        <v>49</v>
      </c>
      <c r="F16" s="187">
        <v>1616</v>
      </c>
      <c r="G16" s="187">
        <v>370</v>
      </c>
      <c r="H16" s="187">
        <v>179</v>
      </c>
      <c r="I16" s="187">
        <v>413</v>
      </c>
      <c r="J16" s="187">
        <v>2120</v>
      </c>
      <c r="K16" s="187">
        <v>38</v>
      </c>
      <c r="L16" s="187">
        <v>6960</v>
      </c>
      <c r="M16" s="173"/>
    </row>
    <row r="17" spans="1:12" ht="15" customHeight="1" x14ac:dyDescent="0.2">
      <c r="A17" s="66" t="s">
        <v>234</v>
      </c>
      <c r="B17" s="66"/>
      <c r="C17" s="188"/>
      <c r="D17" s="188"/>
      <c r="E17" s="188"/>
      <c r="F17" s="188"/>
      <c r="G17" s="188"/>
      <c r="H17" s="188"/>
      <c r="I17" s="188"/>
      <c r="J17" s="188"/>
      <c r="K17" s="188"/>
      <c r="L17" s="188"/>
    </row>
    <row r="18" spans="1:12" x14ac:dyDescent="0.2">
      <c r="A18" s="173"/>
      <c r="B18" s="173"/>
    </row>
    <row r="23" spans="1:12" x14ac:dyDescent="0.2">
      <c r="C23" s="189"/>
    </row>
  </sheetData>
  <mergeCells count="6">
    <mergeCell ref="A10:B11"/>
    <mergeCell ref="A1:L1"/>
    <mergeCell ref="K2:L2"/>
    <mergeCell ref="A3:B4"/>
    <mergeCell ref="C3:C4"/>
    <mergeCell ref="D3:D4"/>
  </mergeCells>
  <phoneticPr fontId="1"/>
  <pageMargins left="0.78700000000000003" right="0.78700000000000003" top="0.98399999999999999" bottom="0.98399999999999999" header="0.51200000000000001" footer="0.51200000000000001"/>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1"/>
  <sheetViews>
    <sheetView zoomScaleNormal="100" workbookViewId="0">
      <selection activeCell="C22" sqref="C22"/>
    </sheetView>
  </sheetViews>
  <sheetFormatPr defaultColWidth="7" defaultRowHeight="11" x14ac:dyDescent="0.55000000000000004"/>
  <cols>
    <col min="1" max="1" width="2.25" style="191" customWidth="1"/>
    <col min="2" max="2" width="11.08203125" style="191" customWidth="1"/>
    <col min="3" max="7" width="9.5" style="191" customWidth="1"/>
    <col min="8" max="8" width="10.83203125" style="191" bestFit="1" customWidth="1"/>
    <col min="9" max="9" width="10.4140625" style="191" customWidth="1"/>
    <col min="10" max="10" width="9.5" style="191" customWidth="1"/>
    <col min="11" max="11" width="12.83203125" style="190" bestFit="1" customWidth="1"/>
    <col min="12" max="12" width="10" style="190" customWidth="1"/>
    <col min="13" max="16384" width="7" style="191"/>
  </cols>
  <sheetData>
    <row r="1" spans="1:12" ht="21" customHeight="1" x14ac:dyDescent="0.55000000000000004">
      <c r="A1" s="767" t="s">
        <v>258</v>
      </c>
      <c r="B1" s="767"/>
      <c r="C1" s="767"/>
      <c r="D1" s="767"/>
      <c r="E1" s="767"/>
      <c r="F1" s="767"/>
      <c r="G1" s="767"/>
      <c r="H1" s="767"/>
      <c r="I1" s="767"/>
      <c r="J1" s="767"/>
    </row>
    <row r="2" spans="1:12" ht="13.5" customHeight="1" thickBot="1" x14ac:dyDescent="0.6">
      <c r="A2" s="192"/>
      <c r="B2" s="192"/>
      <c r="C2" s="192"/>
      <c r="D2" s="192"/>
      <c r="E2" s="192"/>
      <c r="F2" s="192"/>
      <c r="G2" s="192"/>
      <c r="H2" s="192"/>
      <c r="I2" s="778" t="s">
        <v>259</v>
      </c>
      <c r="J2" s="778"/>
    </row>
    <row r="3" spans="1:12" ht="15" customHeight="1" thickTop="1" x14ac:dyDescent="0.55000000000000004">
      <c r="A3" s="768" t="s">
        <v>260</v>
      </c>
      <c r="B3" s="775"/>
      <c r="C3" s="772" t="s">
        <v>261</v>
      </c>
      <c r="D3" s="775" t="s">
        <v>262</v>
      </c>
      <c r="E3" s="769" t="s">
        <v>263</v>
      </c>
      <c r="F3" s="774"/>
      <c r="G3" s="768"/>
      <c r="H3" s="193" t="s">
        <v>264</v>
      </c>
      <c r="I3" s="775" t="s">
        <v>265</v>
      </c>
      <c r="J3" s="769"/>
    </row>
    <row r="4" spans="1:12" ht="15" customHeight="1" x14ac:dyDescent="0.55000000000000004">
      <c r="A4" s="770"/>
      <c r="B4" s="777"/>
      <c r="C4" s="773"/>
      <c r="D4" s="777"/>
      <c r="E4" s="194" t="s">
        <v>266</v>
      </c>
      <c r="F4" s="194" t="s">
        <v>95</v>
      </c>
      <c r="G4" s="194" t="s">
        <v>96</v>
      </c>
      <c r="H4" s="195" t="s">
        <v>267</v>
      </c>
      <c r="I4" s="194" t="s">
        <v>262</v>
      </c>
      <c r="J4" s="196" t="s">
        <v>268</v>
      </c>
    </row>
    <row r="5" spans="1:12" s="201" customFormat="1" ht="15" customHeight="1" x14ac:dyDescent="0.55000000000000004">
      <c r="A5" s="779" t="s">
        <v>269</v>
      </c>
      <c r="B5" s="780"/>
      <c r="C5" s="197">
        <v>32.17</v>
      </c>
      <c r="D5" s="198">
        <v>272683</v>
      </c>
      <c r="E5" s="198">
        <v>535824</v>
      </c>
      <c r="F5" s="198">
        <v>265665</v>
      </c>
      <c r="G5" s="198">
        <v>270159</v>
      </c>
      <c r="H5" s="192">
        <v>16656</v>
      </c>
      <c r="I5" s="199" t="s">
        <v>270</v>
      </c>
      <c r="J5" s="199" t="s">
        <v>270</v>
      </c>
      <c r="K5" s="200"/>
      <c r="L5" s="200"/>
    </row>
    <row r="6" spans="1:12" ht="15" customHeight="1" x14ac:dyDescent="0.55000000000000004">
      <c r="A6" s="779" t="s">
        <v>271</v>
      </c>
      <c r="B6" s="780"/>
      <c r="C6" s="197">
        <v>32.22</v>
      </c>
      <c r="D6" s="198">
        <v>291408</v>
      </c>
      <c r="E6" s="198">
        <v>561916</v>
      </c>
      <c r="F6" s="198">
        <v>276592</v>
      </c>
      <c r="G6" s="198">
        <v>285324</v>
      </c>
      <c r="H6" s="192">
        <v>17440</v>
      </c>
      <c r="I6" s="198">
        <v>18725</v>
      </c>
      <c r="J6" s="198">
        <v>26092</v>
      </c>
    </row>
    <row r="7" spans="1:12" ht="15" customHeight="1" x14ac:dyDescent="0.55000000000000004">
      <c r="A7" s="781" t="s">
        <v>272</v>
      </c>
      <c r="B7" s="782"/>
      <c r="C7" s="202">
        <v>32.22</v>
      </c>
      <c r="D7" s="203">
        <v>314446</v>
      </c>
      <c r="E7" s="203">
        <v>584483</v>
      </c>
      <c r="F7" s="203">
        <v>286179</v>
      </c>
      <c r="G7" s="203">
        <v>298304</v>
      </c>
      <c r="H7" s="204">
        <v>18140.400000000001</v>
      </c>
      <c r="I7" s="203">
        <v>23038</v>
      </c>
      <c r="J7" s="203">
        <v>22567</v>
      </c>
    </row>
    <row r="8" spans="1:12" ht="15" customHeight="1" x14ac:dyDescent="0.55000000000000004">
      <c r="A8" s="205"/>
      <c r="B8" s="206"/>
      <c r="C8" s="197"/>
      <c r="D8" s="198"/>
      <c r="E8" s="198"/>
      <c r="F8" s="198"/>
      <c r="G8" s="198"/>
      <c r="H8" s="192"/>
      <c r="I8" s="192"/>
      <c r="J8" s="192"/>
    </row>
    <row r="9" spans="1:12" ht="15" customHeight="1" x14ac:dyDescent="0.55000000000000004">
      <c r="A9" s="205"/>
      <c r="B9" s="207" t="s">
        <v>273</v>
      </c>
      <c r="C9" s="197">
        <v>0.23</v>
      </c>
      <c r="D9" s="198">
        <v>5163</v>
      </c>
      <c r="E9" s="198">
        <v>8030</v>
      </c>
      <c r="F9" s="198">
        <v>3909</v>
      </c>
      <c r="G9" s="198">
        <v>4121</v>
      </c>
      <c r="H9" s="192">
        <v>34913</v>
      </c>
      <c r="I9" s="198">
        <v>5163</v>
      </c>
      <c r="J9" s="198">
        <v>8030</v>
      </c>
    </row>
    <row r="10" spans="1:12" ht="15" customHeight="1" x14ac:dyDescent="0.55000000000000004">
      <c r="A10" s="205"/>
      <c r="B10" s="207" t="s">
        <v>274</v>
      </c>
      <c r="C10" s="197">
        <v>0.28999999999999998</v>
      </c>
      <c r="D10" s="198">
        <v>3940</v>
      </c>
      <c r="E10" s="198">
        <v>5991</v>
      </c>
      <c r="F10" s="198">
        <v>2958</v>
      </c>
      <c r="G10" s="198">
        <v>3033</v>
      </c>
      <c r="H10" s="192">
        <v>20658.599999999999</v>
      </c>
      <c r="I10" s="198">
        <v>3940</v>
      </c>
      <c r="J10" s="198">
        <v>5991</v>
      </c>
    </row>
    <row r="11" spans="1:12" ht="15" customHeight="1" x14ac:dyDescent="0.55000000000000004">
      <c r="A11" s="205"/>
      <c r="B11" s="207" t="s">
        <v>275</v>
      </c>
      <c r="C11" s="197">
        <v>0.23</v>
      </c>
      <c r="D11" s="198">
        <v>3474</v>
      </c>
      <c r="E11" s="198">
        <v>5848</v>
      </c>
      <c r="F11" s="198">
        <v>2920</v>
      </c>
      <c r="G11" s="198">
        <v>2928</v>
      </c>
      <c r="H11" s="192">
        <v>25426.1</v>
      </c>
      <c r="I11" s="198">
        <v>3474</v>
      </c>
      <c r="J11" s="198">
        <v>5848</v>
      </c>
    </row>
    <row r="12" spans="1:12" ht="15" customHeight="1" x14ac:dyDescent="0.55000000000000004">
      <c r="A12" s="205"/>
      <c r="B12" s="207" t="s">
        <v>276</v>
      </c>
      <c r="C12" s="197">
        <v>0.26</v>
      </c>
      <c r="D12" s="198">
        <v>3258</v>
      </c>
      <c r="E12" s="198">
        <v>5172</v>
      </c>
      <c r="F12" s="198">
        <v>2589</v>
      </c>
      <c r="G12" s="198">
        <v>2583</v>
      </c>
      <c r="H12" s="192">
        <v>19892.3</v>
      </c>
      <c r="I12" s="198">
        <v>3258</v>
      </c>
      <c r="J12" s="198">
        <v>5172</v>
      </c>
    </row>
    <row r="13" spans="1:12" ht="15" customHeight="1" x14ac:dyDescent="0.55000000000000004">
      <c r="A13" s="205"/>
      <c r="B13" s="207" t="s">
        <v>277</v>
      </c>
      <c r="C13" s="197">
        <v>0.23</v>
      </c>
      <c r="D13" s="198">
        <v>1993</v>
      </c>
      <c r="E13" s="198">
        <v>5915</v>
      </c>
      <c r="F13" s="198">
        <v>2813</v>
      </c>
      <c r="G13" s="198">
        <v>3102</v>
      </c>
      <c r="H13" s="192">
        <v>25717.4</v>
      </c>
      <c r="I13" s="198">
        <v>1993</v>
      </c>
      <c r="J13" s="198">
        <v>5915</v>
      </c>
    </row>
    <row r="14" spans="1:12" ht="15" customHeight="1" x14ac:dyDescent="0.55000000000000004">
      <c r="A14" s="205"/>
      <c r="B14" s="207" t="s">
        <v>278</v>
      </c>
      <c r="C14" s="197">
        <v>0.26</v>
      </c>
      <c r="D14" s="198">
        <v>2325</v>
      </c>
      <c r="E14" s="198">
        <v>4869</v>
      </c>
      <c r="F14" s="198">
        <v>2136</v>
      </c>
      <c r="G14" s="198">
        <v>2733</v>
      </c>
      <c r="H14" s="192">
        <v>18726.900000000001</v>
      </c>
      <c r="I14" s="198">
        <v>2325</v>
      </c>
      <c r="J14" s="198">
        <v>4869</v>
      </c>
    </row>
    <row r="15" spans="1:12" ht="15" customHeight="1" x14ac:dyDescent="0.55000000000000004">
      <c r="A15" s="205"/>
      <c r="B15" s="207" t="s">
        <v>279</v>
      </c>
      <c r="C15" s="197">
        <v>0.2</v>
      </c>
      <c r="D15" s="198">
        <v>3661</v>
      </c>
      <c r="E15" s="198">
        <v>5821</v>
      </c>
      <c r="F15" s="198">
        <v>2860</v>
      </c>
      <c r="G15" s="198">
        <v>2961</v>
      </c>
      <c r="H15" s="192">
        <v>29105</v>
      </c>
      <c r="I15" s="198">
        <v>3661</v>
      </c>
      <c r="J15" s="198">
        <v>5821</v>
      </c>
    </row>
    <row r="16" spans="1:12" ht="15" customHeight="1" x14ac:dyDescent="0.55000000000000004">
      <c r="A16" s="205"/>
      <c r="B16" s="207" t="s">
        <v>280</v>
      </c>
      <c r="C16" s="197">
        <v>0.22</v>
      </c>
      <c r="D16" s="198">
        <v>3418</v>
      </c>
      <c r="E16" s="198">
        <v>5448</v>
      </c>
      <c r="F16" s="198">
        <v>2755</v>
      </c>
      <c r="G16" s="198">
        <v>2693</v>
      </c>
      <c r="H16" s="192">
        <v>24763.599999999999</v>
      </c>
      <c r="I16" s="198">
        <v>3418</v>
      </c>
      <c r="J16" s="198">
        <v>5448</v>
      </c>
    </row>
    <row r="17" spans="1:10" ht="15" customHeight="1" x14ac:dyDescent="0.55000000000000004">
      <c r="A17" s="205"/>
      <c r="B17" s="207" t="s">
        <v>281</v>
      </c>
      <c r="C17" s="197">
        <v>0.14000000000000001</v>
      </c>
      <c r="D17" s="198">
        <v>2792</v>
      </c>
      <c r="E17" s="198">
        <v>4643</v>
      </c>
      <c r="F17" s="198">
        <v>2351</v>
      </c>
      <c r="G17" s="198">
        <v>2292</v>
      </c>
      <c r="H17" s="192">
        <v>33164.300000000003</v>
      </c>
      <c r="I17" s="198">
        <v>2792</v>
      </c>
      <c r="J17" s="198">
        <v>4643</v>
      </c>
    </row>
    <row r="18" spans="1:10" ht="15" customHeight="1" x14ac:dyDescent="0.55000000000000004">
      <c r="A18" s="205"/>
      <c r="B18" s="207" t="s">
        <v>282</v>
      </c>
      <c r="C18" s="197">
        <v>0.21</v>
      </c>
      <c r="D18" s="198">
        <v>3462</v>
      </c>
      <c r="E18" s="198">
        <v>6151</v>
      </c>
      <c r="F18" s="198">
        <v>3112</v>
      </c>
      <c r="G18" s="198">
        <v>3039</v>
      </c>
      <c r="H18" s="192">
        <v>29290.5</v>
      </c>
      <c r="I18" s="198">
        <v>3462</v>
      </c>
      <c r="J18" s="198">
        <v>6151</v>
      </c>
    </row>
    <row r="19" spans="1:10" ht="15" customHeight="1" x14ac:dyDescent="0.55000000000000004">
      <c r="A19" s="205"/>
      <c r="B19" s="207" t="s">
        <v>283</v>
      </c>
      <c r="C19" s="197">
        <v>0.19</v>
      </c>
      <c r="D19" s="198">
        <v>2917</v>
      </c>
      <c r="E19" s="198">
        <v>4790</v>
      </c>
      <c r="F19" s="198">
        <v>2479</v>
      </c>
      <c r="G19" s="198">
        <v>2311</v>
      </c>
      <c r="H19" s="192">
        <v>25210.5</v>
      </c>
      <c r="I19" s="198">
        <v>2917</v>
      </c>
      <c r="J19" s="198">
        <v>4790</v>
      </c>
    </row>
    <row r="20" spans="1:10" ht="15" customHeight="1" x14ac:dyDescent="0.55000000000000004">
      <c r="A20" s="205"/>
      <c r="B20" s="207" t="s">
        <v>284</v>
      </c>
      <c r="C20" s="197">
        <v>0.13</v>
      </c>
      <c r="D20" s="198">
        <v>1446</v>
      </c>
      <c r="E20" s="198">
        <v>2890</v>
      </c>
      <c r="F20" s="198">
        <v>1409</v>
      </c>
      <c r="G20" s="198">
        <v>1481</v>
      </c>
      <c r="H20" s="192">
        <v>22230.799999999999</v>
      </c>
      <c r="I20" s="198">
        <v>1446</v>
      </c>
      <c r="J20" s="198">
        <v>2890</v>
      </c>
    </row>
    <row r="21" spans="1:10" ht="15" customHeight="1" x14ac:dyDescent="0.55000000000000004">
      <c r="A21" s="205"/>
      <c r="B21" s="207" t="s">
        <v>285</v>
      </c>
      <c r="C21" s="197">
        <v>0.24</v>
      </c>
      <c r="D21" s="198">
        <v>4494</v>
      </c>
      <c r="E21" s="198">
        <v>7848</v>
      </c>
      <c r="F21" s="198">
        <v>3844</v>
      </c>
      <c r="G21" s="198">
        <v>4004</v>
      </c>
      <c r="H21" s="192">
        <v>32700</v>
      </c>
      <c r="I21" s="198">
        <v>4494</v>
      </c>
      <c r="J21" s="198">
        <v>7848</v>
      </c>
    </row>
    <row r="22" spans="1:10" ht="15" customHeight="1" x14ac:dyDescent="0.55000000000000004">
      <c r="A22" s="205"/>
      <c r="B22" s="207" t="s">
        <v>286</v>
      </c>
      <c r="C22" s="197">
        <v>0.19</v>
      </c>
      <c r="D22" s="198">
        <v>2810</v>
      </c>
      <c r="E22" s="198">
        <v>4776</v>
      </c>
      <c r="F22" s="198">
        <v>2342</v>
      </c>
      <c r="G22" s="198">
        <v>2434</v>
      </c>
      <c r="H22" s="192">
        <v>25136.799999999999</v>
      </c>
      <c r="I22" s="198">
        <v>2810</v>
      </c>
      <c r="J22" s="198">
        <v>4776</v>
      </c>
    </row>
    <row r="23" spans="1:10" ht="15" customHeight="1" x14ac:dyDescent="0.55000000000000004">
      <c r="A23" s="205"/>
      <c r="B23" s="207" t="s">
        <v>287</v>
      </c>
      <c r="C23" s="197">
        <v>0.24</v>
      </c>
      <c r="D23" s="198">
        <v>2319</v>
      </c>
      <c r="E23" s="198">
        <v>4075</v>
      </c>
      <c r="F23" s="198">
        <v>2063</v>
      </c>
      <c r="G23" s="198">
        <v>2012</v>
      </c>
      <c r="H23" s="192">
        <v>16979.2</v>
      </c>
      <c r="I23" s="198">
        <v>2319</v>
      </c>
      <c r="J23" s="198">
        <v>4075</v>
      </c>
    </row>
    <row r="24" spans="1:10" ht="15" customHeight="1" x14ac:dyDescent="0.55000000000000004">
      <c r="A24" s="205"/>
      <c r="B24" s="207" t="s">
        <v>288</v>
      </c>
      <c r="C24" s="197">
        <v>0.18</v>
      </c>
      <c r="D24" s="198">
        <v>2742</v>
      </c>
      <c r="E24" s="198">
        <v>4571</v>
      </c>
      <c r="F24" s="198">
        <v>2308</v>
      </c>
      <c r="G24" s="198">
        <v>2263</v>
      </c>
      <c r="H24" s="192">
        <v>25394.400000000001</v>
      </c>
      <c r="I24" s="198">
        <v>2742</v>
      </c>
      <c r="J24" s="198">
        <v>4571</v>
      </c>
    </row>
    <row r="25" spans="1:10" ht="15" customHeight="1" x14ac:dyDescent="0.55000000000000004">
      <c r="A25" s="205"/>
      <c r="B25" s="207" t="s">
        <v>289</v>
      </c>
      <c r="C25" s="197">
        <v>0.19</v>
      </c>
      <c r="D25" s="198">
        <v>2743</v>
      </c>
      <c r="E25" s="198">
        <v>4806</v>
      </c>
      <c r="F25" s="198">
        <v>2309</v>
      </c>
      <c r="G25" s="198">
        <v>2497</v>
      </c>
      <c r="H25" s="192">
        <v>25294.7</v>
      </c>
      <c r="I25" s="198">
        <v>2743</v>
      </c>
      <c r="J25" s="198">
        <v>4806</v>
      </c>
    </row>
    <row r="26" spans="1:10" ht="15" customHeight="1" x14ac:dyDescent="0.55000000000000004">
      <c r="A26" s="205"/>
      <c r="B26" s="207" t="s">
        <v>290</v>
      </c>
      <c r="C26" s="197">
        <v>0.22</v>
      </c>
      <c r="D26" s="198">
        <v>3032</v>
      </c>
      <c r="E26" s="198">
        <v>5599</v>
      </c>
      <c r="F26" s="198">
        <v>2726</v>
      </c>
      <c r="G26" s="198">
        <v>2873</v>
      </c>
      <c r="H26" s="192">
        <v>25450</v>
      </c>
      <c r="I26" s="198">
        <v>3032</v>
      </c>
      <c r="J26" s="198">
        <v>5599</v>
      </c>
    </row>
    <row r="27" spans="1:10" ht="15" customHeight="1" x14ac:dyDescent="0.55000000000000004">
      <c r="A27" s="205"/>
      <c r="B27" s="207" t="s">
        <v>291</v>
      </c>
      <c r="C27" s="197">
        <v>0.14000000000000001</v>
      </c>
      <c r="D27" s="198">
        <v>2512</v>
      </c>
      <c r="E27" s="198">
        <v>4124</v>
      </c>
      <c r="F27" s="198">
        <v>1967</v>
      </c>
      <c r="G27" s="198">
        <v>2157</v>
      </c>
      <c r="H27" s="192">
        <v>29457.1</v>
      </c>
      <c r="I27" s="198">
        <v>2512</v>
      </c>
      <c r="J27" s="198">
        <v>4124</v>
      </c>
    </row>
    <row r="28" spans="1:10" ht="15" customHeight="1" x14ac:dyDescent="0.55000000000000004">
      <c r="A28" s="205"/>
      <c r="B28" s="207" t="s">
        <v>292</v>
      </c>
      <c r="C28" s="197">
        <v>0.19</v>
      </c>
      <c r="D28" s="198">
        <v>2433</v>
      </c>
      <c r="E28" s="198">
        <v>4605</v>
      </c>
      <c r="F28" s="198">
        <v>2176</v>
      </c>
      <c r="G28" s="198">
        <v>2429</v>
      </c>
      <c r="H28" s="192">
        <v>24236.799999999999</v>
      </c>
      <c r="I28" s="198">
        <v>2433</v>
      </c>
      <c r="J28" s="198">
        <v>4605</v>
      </c>
    </row>
    <row r="29" spans="1:10" ht="15" customHeight="1" x14ac:dyDescent="0.55000000000000004">
      <c r="A29" s="205"/>
      <c r="B29" s="207" t="s">
        <v>293</v>
      </c>
      <c r="C29" s="197">
        <v>0.24</v>
      </c>
      <c r="D29" s="198">
        <v>3307</v>
      </c>
      <c r="E29" s="198">
        <v>5630</v>
      </c>
      <c r="F29" s="198">
        <v>2783</v>
      </c>
      <c r="G29" s="198">
        <v>2847</v>
      </c>
      <c r="H29" s="192">
        <v>23458.3</v>
      </c>
      <c r="I29" s="198">
        <v>3307</v>
      </c>
      <c r="J29" s="198">
        <v>5630</v>
      </c>
    </row>
    <row r="30" spans="1:10" ht="15" customHeight="1" x14ac:dyDescent="0.55000000000000004">
      <c r="A30" s="205"/>
      <c r="B30" s="207" t="s">
        <v>294</v>
      </c>
      <c r="C30" s="197">
        <v>0.2</v>
      </c>
      <c r="D30" s="198">
        <v>3811</v>
      </c>
      <c r="E30" s="198">
        <v>6555</v>
      </c>
      <c r="F30" s="198">
        <v>3111</v>
      </c>
      <c r="G30" s="198">
        <v>3444</v>
      </c>
      <c r="H30" s="192">
        <v>32775</v>
      </c>
      <c r="I30" s="198">
        <v>3811</v>
      </c>
      <c r="J30" s="198">
        <v>6555</v>
      </c>
    </row>
    <row r="31" spans="1:10" ht="15" customHeight="1" x14ac:dyDescent="0.55000000000000004">
      <c r="A31" s="205"/>
      <c r="B31" s="207" t="s">
        <v>295</v>
      </c>
      <c r="C31" s="197">
        <v>0.2</v>
      </c>
      <c r="D31" s="198">
        <v>3307</v>
      </c>
      <c r="E31" s="198">
        <v>5295</v>
      </c>
      <c r="F31" s="198">
        <v>2580</v>
      </c>
      <c r="G31" s="198">
        <v>2715</v>
      </c>
      <c r="H31" s="192">
        <v>26475</v>
      </c>
      <c r="I31" s="198">
        <v>3307</v>
      </c>
      <c r="J31" s="198">
        <v>5295</v>
      </c>
    </row>
    <row r="32" spans="1:10" ht="15" customHeight="1" x14ac:dyDescent="0.55000000000000004">
      <c r="A32" s="205"/>
      <c r="B32" s="207" t="s">
        <v>296</v>
      </c>
      <c r="C32" s="197">
        <v>0.22</v>
      </c>
      <c r="D32" s="198">
        <v>3158</v>
      </c>
      <c r="E32" s="198">
        <v>5387</v>
      </c>
      <c r="F32" s="198">
        <v>2651</v>
      </c>
      <c r="G32" s="198">
        <v>2736</v>
      </c>
      <c r="H32" s="192">
        <v>24486.400000000001</v>
      </c>
      <c r="I32" s="198">
        <v>3158</v>
      </c>
      <c r="J32" s="198">
        <v>5387</v>
      </c>
    </row>
    <row r="33" spans="1:10" ht="15" customHeight="1" x14ac:dyDescent="0.55000000000000004">
      <c r="A33" s="205"/>
      <c r="B33" s="207" t="s">
        <v>297</v>
      </c>
      <c r="C33" s="197">
        <v>0.22</v>
      </c>
      <c r="D33" s="198">
        <v>2608</v>
      </c>
      <c r="E33" s="198">
        <v>4502</v>
      </c>
      <c r="F33" s="198">
        <v>2167</v>
      </c>
      <c r="G33" s="198">
        <v>2335</v>
      </c>
      <c r="H33" s="192">
        <v>20463.599999999999</v>
      </c>
      <c r="I33" s="198">
        <v>2608</v>
      </c>
      <c r="J33" s="198">
        <v>4502</v>
      </c>
    </row>
    <row r="34" spans="1:10" ht="15" customHeight="1" x14ac:dyDescent="0.55000000000000004">
      <c r="A34" s="205"/>
      <c r="B34" s="207" t="s">
        <v>298</v>
      </c>
      <c r="C34" s="197">
        <v>0.25</v>
      </c>
      <c r="D34" s="198">
        <v>2399</v>
      </c>
      <c r="E34" s="198">
        <v>4273</v>
      </c>
      <c r="F34" s="198">
        <v>2091</v>
      </c>
      <c r="G34" s="198">
        <v>2182</v>
      </c>
      <c r="H34" s="192">
        <v>17092</v>
      </c>
      <c r="I34" s="198">
        <v>2399</v>
      </c>
      <c r="J34" s="198">
        <v>4273</v>
      </c>
    </row>
    <row r="35" spans="1:10" ht="15" customHeight="1" x14ac:dyDescent="0.55000000000000004">
      <c r="A35" s="205"/>
      <c r="B35" s="207" t="s">
        <v>299</v>
      </c>
      <c r="C35" s="197">
        <v>0.27</v>
      </c>
      <c r="D35" s="198">
        <v>3269</v>
      </c>
      <c r="E35" s="198">
        <v>6169</v>
      </c>
      <c r="F35" s="198">
        <v>3005</v>
      </c>
      <c r="G35" s="198">
        <v>3164</v>
      </c>
      <c r="H35" s="192">
        <v>22848.1</v>
      </c>
      <c r="I35" s="198">
        <v>3269</v>
      </c>
      <c r="J35" s="198">
        <v>6169</v>
      </c>
    </row>
    <row r="36" spans="1:10" ht="15" customHeight="1" x14ac:dyDescent="0.55000000000000004">
      <c r="A36" s="205"/>
      <c r="B36" s="207" t="s">
        <v>300</v>
      </c>
      <c r="C36" s="197">
        <v>0.14000000000000001</v>
      </c>
      <c r="D36" s="198">
        <v>1266</v>
      </c>
      <c r="E36" s="198">
        <v>2183</v>
      </c>
      <c r="F36" s="198">
        <v>1181</v>
      </c>
      <c r="G36" s="198">
        <v>1002</v>
      </c>
      <c r="H36" s="192">
        <v>15592.9</v>
      </c>
      <c r="I36" s="198">
        <v>1266</v>
      </c>
      <c r="J36" s="198">
        <v>2183</v>
      </c>
    </row>
    <row r="37" spans="1:10" ht="15" customHeight="1" x14ac:dyDescent="0.55000000000000004">
      <c r="A37" s="205"/>
      <c r="B37" s="207" t="s">
        <v>301</v>
      </c>
      <c r="C37" s="197">
        <v>0.17</v>
      </c>
      <c r="D37" s="198">
        <v>2074</v>
      </c>
      <c r="E37" s="198">
        <v>3870</v>
      </c>
      <c r="F37" s="198">
        <v>1945</v>
      </c>
      <c r="G37" s="198">
        <v>1925</v>
      </c>
      <c r="H37" s="192">
        <v>22764.7</v>
      </c>
      <c r="I37" s="198">
        <v>2074</v>
      </c>
      <c r="J37" s="198">
        <v>3870</v>
      </c>
    </row>
    <row r="38" spans="1:10" ht="15" customHeight="1" x14ac:dyDescent="0.55000000000000004">
      <c r="A38" s="205"/>
      <c r="B38" s="207" t="s">
        <v>302</v>
      </c>
      <c r="C38" s="197">
        <v>0.12</v>
      </c>
      <c r="D38" s="198">
        <v>1324</v>
      </c>
      <c r="E38" s="198">
        <v>2498</v>
      </c>
      <c r="F38" s="198">
        <v>1220</v>
      </c>
      <c r="G38" s="198">
        <v>1278</v>
      </c>
      <c r="H38" s="192">
        <v>20816.7</v>
      </c>
      <c r="I38" s="198">
        <v>1324</v>
      </c>
      <c r="J38" s="198">
        <v>2498</v>
      </c>
    </row>
    <row r="39" spans="1:10" ht="15" customHeight="1" x14ac:dyDescent="0.55000000000000004">
      <c r="A39" s="205"/>
      <c r="B39" s="207" t="s">
        <v>303</v>
      </c>
      <c r="C39" s="197">
        <v>0.17</v>
      </c>
      <c r="D39" s="198">
        <v>1764</v>
      </c>
      <c r="E39" s="198">
        <v>2805</v>
      </c>
      <c r="F39" s="198">
        <v>1412</v>
      </c>
      <c r="G39" s="198">
        <v>1393</v>
      </c>
      <c r="H39" s="192">
        <v>16500</v>
      </c>
      <c r="I39" s="198">
        <v>1764</v>
      </c>
      <c r="J39" s="198">
        <v>2805</v>
      </c>
    </row>
    <row r="40" spans="1:10" ht="15" customHeight="1" x14ac:dyDescent="0.55000000000000004">
      <c r="A40" s="205"/>
      <c r="B40" s="207" t="s">
        <v>304</v>
      </c>
      <c r="C40" s="197">
        <v>0.15</v>
      </c>
      <c r="D40" s="198">
        <v>1851</v>
      </c>
      <c r="E40" s="198">
        <v>3752</v>
      </c>
      <c r="F40" s="198">
        <v>1704</v>
      </c>
      <c r="G40" s="198">
        <v>2048</v>
      </c>
      <c r="H40" s="192">
        <v>25013.3</v>
      </c>
      <c r="I40" s="198">
        <v>1851</v>
      </c>
      <c r="J40" s="198">
        <v>3752</v>
      </c>
    </row>
    <row r="41" spans="1:10" ht="15" customHeight="1" x14ac:dyDescent="0.55000000000000004">
      <c r="A41" s="205"/>
      <c r="B41" s="207" t="s">
        <v>305</v>
      </c>
      <c r="C41" s="197">
        <v>0.24</v>
      </c>
      <c r="D41" s="198">
        <v>2788</v>
      </c>
      <c r="E41" s="198">
        <v>4669</v>
      </c>
      <c r="F41" s="198">
        <v>2216</v>
      </c>
      <c r="G41" s="198">
        <v>2453</v>
      </c>
      <c r="H41" s="192">
        <v>19454.2</v>
      </c>
      <c r="I41" s="198">
        <v>2788</v>
      </c>
      <c r="J41" s="198">
        <v>4669</v>
      </c>
    </row>
    <row r="42" spans="1:10" ht="15" customHeight="1" x14ac:dyDescent="0.55000000000000004">
      <c r="A42" s="205"/>
      <c r="B42" s="207" t="s">
        <v>306</v>
      </c>
      <c r="C42" s="197">
        <v>0.18</v>
      </c>
      <c r="D42" s="198">
        <v>2235</v>
      </c>
      <c r="E42" s="198">
        <v>4232</v>
      </c>
      <c r="F42" s="198">
        <v>2074</v>
      </c>
      <c r="G42" s="198">
        <v>2158</v>
      </c>
      <c r="H42" s="192">
        <v>23511.1</v>
      </c>
      <c r="I42" s="198">
        <v>2235</v>
      </c>
      <c r="J42" s="198">
        <v>4232</v>
      </c>
    </row>
    <row r="43" spans="1:10" ht="15" customHeight="1" x14ac:dyDescent="0.55000000000000004">
      <c r="A43" s="205"/>
      <c r="B43" s="207" t="s">
        <v>307</v>
      </c>
      <c r="C43" s="197">
        <v>0.13</v>
      </c>
      <c r="D43" s="198">
        <v>1283</v>
      </c>
      <c r="E43" s="198">
        <v>2825</v>
      </c>
      <c r="F43" s="198">
        <v>1404</v>
      </c>
      <c r="G43" s="198">
        <v>1421</v>
      </c>
      <c r="H43" s="192">
        <v>21730.799999999999</v>
      </c>
      <c r="I43" s="198">
        <v>1283</v>
      </c>
      <c r="J43" s="198">
        <v>2825</v>
      </c>
    </row>
    <row r="44" spans="1:10" ht="15" customHeight="1" x14ac:dyDescent="0.55000000000000004">
      <c r="A44" s="205"/>
      <c r="B44" s="207" t="s">
        <v>308</v>
      </c>
      <c r="C44" s="197">
        <v>0.19</v>
      </c>
      <c r="D44" s="198">
        <v>2034</v>
      </c>
      <c r="E44" s="198">
        <v>3796</v>
      </c>
      <c r="F44" s="198">
        <v>1764</v>
      </c>
      <c r="G44" s="198">
        <v>2032</v>
      </c>
      <c r="H44" s="192">
        <v>19978.900000000001</v>
      </c>
      <c r="I44" s="198">
        <v>2034</v>
      </c>
      <c r="J44" s="198">
        <v>3796</v>
      </c>
    </row>
    <row r="45" spans="1:10" ht="15" customHeight="1" x14ac:dyDescent="0.55000000000000004">
      <c r="A45" s="205"/>
      <c r="B45" s="207" t="s">
        <v>309</v>
      </c>
      <c r="C45" s="197">
        <v>0.17</v>
      </c>
      <c r="D45" s="198">
        <v>437</v>
      </c>
      <c r="E45" s="198">
        <v>958</v>
      </c>
      <c r="F45" s="198">
        <v>486</v>
      </c>
      <c r="G45" s="198">
        <v>472</v>
      </c>
      <c r="H45" s="192">
        <v>5635.3</v>
      </c>
      <c r="I45" s="198">
        <v>437</v>
      </c>
      <c r="J45" s="198">
        <v>958</v>
      </c>
    </row>
    <row r="46" spans="1:10" ht="15" customHeight="1" x14ac:dyDescent="0.55000000000000004">
      <c r="A46" s="205"/>
      <c r="B46" s="207" t="s">
        <v>310</v>
      </c>
      <c r="C46" s="197">
        <v>0.28000000000000003</v>
      </c>
      <c r="D46" s="198">
        <v>2671</v>
      </c>
      <c r="E46" s="198">
        <v>4656</v>
      </c>
      <c r="F46" s="198">
        <v>2257</v>
      </c>
      <c r="G46" s="198">
        <v>2399</v>
      </c>
      <c r="H46" s="192">
        <v>16628.599999999999</v>
      </c>
      <c r="I46" s="198">
        <v>2671</v>
      </c>
      <c r="J46" s="198">
        <v>4656</v>
      </c>
    </row>
    <row r="47" spans="1:10" ht="15" customHeight="1" x14ac:dyDescent="0.55000000000000004">
      <c r="A47" s="205"/>
      <c r="B47" s="207" t="s">
        <v>311</v>
      </c>
      <c r="C47" s="197">
        <v>0.16</v>
      </c>
      <c r="D47" s="198">
        <v>1058</v>
      </c>
      <c r="E47" s="198">
        <v>2327</v>
      </c>
      <c r="F47" s="198">
        <v>1128</v>
      </c>
      <c r="G47" s="198">
        <v>1199</v>
      </c>
      <c r="H47" s="192">
        <v>14543.8</v>
      </c>
      <c r="I47" s="198">
        <v>1058</v>
      </c>
      <c r="J47" s="198">
        <v>2327</v>
      </c>
    </row>
    <row r="48" spans="1:10" ht="15" customHeight="1" x14ac:dyDescent="0.55000000000000004">
      <c r="A48" s="205"/>
      <c r="B48" s="207" t="s">
        <v>312</v>
      </c>
      <c r="C48" s="197">
        <v>0.16</v>
      </c>
      <c r="D48" s="198">
        <v>1767</v>
      </c>
      <c r="E48" s="198">
        <v>3247</v>
      </c>
      <c r="F48" s="198">
        <v>1547</v>
      </c>
      <c r="G48" s="198">
        <v>1700</v>
      </c>
      <c r="H48" s="192">
        <v>20293.8</v>
      </c>
      <c r="I48" s="198">
        <v>1767</v>
      </c>
      <c r="J48" s="198">
        <v>3247</v>
      </c>
    </row>
    <row r="49" spans="1:10" ht="15" customHeight="1" x14ac:dyDescent="0.55000000000000004">
      <c r="A49" s="205"/>
      <c r="B49" s="207" t="s">
        <v>313</v>
      </c>
      <c r="C49" s="197">
        <v>0.14000000000000001</v>
      </c>
      <c r="D49" s="198">
        <v>1537</v>
      </c>
      <c r="E49" s="198">
        <v>2633</v>
      </c>
      <c r="F49" s="198">
        <v>1267</v>
      </c>
      <c r="G49" s="198">
        <v>1366</v>
      </c>
      <c r="H49" s="192">
        <v>18807.099999999999</v>
      </c>
      <c r="I49" s="198">
        <v>1537</v>
      </c>
      <c r="J49" s="198">
        <v>2633</v>
      </c>
    </row>
    <row r="50" spans="1:10" ht="15" customHeight="1" x14ac:dyDescent="0.55000000000000004">
      <c r="A50" s="205"/>
      <c r="B50" s="207" t="s">
        <v>314</v>
      </c>
      <c r="C50" s="197">
        <v>0.17</v>
      </c>
      <c r="D50" s="198">
        <v>2679</v>
      </c>
      <c r="E50" s="198">
        <v>4117</v>
      </c>
      <c r="F50" s="198">
        <v>1925</v>
      </c>
      <c r="G50" s="198">
        <v>2192</v>
      </c>
      <c r="H50" s="192">
        <v>24217.599999999999</v>
      </c>
      <c r="I50" s="198">
        <v>2679</v>
      </c>
      <c r="J50" s="198">
        <v>4117</v>
      </c>
    </row>
    <row r="51" spans="1:10" ht="15" customHeight="1" x14ac:dyDescent="0.55000000000000004">
      <c r="A51" s="205"/>
      <c r="B51" s="207" t="s">
        <v>315</v>
      </c>
      <c r="C51" s="197">
        <v>0.14000000000000001</v>
      </c>
      <c r="D51" s="198">
        <v>2064</v>
      </c>
      <c r="E51" s="198">
        <v>3396</v>
      </c>
      <c r="F51" s="198">
        <v>1665</v>
      </c>
      <c r="G51" s="198">
        <v>1731</v>
      </c>
      <c r="H51" s="192">
        <v>24257.1</v>
      </c>
      <c r="I51" s="198">
        <v>2064</v>
      </c>
      <c r="J51" s="198">
        <v>3396</v>
      </c>
    </row>
    <row r="52" spans="1:10" ht="15" customHeight="1" x14ac:dyDescent="0.55000000000000004">
      <c r="A52" s="208"/>
      <c r="B52" s="209" t="s">
        <v>316</v>
      </c>
      <c r="C52" s="210">
        <v>0.21</v>
      </c>
      <c r="D52" s="198">
        <v>3001</v>
      </c>
      <c r="E52" s="198">
        <v>5239</v>
      </c>
      <c r="F52" s="198">
        <v>2567</v>
      </c>
      <c r="G52" s="198">
        <v>2672</v>
      </c>
      <c r="H52" s="192">
        <v>24947.599999999999</v>
      </c>
      <c r="I52" s="198">
        <v>3001</v>
      </c>
      <c r="J52" s="198">
        <v>5239</v>
      </c>
    </row>
    <row r="53" spans="1:10" ht="15" customHeight="1" x14ac:dyDescent="0.55000000000000004">
      <c r="A53" s="783" t="s">
        <v>317</v>
      </c>
      <c r="B53" s="783"/>
      <c r="C53" s="783"/>
      <c r="D53" s="783"/>
      <c r="E53" s="783"/>
      <c r="F53" s="783"/>
      <c r="G53" s="783"/>
      <c r="H53" s="783"/>
      <c r="I53" s="783"/>
      <c r="J53" s="783"/>
    </row>
    <row r="54" spans="1:10" ht="15" customHeight="1" x14ac:dyDescent="0.55000000000000004">
      <c r="A54" s="776" t="s">
        <v>318</v>
      </c>
      <c r="B54" s="776"/>
      <c r="C54" s="776"/>
      <c r="D54" s="776"/>
      <c r="E54" s="776"/>
      <c r="F54" s="776"/>
      <c r="G54" s="776"/>
      <c r="H54" s="776"/>
      <c r="I54" s="776"/>
      <c r="J54" s="776"/>
    </row>
    <row r="55" spans="1:10" ht="15" customHeight="1" x14ac:dyDescent="0.55000000000000004">
      <c r="A55" s="776" t="s">
        <v>319</v>
      </c>
      <c r="B55" s="776"/>
      <c r="C55" s="776"/>
      <c r="D55" s="776"/>
      <c r="E55" s="776"/>
      <c r="F55" s="776"/>
      <c r="G55" s="776"/>
      <c r="H55" s="776"/>
      <c r="I55" s="776"/>
      <c r="J55" s="205"/>
    </row>
    <row r="56" spans="1:10" ht="15" customHeight="1" x14ac:dyDescent="0.55000000000000004">
      <c r="A56" s="776" t="s">
        <v>320</v>
      </c>
      <c r="B56" s="776"/>
      <c r="C56" s="776"/>
      <c r="D56" s="776"/>
      <c r="E56" s="776"/>
      <c r="F56" s="776"/>
      <c r="G56" s="776"/>
      <c r="H56" s="776"/>
      <c r="I56" s="776"/>
      <c r="J56" s="776"/>
    </row>
    <row r="57" spans="1:10" ht="15" customHeight="1" x14ac:dyDescent="0.55000000000000004">
      <c r="A57" s="776"/>
      <c r="B57" s="776"/>
      <c r="C57" s="776"/>
      <c r="D57" s="776"/>
      <c r="E57" s="776"/>
      <c r="F57" s="776"/>
      <c r="G57" s="776"/>
      <c r="H57" s="776"/>
      <c r="I57" s="776"/>
      <c r="J57" s="776"/>
    </row>
    <row r="58" spans="1:10" ht="15" customHeight="1" x14ac:dyDescent="0.55000000000000004">
      <c r="A58" s="205"/>
      <c r="B58" s="205"/>
      <c r="C58" s="205"/>
      <c r="D58" s="205"/>
      <c r="E58" s="205"/>
      <c r="F58" s="205"/>
      <c r="G58" s="205"/>
      <c r="H58" s="205"/>
      <c r="I58" s="205"/>
      <c r="J58" s="205"/>
    </row>
    <row r="59" spans="1:10" ht="21" customHeight="1" x14ac:dyDescent="0.55000000000000004">
      <c r="A59" s="767" t="s">
        <v>321</v>
      </c>
      <c r="B59" s="767"/>
      <c r="C59" s="767"/>
      <c r="D59" s="767"/>
      <c r="E59" s="767"/>
      <c r="F59" s="767"/>
      <c r="G59" s="767"/>
      <c r="H59" s="767"/>
      <c r="I59" s="767"/>
      <c r="J59" s="767"/>
    </row>
    <row r="60" spans="1:10" ht="13.5" customHeight="1" thickBot="1" x14ac:dyDescent="0.6">
      <c r="A60" s="205"/>
      <c r="B60" s="211"/>
      <c r="C60" s="205"/>
      <c r="D60" s="205"/>
      <c r="E60" s="205"/>
      <c r="F60" s="205"/>
      <c r="G60" s="205"/>
      <c r="H60" s="205"/>
      <c r="I60" s="205"/>
      <c r="J60" s="205"/>
    </row>
    <row r="61" spans="1:10" ht="15" customHeight="1" thickTop="1" x14ac:dyDescent="0.55000000000000004">
      <c r="A61" s="768" t="s">
        <v>322</v>
      </c>
      <c r="B61" s="775"/>
      <c r="C61" s="772" t="s">
        <v>261</v>
      </c>
      <c r="D61" s="768" t="s">
        <v>262</v>
      </c>
      <c r="E61" s="769" t="s">
        <v>263</v>
      </c>
      <c r="F61" s="774"/>
      <c r="G61" s="768"/>
      <c r="H61" s="193" t="s">
        <v>264</v>
      </c>
      <c r="I61" s="775" t="s">
        <v>265</v>
      </c>
      <c r="J61" s="769"/>
    </row>
    <row r="62" spans="1:10" ht="15" customHeight="1" x14ac:dyDescent="0.55000000000000004">
      <c r="A62" s="770"/>
      <c r="B62" s="777"/>
      <c r="C62" s="773"/>
      <c r="D62" s="770"/>
      <c r="E62" s="194" t="s">
        <v>266</v>
      </c>
      <c r="F62" s="194" t="s">
        <v>95</v>
      </c>
      <c r="G62" s="194" t="s">
        <v>96</v>
      </c>
      <c r="H62" s="195" t="s">
        <v>267</v>
      </c>
      <c r="I62" s="194" t="s">
        <v>262</v>
      </c>
      <c r="J62" s="196" t="s">
        <v>268</v>
      </c>
    </row>
    <row r="63" spans="1:10" ht="15" customHeight="1" x14ac:dyDescent="0.55000000000000004">
      <c r="A63" s="205"/>
      <c r="B63" s="212" t="s">
        <v>323</v>
      </c>
      <c r="C63" s="197">
        <v>0.27</v>
      </c>
      <c r="D63" s="198">
        <v>2070</v>
      </c>
      <c r="E63" s="198">
        <v>4423</v>
      </c>
      <c r="F63" s="198">
        <v>2167</v>
      </c>
      <c r="G63" s="198">
        <v>2256</v>
      </c>
      <c r="H63" s="192">
        <v>16381.5</v>
      </c>
      <c r="I63" s="198">
        <v>2070</v>
      </c>
      <c r="J63" s="198">
        <v>4423</v>
      </c>
    </row>
    <row r="64" spans="1:10" ht="15" customHeight="1" x14ac:dyDescent="0.55000000000000004">
      <c r="A64" s="205"/>
      <c r="B64" s="207" t="s">
        <v>324</v>
      </c>
      <c r="C64" s="197">
        <v>0.12</v>
      </c>
      <c r="D64" s="198">
        <v>1394</v>
      </c>
      <c r="E64" s="198">
        <v>2192</v>
      </c>
      <c r="F64" s="198">
        <v>1051</v>
      </c>
      <c r="G64" s="198">
        <v>1141</v>
      </c>
      <c r="H64" s="192">
        <v>18266.7</v>
      </c>
      <c r="I64" s="198">
        <v>1394</v>
      </c>
      <c r="J64" s="198">
        <v>2192</v>
      </c>
    </row>
    <row r="65" spans="1:10" ht="15" customHeight="1" x14ac:dyDescent="0.55000000000000004">
      <c r="A65" s="205"/>
      <c r="B65" s="207" t="s">
        <v>325</v>
      </c>
      <c r="C65" s="197">
        <v>0.2</v>
      </c>
      <c r="D65" s="198">
        <v>2824</v>
      </c>
      <c r="E65" s="198">
        <v>4760</v>
      </c>
      <c r="F65" s="198">
        <v>2291</v>
      </c>
      <c r="G65" s="198">
        <v>2469</v>
      </c>
      <c r="H65" s="192">
        <v>23800</v>
      </c>
      <c r="I65" s="198">
        <v>2824</v>
      </c>
      <c r="J65" s="198">
        <v>4760</v>
      </c>
    </row>
    <row r="66" spans="1:10" ht="15" customHeight="1" x14ac:dyDescent="0.55000000000000004">
      <c r="A66" s="205"/>
      <c r="B66" s="207" t="s">
        <v>326</v>
      </c>
      <c r="C66" s="197">
        <v>0.08</v>
      </c>
      <c r="D66" s="198">
        <v>1487</v>
      </c>
      <c r="E66" s="198">
        <v>2281</v>
      </c>
      <c r="F66" s="198">
        <v>1065</v>
      </c>
      <c r="G66" s="198">
        <v>1216</v>
      </c>
      <c r="H66" s="192">
        <v>28512.5</v>
      </c>
      <c r="I66" s="198">
        <v>1487</v>
      </c>
      <c r="J66" s="198">
        <v>2281</v>
      </c>
    </row>
    <row r="67" spans="1:10" ht="15" customHeight="1" x14ac:dyDescent="0.55000000000000004">
      <c r="A67" s="205"/>
      <c r="B67" s="207" t="s">
        <v>327</v>
      </c>
      <c r="C67" s="197">
        <v>0.27</v>
      </c>
      <c r="D67" s="198">
        <v>3951</v>
      </c>
      <c r="E67" s="198">
        <v>6844</v>
      </c>
      <c r="F67" s="198">
        <v>3448</v>
      </c>
      <c r="G67" s="198">
        <v>3396</v>
      </c>
      <c r="H67" s="192">
        <v>25348.1</v>
      </c>
      <c r="I67" s="198">
        <v>3951</v>
      </c>
      <c r="J67" s="198">
        <v>6844</v>
      </c>
    </row>
    <row r="68" spans="1:10" ht="15" customHeight="1" x14ac:dyDescent="0.55000000000000004">
      <c r="A68" s="205"/>
      <c r="B68" s="207" t="s">
        <v>328</v>
      </c>
      <c r="C68" s="197">
        <v>0.28000000000000003</v>
      </c>
      <c r="D68" s="198">
        <v>3341</v>
      </c>
      <c r="E68" s="198">
        <v>5474</v>
      </c>
      <c r="F68" s="198">
        <v>2708</v>
      </c>
      <c r="G68" s="198">
        <v>2766</v>
      </c>
      <c r="H68" s="192">
        <v>19550</v>
      </c>
      <c r="I68" s="198">
        <v>3341</v>
      </c>
      <c r="J68" s="198">
        <v>5474</v>
      </c>
    </row>
    <row r="69" spans="1:10" ht="15" customHeight="1" x14ac:dyDescent="0.55000000000000004">
      <c r="A69" s="205"/>
      <c r="B69" s="207" t="s">
        <v>329</v>
      </c>
      <c r="C69" s="197">
        <v>0.2</v>
      </c>
      <c r="D69" s="198">
        <v>2415</v>
      </c>
      <c r="E69" s="198">
        <v>4670</v>
      </c>
      <c r="F69" s="198">
        <v>2305</v>
      </c>
      <c r="G69" s="198">
        <v>2365</v>
      </c>
      <c r="H69" s="192">
        <v>23350</v>
      </c>
      <c r="I69" s="198">
        <v>2415</v>
      </c>
      <c r="J69" s="198">
        <v>4670</v>
      </c>
    </row>
    <row r="70" spans="1:10" ht="15" customHeight="1" x14ac:dyDescent="0.55000000000000004">
      <c r="A70" s="205"/>
      <c r="B70" s="207" t="s">
        <v>330</v>
      </c>
      <c r="C70" s="197">
        <v>0.17</v>
      </c>
      <c r="D70" s="198">
        <v>2080</v>
      </c>
      <c r="E70" s="198">
        <v>3523</v>
      </c>
      <c r="F70" s="198">
        <v>1804</v>
      </c>
      <c r="G70" s="198">
        <v>1719</v>
      </c>
      <c r="H70" s="192">
        <v>20723.5</v>
      </c>
      <c r="I70" s="198">
        <v>2080</v>
      </c>
      <c r="J70" s="198">
        <v>3523</v>
      </c>
    </row>
    <row r="71" spans="1:10" ht="15" customHeight="1" x14ac:dyDescent="0.55000000000000004">
      <c r="A71" s="205"/>
      <c r="B71" s="207" t="s">
        <v>331</v>
      </c>
      <c r="C71" s="197">
        <v>0.23</v>
      </c>
      <c r="D71" s="198">
        <v>3385</v>
      </c>
      <c r="E71" s="198">
        <v>5828</v>
      </c>
      <c r="F71" s="198">
        <v>2896</v>
      </c>
      <c r="G71" s="198">
        <v>2932</v>
      </c>
      <c r="H71" s="192">
        <v>25339.1</v>
      </c>
      <c r="I71" s="198">
        <v>3385</v>
      </c>
      <c r="J71" s="198">
        <v>5828</v>
      </c>
    </row>
    <row r="72" spans="1:10" ht="15" customHeight="1" x14ac:dyDescent="0.55000000000000004">
      <c r="A72" s="205"/>
      <c r="B72" s="207" t="s">
        <v>332</v>
      </c>
      <c r="C72" s="197">
        <v>0.3</v>
      </c>
      <c r="D72" s="198">
        <v>3056</v>
      </c>
      <c r="E72" s="198">
        <v>5494</v>
      </c>
      <c r="F72" s="198">
        <v>2620</v>
      </c>
      <c r="G72" s="198">
        <v>2874</v>
      </c>
      <c r="H72" s="192">
        <v>18313.3</v>
      </c>
      <c r="I72" s="198">
        <v>3056</v>
      </c>
      <c r="J72" s="198">
        <v>5494</v>
      </c>
    </row>
    <row r="73" spans="1:10" ht="15" customHeight="1" x14ac:dyDescent="0.55000000000000004">
      <c r="A73" s="205"/>
      <c r="B73" s="207" t="s">
        <v>333</v>
      </c>
      <c r="C73" s="213">
        <v>0.21</v>
      </c>
      <c r="D73" s="198">
        <v>2178</v>
      </c>
      <c r="E73" s="198">
        <v>4362</v>
      </c>
      <c r="F73" s="198">
        <v>2114</v>
      </c>
      <c r="G73" s="198">
        <v>2248</v>
      </c>
      <c r="H73" s="192">
        <v>20771.400000000001</v>
      </c>
      <c r="I73" s="198">
        <v>2178</v>
      </c>
      <c r="J73" s="198">
        <v>4362</v>
      </c>
    </row>
    <row r="74" spans="1:10" ht="15" customHeight="1" x14ac:dyDescent="0.55000000000000004">
      <c r="A74" s="205"/>
      <c r="B74" s="207" t="s">
        <v>334</v>
      </c>
      <c r="C74" s="197">
        <v>0.22</v>
      </c>
      <c r="D74" s="198">
        <v>1885</v>
      </c>
      <c r="E74" s="198">
        <v>3275</v>
      </c>
      <c r="F74" s="198">
        <v>1604</v>
      </c>
      <c r="G74" s="198">
        <v>1671</v>
      </c>
      <c r="H74" s="192">
        <v>14886.4</v>
      </c>
      <c r="I74" s="198">
        <v>1885</v>
      </c>
      <c r="J74" s="198">
        <v>3275</v>
      </c>
    </row>
    <row r="75" spans="1:10" ht="15" customHeight="1" x14ac:dyDescent="0.55000000000000004">
      <c r="A75" s="205"/>
      <c r="B75" s="207" t="s">
        <v>335</v>
      </c>
      <c r="C75" s="197">
        <v>0.28999999999999998</v>
      </c>
      <c r="D75" s="198">
        <v>3282</v>
      </c>
      <c r="E75" s="198">
        <v>5918</v>
      </c>
      <c r="F75" s="198">
        <v>2778</v>
      </c>
      <c r="G75" s="198">
        <v>3140</v>
      </c>
      <c r="H75" s="192">
        <v>20406.900000000001</v>
      </c>
      <c r="I75" s="198">
        <v>3282</v>
      </c>
      <c r="J75" s="198">
        <v>5918</v>
      </c>
    </row>
    <row r="76" spans="1:10" ht="15" customHeight="1" x14ac:dyDescent="0.55000000000000004">
      <c r="A76" s="205"/>
      <c r="B76" s="207" t="s">
        <v>336</v>
      </c>
      <c r="C76" s="197">
        <v>0.28999999999999998</v>
      </c>
      <c r="D76" s="198">
        <v>3133</v>
      </c>
      <c r="E76" s="198">
        <v>6191</v>
      </c>
      <c r="F76" s="198">
        <v>2919</v>
      </c>
      <c r="G76" s="198">
        <v>3272</v>
      </c>
      <c r="H76" s="192">
        <v>21348.3</v>
      </c>
      <c r="I76" s="198">
        <v>3133</v>
      </c>
      <c r="J76" s="198">
        <v>6191</v>
      </c>
    </row>
    <row r="77" spans="1:10" ht="15" customHeight="1" x14ac:dyDescent="0.55000000000000004">
      <c r="A77" s="205"/>
      <c r="B77" s="207" t="s">
        <v>337</v>
      </c>
      <c r="C77" s="197">
        <v>0.38</v>
      </c>
      <c r="D77" s="198">
        <v>3659</v>
      </c>
      <c r="E77" s="198">
        <v>7775</v>
      </c>
      <c r="F77" s="198">
        <v>3738</v>
      </c>
      <c r="G77" s="198">
        <v>4037</v>
      </c>
      <c r="H77" s="192">
        <v>20460.5</v>
      </c>
      <c r="I77" s="198">
        <v>3659</v>
      </c>
      <c r="J77" s="198">
        <v>7775</v>
      </c>
    </row>
    <row r="78" spans="1:10" ht="15" customHeight="1" x14ac:dyDescent="0.55000000000000004">
      <c r="A78" s="205"/>
      <c r="B78" s="207" t="s">
        <v>338</v>
      </c>
      <c r="C78" s="197">
        <v>0.18</v>
      </c>
      <c r="D78" s="198">
        <v>1075</v>
      </c>
      <c r="E78" s="198">
        <v>2393</v>
      </c>
      <c r="F78" s="198">
        <v>1138</v>
      </c>
      <c r="G78" s="198">
        <v>1255</v>
      </c>
      <c r="H78" s="192">
        <v>13294.4</v>
      </c>
      <c r="I78" s="198">
        <v>1075</v>
      </c>
      <c r="J78" s="198">
        <v>2393</v>
      </c>
    </row>
    <row r="79" spans="1:10" ht="15" customHeight="1" x14ac:dyDescent="0.55000000000000004">
      <c r="A79" s="205"/>
      <c r="B79" s="207" t="s">
        <v>339</v>
      </c>
      <c r="C79" s="197">
        <v>0.28000000000000003</v>
      </c>
      <c r="D79" s="198">
        <v>955</v>
      </c>
      <c r="E79" s="198">
        <v>1893</v>
      </c>
      <c r="F79" s="198">
        <v>889</v>
      </c>
      <c r="G79" s="198">
        <v>1004</v>
      </c>
      <c r="H79" s="192">
        <v>6760.7</v>
      </c>
      <c r="I79" s="198">
        <v>955</v>
      </c>
      <c r="J79" s="198">
        <v>1893</v>
      </c>
    </row>
    <row r="80" spans="1:10" ht="15" customHeight="1" x14ac:dyDescent="0.55000000000000004">
      <c r="A80" s="205"/>
      <c r="B80" s="207" t="s">
        <v>340</v>
      </c>
      <c r="C80" s="197">
        <v>0.18</v>
      </c>
      <c r="D80" s="198">
        <v>2298</v>
      </c>
      <c r="E80" s="198">
        <v>4910</v>
      </c>
      <c r="F80" s="198">
        <v>2341</v>
      </c>
      <c r="G80" s="198">
        <v>2569</v>
      </c>
      <c r="H80" s="192">
        <v>27277.8</v>
      </c>
      <c r="I80" s="198">
        <v>2298</v>
      </c>
      <c r="J80" s="198">
        <v>4910</v>
      </c>
    </row>
    <row r="81" spans="1:14" ht="15" customHeight="1" x14ac:dyDescent="0.55000000000000004">
      <c r="A81" s="205"/>
      <c r="B81" s="207" t="s">
        <v>341</v>
      </c>
      <c r="C81" s="197">
        <v>0.25</v>
      </c>
      <c r="D81" s="198">
        <v>2771</v>
      </c>
      <c r="E81" s="198">
        <v>5542</v>
      </c>
      <c r="F81" s="198">
        <v>2636</v>
      </c>
      <c r="G81" s="198">
        <v>2906</v>
      </c>
      <c r="H81" s="192">
        <v>22168</v>
      </c>
      <c r="I81" s="198">
        <v>2771</v>
      </c>
      <c r="J81" s="198">
        <v>5542</v>
      </c>
    </row>
    <row r="82" spans="1:14" ht="15" customHeight="1" x14ac:dyDescent="0.55000000000000004">
      <c r="A82" s="205"/>
      <c r="B82" s="207" t="s">
        <v>342</v>
      </c>
      <c r="C82" s="213">
        <v>0.2</v>
      </c>
      <c r="D82" s="198">
        <v>914</v>
      </c>
      <c r="E82" s="198">
        <v>1625</v>
      </c>
      <c r="F82" s="198">
        <v>799</v>
      </c>
      <c r="G82" s="198">
        <v>826</v>
      </c>
      <c r="H82" s="192">
        <v>8125</v>
      </c>
      <c r="I82" s="198">
        <v>914</v>
      </c>
      <c r="J82" s="198">
        <v>1625</v>
      </c>
    </row>
    <row r="83" spans="1:14" ht="15" customHeight="1" x14ac:dyDescent="0.55000000000000004">
      <c r="A83" s="205"/>
      <c r="B83" s="207" t="s">
        <v>343</v>
      </c>
      <c r="C83" s="197">
        <v>0.25</v>
      </c>
      <c r="D83" s="198">
        <v>2292</v>
      </c>
      <c r="E83" s="198">
        <v>4169</v>
      </c>
      <c r="F83" s="198">
        <v>2055</v>
      </c>
      <c r="G83" s="198">
        <v>2114</v>
      </c>
      <c r="H83" s="192">
        <v>16676</v>
      </c>
      <c r="I83" s="198">
        <v>2292</v>
      </c>
      <c r="J83" s="198">
        <v>4169</v>
      </c>
    </row>
    <row r="84" spans="1:14" ht="15" customHeight="1" x14ac:dyDescent="0.55000000000000004">
      <c r="A84" s="205"/>
      <c r="B84" s="207" t="s">
        <v>344</v>
      </c>
      <c r="C84" s="197">
        <v>0.25</v>
      </c>
      <c r="D84" s="198">
        <v>1428</v>
      </c>
      <c r="E84" s="198">
        <v>2795</v>
      </c>
      <c r="F84" s="198">
        <v>1405</v>
      </c>
      <c r="G84" s="198">
        <v>1390</v>
      </c>
      <c r="H84" s="192">
        <v>11180</v>
      </c>
      <c r="I84" s="198">
        <v>1428</v>
      </c>
      <c r="J84" s="198">
        <v>2795</v>
      </c>
    </row>
    <row r="85" spans="1:14" ht="15" customHeight="1" x14ac:dyDescent="0.55000000000000004">
      <c r="A85" s="205"/>
      <c r="B85" s="207" t="s">
        <v>345</v>
      </c>
      <c r="C85" s="197">
        <v>0.26</v>
      </c>
      <c r="D85" s="198">
        <v>1957</v>
      </c>
      <c r="E85" s="198">
        <v>4088</v>
      </c>
      <c r="F85" s="198">
        <v>2088</v>
      </c>
      <c r="G85" s="198">
        <v>2000</v>
      </c>
      <c r="H85" s="192">
        <v>15723.1</v>
      </c>
      <c r="I85" s="198">
        <v>1957</v>
      </c>
      <c r="J85" s="198">
        <v>4088</v>
      </c>
    </row>
    <row r="86" spans="1:14" ht="15" customHeight="1" x14ac:dyDescent="0.55000000000000004">
      <c r="A86" s="205"/>
      <c r="B86" s="207" t="s">
        <v>346</v>
      </c>
      <c r="C86" s="197">
        <v>0.26</v>
      </c>
      <c r="D86" s="198">
        <v>1619</v>
      </c>
      <c r="E86" s="198">
        <v>3939</v>
      </c>
      <c r="F86" s="198">
        <v>1876</v>
      </c>
      <c r="G86" s="198">
        <v>2063</v>
      </c>
      <c r="H86" s="192">
        <v>15150</v>
      </c>
      <c r="I86" s="198">
        <v>1619</v>
      </c>
      <c r="J86" s="198">
        <v>3939</v>
      </c>
    </row>
    <row r="87" spans="1:14" ht="15" customHeight="1" x14ac:dyDescent="0.55000000000000004">
      <c r="A87" s="205"/>
      <c r="B87" s="207" t="s">
        <v>347</v>
      </c>
      <c r="C87" s="197">
        <v>0.08</v>
      </c>
      <c r="D87" s="198">
        <v>994</v>
      </c>
      <c r="E87" s="198">
        <v>2236</v>
      </c>
      <c r="F87" s="198">
        <v>1027</v>
      </c>
      <c r="G87" s="198">
        <v>1209</v>
      </c>
      <c r="H87" s="192">
        <v>27950</v>
      </c>
      <c r="I87" s="198">
        <v>994</v>
      </c>
      <c r="J87" s="198">
        <v>2236</v>
      </c>
    </row>
    <row r="88" spans="1:14" ht="15" customHeight="1" x14ac:dyDescent="0.55000000000000004">
      <c r="A88" s="205"/>
      <c r="B88" s="207" t="s">
        <v>348</v>
      </c>
      <c r="C88" s="197">
        <v>0.25</v>
      </c>
      <c r="D88" s="198">
        <v>2872</v>
      </c>
      <c r="E88" s="198">
        <v>5494</v>
      </c>
      <c r="F88" s="198">
        <v>2796</v>
      </c>
      <c r="G88" s="198">
        <v>2698</v>
      </c>
      <c r="H88" s="192">
        <v>21976</v>
      </c>
      <c r="I88" s="198">
        <v>2872</v>
      </c>
      <c r="J88" s="198">
        <v>5494</v>
      </c>
      <c r="N88" s="214"/>
    </row>
    <row r="89" spans="1:14" ht="15" customHeight="1" x14ac:dyDescent="0.55000000000000004">
      <c r="A89" s="205"/>
      <c r="B89" s="207" t="s">
        <v>349</v>
      </c>
      <c r="C89" s="197">
        <v>0.18</v>
      </c>
      <c r="D89" s="198">
        <v>1969</v>
      </c>
      <c r="E89" s="198">
        <v>3684</v>
      </c>
      <c r="F89" s="198">
        <v>1937</v>
      </c>
      <c r="G89" s="198">
        <v>1747</v>
      </c>
      <c r="H89" s="192">
        <v>20466.7</v>
      </c>
      <c r="I89" s="198">
        <v>1969</v>
      </c>
      <c r="J89" s="198">
        <v>3684</v>
      </c>
    </row>
    <row r="90" spans="1:14" ht="15" customHeight="1" x14ac:dyDescent="0.55000000000000004">
      <c r="A90" s="205"/>
      <c r="B90" s="207" t="s">
        <v>350</v>
      </c>
      <c r="C90" s="197">
        <v>0.28999999999999998</v>
      </c>
      <c r="D90" s="198">
        <v>3273</v>
      </c>
      <c r="E90" s="198">
        <v>6866</v>
      </c>
      <c r="F90" s="198">
        <v>3283</v>
      </c>
      <c r="G90" s="198">
        <v>3583</v>
      </c>
      <c r="H90" s="192">
        <v>23675.9</v>
      </c>
      <c r="I90" s="198">
        <v>3273</v>
      </c>
      <c r="J90" s="198">
        <v>6866</v>
      </c>
    </row>
    <row r="91" spans="1:14" ht="15" customHeight="1" x14ac:dyDescent="0.55000000000000004">
      <c r="A91" s="205"/>
      <c r="B91" s="207" t="s">
        <v>351</v>
      </c>
      <c r="C91" s="197">
        <v>0.2</v>
      </c>
      <c r="D91" s="198">
        <v>2132</v>
      </c>
      <c r="E91" s="198">
        <v>4474</v>
      </c>
      <c r="F91" s="198">
        <v>2124</v>
      </c>
      <c r="G91" s="198">
        <v>2350</v>
      </c>
      <c r="H91" s="192">
        <v>22370</v>
      </c>
      <c r="I91" s="198">
        <v>2132</v>
      </c>
      <c r="J91" s="198">
        <v>4474</v>
      </c>
    </row>
    <row r="92" spans="1:14" ht="15" customHeight="1" x14ac:dyDescent="0.55000000000000004">
      <c r="A92" s="205"/>
      <c r="B92" s="207" t="s">
        <v>352</v>
      </c>
      <c r="C92" s="197">
        <v>0.19</v>
      </c>
      <c r="D92" s="198">
        <v>1923</v>
      </c>
      <c r="E92" s="198">
        <v>3379</v>
      </c>
      <c r="F92" s="198">
        <v>1731</v>
      </c>
      <c r="G92" s="198">
        <v>1648</v>
      </c>
      <c r="H92" s="192">
        <v>17784.2</v>
      </c>
      <c r="I92" s="198">
        <v>1923</v>
      </c>
      <c r="J92" s="198">
        <v>3379</v>
      </c>
    </row>
    <row r="93" spans="1:14" ht="15" customHeight="1" x14ac:dyDescent="0.55000000000000004">
      <c r="A93" s="205"/>
      <c r="B93" s="207" t="s">
        <v>353</v>
      </c>
      <c r="C93" s="213">
        <v>0.14000000000000001</v>
      </c>
      <c r="D93" s="198">
        <v>1185</v>
      </c>
      <c r="E93" s="198">
        <v>2679</v>
      </c>
      <c r="F93" s="198">
        <v>1274</v>
      </c>
      <c r="G93" s="198">
        <v>1405</v>
      </c>
      <c r="H93" s="192">
        <v>19135.7</v>
      </c>
      <c r="I93" s="198">
        <v>1185</v>
      </c>
      <c r="J93" s="198">
        <v>2679</v>
      </c>
    </row>
    <row r="94" spans="1:14" ht="15" customHeight="1" x14ac:dyDescent="0.55000000000000004">
      <c r="A94" s="205"/>
      <c r="B94" s="207" t="s">
        <v>354</v>
      </c>
      <c r="C94" s="197">
        <v>0.15</v>
      </c>
      <c r="D94" s="198">
        <v>1633</v>
      </c>
      <c r="E94" s="198">
        <v>3092</v>
      </c>
      <c r="F94" s="198">
        <v>1551</v>
      </c>
      <c r="G94" s="198">
        <v>1541</v>
      </c>
      <c r="H94" s="192">
        <v>20613.3</v>
      </c>
      <c r="I94" s="198">
        <v>1633</v>
      </c>
      <c r="J94" s="198">
        <v>3092</v>
      </c>
    </row>
    <row r="95" spans="1:14" ht="15" customHeight="1" x14ac:dyDescent="0.55000000000000004">
      <c r="A95" s="205"/>
      <c r="B95" s="207" t="s">
        <v>355</v>
      </c>
      <c r="C95" s="197">
        <v>0.28000000000000003</v>
      </c>
      <c r="D95" s="198">
        <v>3918</v>
      </c>
      <c r="E95" s="198">
        <v>7698</v>
      </c>
      <c r="F95" s="198">
        <v>3772</v>
      </c>
      <c r="G95" s="198">
        <v>3926</v>
      </c>
      <c r="H95" s="192">
        <v>27492.9</v>
      </c>
      <c r="I95" s="198">
        <v>3918</v>
      </c>
      <c r="J95" s="198">
        <v>7698</v>
      </c>
    </row>
    <row r="96" spans="1:14" ht="15" customHeight="1" x14ac:dyDescent="0.55000000000000004">
      <c r="A96" s="205"/>
      <c r="B96" s="207" t="s">
        <v>356</v>
      </c>
      <c r="C96" s="197">
        <v>0.34</v>
      </c>
      <c r="D96" s="198">
        <v>3733</v>
      </c>
      <c r="E96" s="198">
        <v>8117</v>
      </c>
      <c r="F96" s="198">
        <v>3827</v>
      </c>
      <c r="G96" s="198">
        <v>4290</v>
      </c>
      <c r="H96" s="192">
        <v>23873.5</v>
      </c>
      <c r="I96" s="198">
        <v>3733</v>
      </c>
      <c r="J96" s="198">
        <v>8117</v>
      </c>
    </row>
    <row r="97" spans="1:10" ht="15" customHeight="1" x14ac:dyDescent="0.55000000000000004">
      <c r="A97" s="205"/>
      <c r="B97" s="207" t="s">
        <v>357</v>
      </c>
      <c r="C97" s="197">
        <v>0.17</v>
      </c>
      <c r="D97" s="198">
        <v>2104</v>
      </c>
      <c r="E97" s="198">
        <v>4621</v>
      </c>
      <c r="F97" s="198">
        <v>2229</v>
      </c>
      <c r="G97" s="198">
        <v>2392</v>
      </c>
      <c r="H97" s="192">
        <v>27182.400000000001</v>
      </c>
      <c r="I97" s="198">
        <v>2104</v>
      </c>
      <c r="J97" s="198">
        <v>4621</v>
      </c>
    </row>
    <row r="98" spans="1:10" ht="15" customHeight="1" x14ac:dyDescent="0.55000000000000004">
      <c r="A98" s="205"/>
      <c r="B98" s="207" t="s">
        <v>358</v>
      </c>
      <c r="C98" s="197">
        <v>0.2</v>
      </c>
      <c r="D98" s="198">
        <v>2246</v>
      </c>
      <c r="E98" s="198">
        <v>4791</v>
      </c>
      <c r="F98" s="198">
        <v>2253</v>
      </c>
      <c r="G98" s="198">
        <v>2538</v>
      </c>
      <c r="H98" s="192">
        <v>23955</v>
      </c>
      <c r="I98" s="198">
        <v>2246</v>
      </c>
      <c r="J98" s="198">
        <v>4791</v>
      </c>
    </row>
    <row r="99" spans="1:10" ht="15" customHeight="1" x14ac:dyDescent="0.55000000000000004">
      <c r="A99" s="205"/>
      <c r="B99" s="207" t="s">
        <v>359</v>
      </c>
      <c r="C99" s="197">
        <v>0.23</v>
      </c>
      <c r="D99" s="198">
        <v>3504</v>
      </c>
      <c r="E99" s="198">
        <v>7397</v>
      </c>
      <c r="F99" s="198">
        <v>3604</v>
      </c>
      <c r="G99" s="198">
        <v>3793</v>
      </c>
      <c r="H99" s="192">
        <v>32160.9</v>
      </c>
      <c r="I99" s="198">
        <v>3504</v>
      </c>
      <c r="J99" s="198">
        <v>7397</v>
      </c>
    </row>
    <row r="100" spans="1:10" ht="15" customHeight="1" x14ac:dyDescent="0.55000000000000004">
      <c r="A100" s="205"/>
      <c r="B100" s="207" t="s">
        <v>360</v>
      </c>
      <c r="C100" s="197">
        <v>0.25</v>
      </c>
      <c r="D100" s="198">
        <v>2713</v>
      </c>
      <c r="E100" s="198">
        <v>6117</v>
      </c>
      <c r="F100" s="198">
        <v>2989</v>
      </c>
      <c r="G100" s="198">
        <v>3128</v>
      </c>
      <c r="H100" s="192">
        <v>24468</v>
      </c>
      <c r="I100" s="198">
        <v>2713</v>
      </c>
      <c r="J100" s="198">
        <v>6117</v>
      </c>
    </row>
    <row r="101" spans="1:10" ht="15" customHeight="1" x14ac:dyDescent="0.55000000000000004">
      <c r="A101" s="205"/>
      <c r="B101" s="207" t="s">
        <v>361</v>
      </c>
      <c r="C101" s="197">
        <v>0.25</v>
      </c>
      <c r="D101" s="198">
        <v>2122</v>
      </c>
      <c r="E101" s="198">
        <v>4071</v>
      </c>
      <c r="F101" s="198">
        <v>2011</v>
      </c>
      <c r="G101" s="198">
        <v>2060</v>
      </c>
      <c r="H101" s="192">
        <v>16284</v>
      </c>
      <c r="I101" s="198">
        <v>2122</v>
      </c>
      <c r="J101" s="198">
        <v>4071</v>
      </c>
    </row>
    <row r="102" spans="1:10" ht="15" customHeight="1" x14ac:dyDescent="0.55000000000000004">
      <c r="A102" s="205"/>
      <c r="B102" s="207" t="s">
        <v>362</v>
      </c>
      <c r="C102" s="213">
        <v>0.23</v>
      </c>
      <c r="D102" s="198">
        <v>1694</v>
      </c>
      <c r="E102" s="198">
        <v>3726</v>
      </c>
      <c r="F102" s="198">
        <v>1813</v>
      </c>
      <c r="G102" s="198">
        <v>1913</v>
      </c>
      <c r="H102" s="192">
        <v>16200</v>
      </c>
      <c r="I102" s="198">
        <v>1694</v>
      </c>
      <c r="J102" s="198">
        <v>3726</v>
      </c>
    </row>
    <row r="103" spans="1:10" ht="15" customHeight="1" x14ac:dyDescent="0.55000000000000004">
      <c r="A103" s="205"/>
      <c r="B103" s="207" t="s">
        <v>363</v>
      </c>
      <c r="C103" s="197">
        <v>0.26</v>
      </c>
      <c r="D103" s="198">
        <v>2434</v>
      </c>
      <c r="E103" s="198">
        <v>4856</v>
      </c>
      <c r="F103" s="198">
        <v>2292</v>
      </c>
      <c r="G103" s="198">
        <v>2564</v>
      </c>
      <c r="H103" s="192">
        <v>18676.900000000001</v>
      </c>
      <c r="I103" s="198">
        <v>2434</v>
      </c>
      <c r="J103" s="198">
        <v>4856</v>
      </c>
    </row>
    <row r="104" spans="1:10" ht="15" customHeight="1" x14ac:dyDescent="0.55000000000000004">
      <c r="A104" s="205"/>
      <c r="B104" s="207" t="s">
        <v>364</v>
      </c>
      <c r="C104" s="197">
        <v>0.21</v>
      </c>
      <c r="D104" s="198">
        <v>2112</v>
      </c>
      <c r="E104" s="198">
        <v>3833</v>
      </c>
      <c r="F104" s="198">
        <v>1852</v>
      </c>
      <c r="G104" s="198">
        <v>1981</v>
      </c>
      <c r="H104" s="192">
        <v>18252.400000000001</v>
      </c>
      <c r="I104" s="198">
        <v>2112</v>
      </c>
      <c r="J104" s="198">
        <v>3833</v>
      </c>
    </row>
    <row r="105" spans="1:10" ht="15" customHeight="1" x14ac:dyDescent="0.55000000000000004">
      <c r="A105" s="205"/>
      <c r="B105" s="207" t="s">
        <v>365</v>
      </c>
      <c r="C105" s="197">
        <v>0.25</v>
      </c>
      <c r="D105" s="198">
        <v>3422</v>
      </c>
      <c r="E105" s="198">
        <v>5840</v>
      </c>
      <c r="F105" s="198">
        <v>2834</v>
      </c>
      <c r="G105" s="198">
        <v>3006</v>
      </c>
      <c r="H105" s="192">
        <v>23360</v>
      </c>
      <c r="I105" s="198">
        <v>3422</v>
      </c>
      <c r="J105" s="198">
        <v>5840</v>
      </c>
    </row>
    <row r="106" spans="1:10" ht="15" customHeight="1" x14ac:dyDescent="0.55000000000000004">
      <c r="A106" s="205"/>
      <c r="B106" s="207" t="s">
        <v>366</v>
      </c>
      <c r="C106" s="197">
        <v>0.25</v>
      </c>
      <c r="D106" s="198">
        <v>3210</v>
      </c>
      <c r="E106" s="198">
        <v>5130</v>
      </c>
      <c r="F106" s="198">
        <v>2625</v>
      </c>
      <c r="G106" s="198">
        <v>2505</v>
      </c>
      <c r="H106" s="192">
        <v>20520</v>
      </c>
      <c r="I106" s="198">
        <v>3210</v>
      </c>
      <c r="J106" s="198">
        <v>5130</v>
      </c>
    </row>
    <row r="107" spans="1:10" ht="15" customHeight="1" x14ac:dyDescent="0.55000000000000004">
      <c r="A107" s="205"/>
      <c r="B107" s="207" t="s">
        <v>367</v>
      </c>
      <c r="C107" s="197">
        <v>0.26</v>
      </c>
      <c r="D107" s="198">
        <v>2340</v>
      </c>
      <c r="E107" s="198">
        <v>4420</v>
      </c>
      <c r="F107" s="198">
        <v>2328</v>
      </c>
      <c r="G107" s="198">
        <v>2092</v>
      </c>
      <c r="H107" s="192">
        <v>17000</v>
      </c>
      <c r="I107" s="198">
        <v>2340</v>
      </c>
      <c r="J107" s="198">
        <v>4420</v>
      </c>
    </row>
    <row r="108" spans="1:10" ht="15" customHeight="1" x14ac:dyDescent="0.55000000000000004">
      <c r="A108" s="208"/>
      <c r="B108" s="209" t="s">
        <v>368</v>
      </c>
      <c r="C108" s="215">
        <v>0.33</v>
      </c>
      <c r="D108" s="216">
        <v>1737</v>
      </c>
      <c r="E108" s="216">
        <v>3557</v>
      </c>
      <c r="F108" s="216">
        <v>1826</v>
      </c>
      <c r="G108" s="216">
        <v>1731</v>
      </c>
      <c r="H108" s="208">
        <v>10778.8</v>
      </c>
      <c r="I108" s="216">
        <v>1737</v>
      </c>
      <c r="J108" s="216">
        <v>3557</v>
      </c>
    </row>
    <row r="109" spans="1:10" ht="15" customHeight="1" x14ac:dyDescent="0.55000000000000004">
      <c r="A109" s="205"/>
      <c r="B109" s="217"/>
      <c r="C109" s="198"/>
      <c r="D109" s="198"/>
      <c r="E109" s="198"/>
      <c r="F109" s="198"/>
      <c r="G109" s="198"/>
      <c r="H109" s="198"/>
      <c r="I109" s="198"/>
      <c r="J109" s="198"/>
    </row>
    <row r="110" spans="1:10" ht="15" customHeight="1" x14ac:dyDescent="0.55000000000000004">
      <c r="A110" s="205"/>
      <c r="B110" s="217"/>
      <c r="C110" s="198"/>
      <c r="D110" s="198"/>
      <c r="E110" s="198"/>
      <c r="F110" s="198"/>
      <c r="G110" s="198"/>
      <c r="H110" s="198"/>
      <c r="I110" s="198"/>
      <c r="J110" s="198"/>
    </row>
    <row r="111" spans="1:10" ht="15" customHeight="1" x14ac:dyDescent="0.55000000000000004">
      <c r="A111" s="205"/>
      <c r="B111" s="217"/>
      <c r="C111" s="198"/>
      <c r="D111" s="198"/>
      <c r="E111" s="198"/>
      <c r="F111" s="198"/>
      <c r="G111" s="198"/>
      <c r="H111" s="198"/>
      <c r="I111" s="198"/>
      <c r="J111" s="198"/>
    </row>
    <row r="112" spans="1:10" ht="21" customHeight="1" x14ac:dyDescent="0.55000000000000004">
      <c r="A112" s="767" t="s">
        <v>321</v>
      </c>
      <c r="B112" s="767"/>
      <c r="C112" s="767"/>
      <c r="D112" s="767"/>
      <c r="E112" s="767"/>
      <c r="F112" s="767"/>
      <c r="G112" s="767"/>
      <c r="H112" s="767"/>
      <c r="I112" s="767"/>
      <c r="J112" s="767"/>
    </row>
    <row r="113" spans="1:10" ht="13.5" customHeight="1" thickBot="1" x14ac:dyDescent="0.6">
      <c r="A113" s="205"/>
      <c r="B113" s="211"/>
      <c r="C113" s="205"/>
      <c r="D113" s="192"/>
      <c r="E113" s="192"/>
      <c r="F113" s="192"/>
      <c r="G113" s="192"/>
      <c r="H113" s="192"/>
      <c r="I113" s="192"/>
      <c r="J113" s="192"/>
    </row>
    <row r="114" spans="1:10" ht="15" customHeight="1" thickTop="1" x14ac:dyDescent="0.55000000000000004">
      <c r="A114" s="768" t="s">
        <v>369</v>
      </c>
      <c r="B114" s="769"/>
      <c r="C114" s="772" t="s">
        <v>261</v>
      </c>
      <c r="D114" s="768" t="s">
        <v>262</v>
      </c>
      <c r="E114" s="769" t="s">
        <v>263</v>
      </c>
      <c r="F114" s="774"/>
      <c r="G114" s="768"/>
      <c r="H114" s="193" t="s">
        <v>264</v>
      </c>
      <c r="I114" s="775" t="s">
        <v>265</v>
      </c>
      <c r="J114" s="769"/>
    </row>
    <row r="115" spans="1:10" ht="15" customHeight="1" x14ac:dyDescent="0.55000000000000004">
      <c r="A115" s="770"/>
      <c r="B115" s="771"/>
      <c r="C115" s="773"/>
      <c r="D115" s="770"/>
      <c r="E115" s="194" t="s">
        <v>266</v>
      </c>
      <c r="F115" s="194" t="s">
        <v>95</v>
      </c>
      <c r="G115" s="194" t="s">
        <v>96</v>
      </c>
      <c r="H115" s="195" t="s">
        <v>267</v>
      </c>
      <c r="I115" s="194" t="s">
        <v>262</v>
      </c>
      <c r="J115" s="196" t="s">
        <v>268</v>
      </c>
    </row>
    <row r="116" spans="1:10" ht="15" customHeight="1" x14ac:dyDescent="0.55000000000000004">
      <c r="A116" s="205" t="s">
        <v>124</v>
      </c>
      <c r="B116" s="212" t="s">
        <v>370</v>
      </c>
      <c r="C116" s="197">
        <v>0.28000000000000003</v>
      </c>
      <c r="D116" s="198">
        <v>2327</v>
      </c>
      <c r="E116" s="198">
        <v>4321</v>
      </c>
      <c r="F116" s="198">
        <v>2178</v>
      </c>
      <c r="G116" s="198">
        <v>2143</v>
      </c>
      <c r="H116" s="192">
        <v>15432.1</v>
      </c>
      <c r="I116" s="198">
        <v>2327</v>
      </c>
      <c r="J116" s="198">
        <v>4321</v>
      </c>
    </row>
    <row r="117" spans="1:10" ht="15" customHeight="1" x14ac:dyDescent="0.55000000000000004">
      <c r="A117" s="205"/>
      <c r="B117" s="207" t="s">
        <v>371</v>
      </c>
      <c r="C117" s="197">
        <v>0.24</v>
      </c>
      <c r="D117" s="198">
        <v>1827</v>
      </c>
      <c r="E117" s="198">
        <v>3598</v>
      </c>
      <c r="F117" s="198">
        <v>1801</v>
      </c>
      <c r="G117" s="198">
        <v>1797</v>
      </c>
      <c r="H117" s="192">
        <v>14991.7</v>
      </c>
      <c r="I117" s="198">
        <v>1827</v>
      </c>
      <c r="J117" s="198">
        <v>3598</v>
      </c>
    </row>
    <row r="118" spans="1:10" ht="15" customHeight="1" x14ac:dyDescent="0.55000000000000004">
      <c r="A118" s="205"/>
      <c r="B118" s="207" t="s">
        <v>372</v>
      </c>
      <c r="C118" s="197">
        <v>0.14000000000000001</v>
      </c>
      <c r="D118" s="198">
        <v>493</v>
      </c>
      <c r="E118" s="198">
        <v>1190</v>
      </c>
      <c r="F118" s="198">
        <v>590</v>
      </c>
      <c r="G118" s="198">
        <v>600</v>
      </c>
      <c r="H118" s="192">
        <v>8500</v>
      </c>
      <c r="I118" s="198">
        <v>493</v>
      </c>
      <c r="J118" s="198">
        <v>1190</v>
      </c>
    </row>
    <row r="119" spans="1:10" ht="15" customHeight="1" x14ac:dyDescent="0.55000000000000004">
      <c r="A119" s="205"/>
      <c r="B119" s="207" t="s">
        <v>373</v>
      </c>
      <c r="C119" s="213">
        <v>0.08</v>
      </c>
      <c r="D119" s="198">
        <v>846</v>
      </c>
      <c r="E119" s="198">
        <v>1420</v>
      </c>
      <c r="F119" s="198">
        <v>685</v>
      </c>
      <c r="G119" s="198">
        <v>735</v>
      </c>
      <c r="H119" s="205">
        <v>17750</v>
      </c>
      <c r="I119" s="198">
        <v>846</v>
      </c>
      <c r="J119" s="198">
        <v>1420</v>
      </c>
    </row>
    <row r="120" spans="1:10" ht="15" customHeight="1" x14ac:dyDescent="0.55000000000000004">
      <c r="A120" s="205"/>
      <c r="B120" s="207" t="s">
        <v>374</v>
      </c>
      <c r="C120" s="197">
        <v>0.1</v>
      </c>
      <c r="D120" s="198">
        <v>1241</v>
      </c>
      <c r="E120" s="198">
        <v>2199</v>
      </c>
      <c r="F120" s="198">
        <v>1073</v>
      </c>
      <c r="G120" s="198">
        <v>1126</v>
      </c>
      <c r="H120" s="205">
        <v>21990</v>
      </c>
      <c r="I120" s="198">
        <v>1241</v>
      </c>
      <c r="J120" s="198">
        <v>2199</v>
      </c>
    </row>
    <row r="121" spans="1:10" ht="15" customHeight="1" x14ac:dyDescent="0.55000000000000004">
      <c r="A121" s="205"/>
      <c r="B121" s="207" t="s">
        <v>375</v>
      </c>
      <c r="C121" s="197">
        <v>0.31</v>
      </c>
      <c r="D121" s="198">
        <v>3266</v>
      </c>
      <c r="E121" s="198">
        <v>6458</v>
      </c>
      <c r="F121" s="198">
        <v>3200</v>
      </c>
      <c r="G121" s="198">
        <v>3258</v>
      </c>
      <c r="H121" s="192">
        <v>20832.3</v>
      </c>
      <c r="I121" s="198">
        <v>3266</v>
      </c>
      <c r="J121" s="198">
        <v>6458</v>
      </c>
    </row>
    <row r="122" spans="1:10" ht="15" customHeight="1" x14ac:dyDescent="0.55000000000000004">
      <c r="A122" s="205"/>
      <c r="B122" s="207" t="s">
        <v>376</v>
      </c>
      <c r="C122" s="197">
        <v>0.15</v>
      </c>
      <c r="D122" s="198">
        <v>1231</v>
      </c>
      <c r="E122" s="198">
        <v>2510</v>
      </c>
      <c r="F122" s="198">
        <v>1340</v>
      </c>
      <c r="G122" s="198">
        <v>1170</v>
      </c>
      <c r="H122" s="192">
        <v>16733.3</v>
      </c>
      <c r="I122" s="198">
        <v>1231</v>
      </c>
      <c r="J122" s="198">
        <v>2510</v>
      </c>
    </row>
    <row r="123" spans="1:10" ht="15" customHeight="1" x14ac:dyDescent="0.55000000000000004">
      <c r="A123" s="205"/>
      <c r="B123" s="207" t="s">
        <v>377</v>
      </c>
      <c r="C123" s="213">
        <v>0.2</v>
      </c>
      <c r="D123" s="198">
        <v>905</v>
      </c>
      <c r="E123" s="198">
        <v>2432</v>
      </c>
      <c r="F123" s="198">
        <v>1200</v>
      </c>
      <c r="G123" s="198">
        <v>1232</v>
      </c>
      <c r="H123" s="205">
        <v>12160</v>
      </c>
      <c r="I123" s="198">
        <v>905</v>
      </c>
      <c r="J123" s="198">
        <v>2432</v>
      </c>
    </row>
    <row r="124" spans="1:10" ht="15" customHeight="1" x14ac:dyDescent="0.55000000000000004">
      <c r="A124" s="205"/>
      <c r="B124" s="207" t="s">
        <v>378</v>
      </c>
      <c r="C124" s="197">
        <v>0.14000000000000001</v>
      </c>
      <c r="D124" s="198">
        <v>438</v>
      </c>
      <c r="E124" s="198">
        <v>1362</v>
      </c>
      <c r="F124" s="198">
        <v>589</v>
      </c>
      <c r="G124" s="198">
        <v>773</v>
      </c>
      <c r="H124" s="192">
        <v>9728.6</v>
      </c>
      <c r="I124" s="198">
        <v>438</v>
      </c>
      <c r="J124" s="198">
        <v>1362</v>
      </c>
    </row>
    <row r="125" spans="1:10" ht="15" customHeight="1" x14ac:dyDescent="0.55000000000000004">
      <c r="A125" s="205"/>
      <c r="B125" s="207" t="s">
        <v>379</v>
      </c>
      <c r="C125" s="197">
        <v>0.33</v>
      </c>
      <c r="D125" s="198">
        <v>2816</v>
      </c>
      <c r="E125" s="198">
        <v>6058</v>
      </c>
      <c r="F125" s="198">
        <v>3183</v>
      </c>
      <c r="G125" s="198">
        <v>2875</v>
      </c>
      <c r="H125" s="192">
        <v>18357.599999999999</v>
      </c>
      <c r="I125" s="198">
        <v>2816</v>
      </c>
      <c r="J125" s="198">
        <v>6058</v>
      </c>
    </row>
    <row r="126" spans="1:10" ht="15" customHeight="1" x14ac:dyDescent="0.55000000000000004">
      <c r="A126" s="205"/>
      <c r="B126" s="207" t="s">
        <v>380</v>
      </c>
      <c r="C126" s="197">
        <v>0.24</v>
      </c>
      <c r="D126" s="198">
        <v>523</v>
      </c>
      <c r="E126" s="198">
        <v>1169</v>
      </c>
      <c r="F126" s="198">
        <v>590</v>
      </c>
      <c r="G126" s="198">
        <v>579</v>
      </c>
      <c r="H126" s="192">
        <v>4870.8</v>
      </c>
      <c r="I126" s="198">
        <v>523</v>
      </c>
      <c r="J126" s="198">
        <v>1169</v>
      </c>
    </row>
    <row r="127" spans="1:10" ht="15" customHeight="1" x14ac:dyDescent="0.55000000000000004">
      <c r="A127" s="205"/>
      <c r="B127" s="207" t="s">
        <v>381</v>
      </c>
      <c r="C127" s="213">
        <v>0.26</v>
      </c>
      <c r="D127" s="198">
        <v>3722</v>
      </c>
      <c r="E127" s="198">
        <v>7071</v>
      </c>
      <c r="F127" s="198">
        <v>3363</v>
      </c>
      <c r="G127" s="198">
        <v>3708</v>
      </c>
      <c r="H127" s="205">
        <v>27196.2</v>
      </c>
      <c r="I127" s="198">
        <v>3722</v>
      </c>
      <c r="J127" s="198">
        <v>7071</v>
      </c>
    </row>
    <row r="128" spans="1:10" ht="15" customHeight="1" x14ac:dyDescent="0.55000000000000004">
      <c r="A128" s="205"/>
      <c r="B128" s="207" t="s">
        <v>382</v>
      </c>
      <c r="C128" s="197">
        <v>0.25</v>
      </c>
      <c r="D128" s="198">
        <v>3065</v>
      </c>
      <c r="E128" s="198">
        <v>5223</v>
      </c>
      <c r="F128" s="198">
        <v>2492</v>
      </c>
      <c r="G128" s="198">
        <v>2731</v>
      </c>
      <c r="H128" s="192">
        <v>20892</v>
      </c>
      <c r="I128" s="198">
        <v>3065</v>
      </c>
      <c r="J128" s="198">
        <v>5223</v>
      </c>
    </row>
    <row r="129" spans="1:10" ht="15" customHeight="1" x14ac:dyDescent="0.55000000000000004">
      <c r="A129" s="205"/>
      <c r="B129" s="207" t="s">
        <v>383</v>
      </c>
      <c r="C129" s="197">
        <v>0.33</v>
      </c>
      <c r="D129" s="198">
        <v>4327</v>
      </c>
      <c r="E129" s="198">
        <v>7996</v>
      </c>
      <c r="F129" s="198">
        <v>3887</v>
      </c>
      <c r="G129" s="198">
        <v>4109</v>
      </c>
      <c r="H129" s="192">
        <v>24230.3</v>
      </c>
      <c r="I129" s="198">
        <v>4327</v>
      </c>
      <c r="J129" s="198">
        <v>7996</v>
      </c>
    </row>
    <row r="130" spans="1:10" ht="15" customHeight="1" x14ac:dyDescent="0.55000000000000004">
      <c r="A130" s="205"/>
      <c r="B130" s="207" t="s">
        <v>384</v>
      </c>
      <c r="C130" s="197">
        <v>0.32</v>
      </c>
      <c r="D130" s="198">
        <v>2744</v>
      </c>
      <c r="E130" s="198">
        <v>5282</v>
      </c>
      <c r="F130" s="198">
        <v>2668</v>
      </c>
      <c r="G130" s="198">
        <v>2614</v>
      </c>
      <c r="H130" s="192">
        <v>16506.3</v>
      </c>
      <c r="I130" s="198">
        <v>2744</v>
      </c>
      <c r="J130" s="198">
        <v>5282</v>
      </c>
    </row>
    <row r="131" spans="1:10" ht="15" customHeight="1" x14ac:dyDescent="0.55000000000000004">
      <c r="A131" s="205"/>
      <c r="B131" s="207" t="s">
        <v>385</v>
      </c>
      <c r="C131" s="213">
        <v>0.26</v>
      </c>
      <c r="D131" s="198">
        <v>2143</v>
      </c>
      <c r="E131" s="198">
        <v>4168</v>
      </c>
      <c r="F131" s="198">
        <v>1947</v>
      </c>
      <c r="G131" s="198">
        <v>2221</v>
      </c>
      <c r="H131" s="205">
        <v>16030.8</v>
      </c>
      <c r="I131" s="198">
        <v>2143</v>
      </c>
      <c r="J131" s="198">
        <v>4168</v>
      </c>
    </row>
    <row r="132" spans="1:10" ht="15" customHeight="1" x14ac:dyDescent="0.55000000000000004">
      <c r="A132" s="205"/>
      <c r="B132" s="207" t="s">
        <v>386</v>
      </c>
      <c r="C132" s="197">
        <v>0.31</v>
      </c>
      <c r="D132" s="198">
        <v>3840</v>
      </c>
      <c r="E132" s="198">
        <v>6821</v>
      </c>
      <c r="F132" s="198">
        <v>3369</v>
      </c>
      <c r="G132" s="198">
        <v>3452</v>
      </c>
      <c r="H132" s="192">
        <v>22003.200000000001</v>
      </c>
      <c r="I132" s="198">
        <v>3840</v>
      </c>
      <c r="J132" s="198">
        <v>6821</v>
      </c>
    </row>
    <row r="133" spans="1:10" ht="15" customHeight="1" x14ac:dyDescent="0.55000000000000004">
      <c r="A133" s="205"/>
      <c r="B133" s="207" t="s">
        <v>387</v>
      </c>
      <c r="C133" s="197">
        <v>0.26</v>
      </c>
      <c r="D133" s="198">
        <v>2576</v>
      </c>
      <c r="E133" s="198">
        <v>4425</v>
      </c>
      <c r="F133" s="198">
        <v>2168</v>
      </c>
      <c r="G133" s="198">
        <v>2257</v>
      </c>
      <c r="H133" s="192">
        <v>17019.2</v>
      </c>
      <c r="I133" s="198">
        <v>2576</v>
      </c>
      <c r="J133" s="198">
        <v>4425</v>
      </c>
    </row>
    <row r="134" spans="1:10" ht="15" customHeight="1" x14ac:dyDescent="0.55000000000000004">
      <c r="A134" s="205"/>
      <c r="B134" s="207" t="s">
        <v>388</v>
      </c>
      <c r="C134" s="197">
        <v>0.33</v>
      </c>
      <c r="D134" s="198">
        <v>3785</v>
      </c>
      <c r="E134" s="198">
        <v>7396</v>
      </c>
      <c r="F134" s="198">
        <v>3601</v>
      </c>
      <c r="G134" s="198">
        <v>3795</v>
      </c>
      <c r="H134" s="192">
        <v>22412.1</v>
      </c>
      <c r="I134" s="198">
        <v>3785</v>
      </c>
      <c r="J134" s="198">
        <v>7396</v>
      </c>
    </row>
    <row r="135" spans="1:10" ht="15" customHeight="1" x14ac:dyDescent="0.55000000000000004">
      <c r="A135" s="205"/>
      <c r="B135" s="207" t="s">
        <v>389</v>
      </c>
      <c r="C135" s="213">
        <v>0.25</v>
      </c>
      <c r="D135" s="198">
        <v>2555</v>
      </c>
      <c r="E135" s="198">
        <v>5564</v>
      </c>
      <c r="F135" s="198">
        <v>2716</v>
      </c>
      <c r="G135" s="198">
        <v>2848</v>
      </c>
      <c r="H135" s="205">
        <v>22256</v>
      </c>
      <c r="I135" s="198">
        <v>2555</v>
      </c>
      <c r="J135" s="198">
        <v>5564</v>
      </c>
    </row>
    <row r="136" spans="1:10" ht="15" customHeight="1" x14ac:dyDescent="0.55000000000000004">
      <c r="A136" s="205"/>
      <c r="B136" s="207" t="s">
        <v>390</v>
      </c>
      <c r="C136" s="197">
        <v>0.17</v>
      </c>
      <c r="D136" s="198">
        <v>933</v>
      </c>
      <c r="E136" s="198">
        <v>2347</v>
      </c>
      <c r="F136" s="198">
        <v>1186</v>
      </c>
      <c r="G136" s="198">
        <v>1161</v>
      </c>
      <c r="H136" s="192">
        <v>13805.9</v>
      </c>
      <c r="I136" s="198">
        <v>933</v>
      </c>
      <c r="J136" s="198">
        <v>2347</v>
      </c>
    </row>
    <row r="137" spans="1:10" ht="15" customHeight="1" x14ac:dyDescent="0.55000000000000004">
      <c r="A137" s="205"/>
      <c r="B137" s="207" t="s">
        <v>391</v>
      </c>
      <c r="C137" s="197">
        <v>0.27</v>
      </c>
      <c r="D137" s="198">
        <v>2297</v>
      </c>
      <c r="E137" s="198">
        <v>5227</v>
      </c>
      <c r="F137" s="198">
        <v>2646</v>
      </c>
      <c r="G137" s="198">
        <v>2581</v>
      </c>
      <c r="H137" s="192">
        <v>19359.3</v>
      </c>
      <c r="I137" s="198">
        <v>2297</v>
      </c>
      <c r="J137" s="198">
        <v>5227</v>
      </c>
    </row>
    <row r="138" spans="1:10" ht="15" customHeight="1" x14ac:dyDescent="0.55000000000000004">
      <c r="A138" s="205"/>
      <c r="B138" s="207" t="s">
        <v>392</v>
      </c>
      <c r="C138" s="197">
        <v>0.12</v>
      </c>
      <c r="D138" s="198">
        <v>788</v>
      </c>
      <c r="E138" s="198">
        <v>1832</v>
      </c>
      <c r="F138" s="198">
        <v>923</v>
      </c>
      <c r="G138" s="198">
        <v>909</v>
      </c>
      <c r="H138" s="192">
        <v>15266.7</v>
      </c>
      <c r="I138" s="198">
        <v>788</v>
      </c>
      <c r="J138" s="198">
        <v>1832</v>
      </c>
    </row>
    <row r="139" spans="1:10" ht="15" customHeight="1" x14ac:dyDescent="0.55000000000000004">
      <c r="A139" s="205"/>
      <c r="B139" s="207" t="s">
        <v>393</v>
      </c>
      <c r="C139" s="213">
        <v>0.17</v>
      </c>
      <c r="D139" s="198">
        <v>902</v>
      </c>
      <c r="E139" s="198">
        <v>2135</v>
      </c>
      <c r="F139" s="198">
        <v>1105</v>
      </c>
      <c r="G139" s="198">
        <v>1030</v>
      </c>
      <c r="H139" s="205">
        <v>12558.8</v>
      </c>
      <c r="I139" s="198">
        <v>902</v>
      </c>
      <c r="J139" s="198">
        <v>2135</v>
      </c>
    </row>
    <row r="140" spans="1:10" ht="15" customHeight="1" x14ac:dyDescent="0.55000000000000004">
      <c r="A140" s="205"/>
      <c r="B140" s="207" t="s">
        <v>394</v>
      </c>
      <c r="C140" s="197">
        <v>0.19</v>
      </c>
      <c r="D140" s="198">
        <v>2164</v>
      </c>
      <c r="E140" s="198">
        <v>3947</v>
      </c>
      <c r="F140" s="198">
        <v>1945</v>
      </c>
      <c r="G140" s="198">
        <v>2002</v>
      </c>
      <c r="H140" s="205">
        <v>20773.7</v>
      </c>
      <c r="I140" s="198">
        <v>2164</v>
      </c>
      <c r="J140" s="198">
        <v>3947</v>
      </c>
    </row>
    <row r="141" spans="1:10" ht="15" customHeight="1" x14ac:dyDescent="0.55000000000000004">
      <c r="A141" s="205"/>
      <c r="B141" s="207" t="s">
        <v>395</v>
      </c>
      <c r="C141" s="197">
        <v>0.14000000000000001</v>
      </c>
      <c r="D141" s="198" t="s">
        <v>396</v>
      </c>
      <c r="E141" s="198" t="s">
        <v>396</v>
      </c>
      <c r="F141" s="198" t="s">
        <v>396</v>
      </c>
      <c r="G141" s="198" t="s">
        <v>396</v>
      </c>
      <c r="H141" s="198" t="s">
        <v>396</v>
      </c>
      <c r="I141" s="199" t="s">
        <v>397</v>
      </c>
      <c r="J141" s="199" t="s">
        <v>397</v>
      </c>
    </row>
    <row r="142" spans="1:10" ht="15" customHeight="1" x14ac:dyDescent="0.55000000000000004">
      <c r="A142" s="205"/>
      <c r="B142" s="207" t="s">
        <v>398</v>
      </c>
      <c r="C142" s="197">
        <v>0.12</v>
      </c>
      <c r="D142" s="198">
        <v>1425</v>
      </c>
      <c r="E142" s="198">
        <v>2794</v>
      </c>
      <c r="F142" s="198">
        <v>1307</v>
      </c>
      <c r="G142" s="198">
        <v>1487</v>
      </c>
      <c r="H142" s="199" t="s">
        <v>397</v>
      </c>
      <c r="I142" s="198">
        <v>1425</v>
      </c>
      <c r="J142" s="198">
        <v>2794</v>
      </c>
    </row>
    <row r="143" spans="1:10" ht="15" customHeight="1" x14ac:dyDescent="0.55000000000000004">
      <c r="A143" s="205"/>
      <c r="B143" s="207" t="s">
        <v>399</v>
      </c>
      <c r="C143" s="213">
        <v>0.1</v>
      </c>
      <c r="D143" s="198">
        <v>1149</v>
      </c>
      <c r="E143" s="198">
        <v>2090</v>
      </c>
      <c r="F143" s="198">
        <v>1022</v>
      </c>
      <c r="G143" s="198">
        <v>1068</v>
      </c>
      <c r="H143" s="205">
        <v>20900</v>
      </c>
      <c r="I143" s="198">
        <v>1149</v>
      </c>
      <c r="J143" s="198">
        <v>2090</v>
      </c>
    </row>
    <row r="144" spans="1:10" ht="15" customHeight="1" x14ac:dyDescent="0.55000000000000004">
      <c r="A144" s="205"/>
      <c r="B144" s="207" t="s">
        <v>400</v>
      </c>
      <c r="C144" s="197">
        <v>0.44</v>
      </c>
      <c r="D144" s="198">
        <v>5037</v>
      </c>
      <c r="E144" s="198">
        <v>8801</v>
      </c>
      <c r="F144" s="198">
        <v>4457</v>
      </c>
      <c r="G144" s="198">
        <v>4344</v>
      </c>
      <c r="H144" s="192">
        <v>20002.3</v>
      </c>
      <c r="I144" s="198">
        <v>5037</v>
      </c>
      <c r="J144" s="198">
        <v>8801</v>
      </c>
    </row>
    <row r="145" spans="1:10" ht="15" customHeight="1" x14ac:dyDescent="0.55000000000000004">
      <c r="A145" s="205"/>
      <c r="B145" s="207" t="s">
        <v>401</v>
      </c>
      <c r="C145" s="197">
        <v>0.46</v>
      </c>
      <c r="D145" s="198">
        <v>8537</v>
      </c>
      <c r="E145" s="198">
        <v>13310</v>
      </c>
      <c r="F145" s="198">
        <v>6459</v>
      </c>
      <c r="G145" s="198">
        <v>6851</v>
      </c>
      <c r="H145" s="192">
        <v>28934.799999999999</v>
      </c>
      <c r="I145" s="198">
        <v>8537</v>
      </c>
      <c r="J145" s="198">
        <v>13310</v>
      </c>
    </row>
    <row r="146" spans="1:10" ht="15" customHeight="1" x14ac:dyDescent="0.55000000000000004">
      <c r="A146" s="205"/>
      <c r="B146" s="207" t="s">
        <v>402</v>
      </c>
      <c r="C146" s="197">
        <v>0.41</v>
      </c>
      <c r="D146" s="198">
        <v>2899</v>
      </c>
      <c r="E146" s="198">
        <v>5582</v>
      </c>
      <c r="F146" s="198">
        <v>2602</v>
      </c>
      <c r="G146" s="198">
        <v>2980</v>
      </c>
      <c r="H146" s="192">
        <v>13614.6</v>
      </c>
      <c r="I146" s="198">
        <v>2899</v>
      </c>
      <c r="J146" s="198">
        <v>5582</v>
      </c>
    </row>
    <row r="147" spans="1:10" ht="15" customHeight="1" x14ac:dyDescent="0.55000000000000004">
      <c r="A147" s="205"/>
      <c r="B147" s="207" t="s">
        <v>403</v>
      </c>
      <c r="C147" s="213">
        <v>0.21</v>
      </c>
      <c r="D147" s="198">
        <v>1004</v>
      </c>
      <c r="E147" s="198">
        <v>2044</v>
      </c>
      <c r="F147" s="198">
        <v>1080</v>
      </c>
      <c r="G147" s="198">
        <v>964</v>
      </c>
      <c r="H147" s="205">
        <v>9733.2999999999993</v>
      </c>
      <c r="I147" s="198">
        <v>1004</v>
      </c>
      <c r="J147" s="198">
        <v>2044</v>
      </c>
    </row>
    <row r="148" spans="1:10" ht="15" customHeight="1" x14ac:dyDescent="0.55000000000000004">
      <c r="A148" s="205"/>
      <c r="B148" s="207" t="s">
        <v>404</v>
      </c>
      <c r="C148" s="213">
        <v>0.28999999999999998</v>
      </c>
      <c r="D148" s="198">
        <v>1738</v>
      </c>
      <c r="E148" s="198">
        <v>3314</v>
      </c>
      <c r="F148" s="198">
        <v>1774</v>
      </c>
      <c r="G148" s="198">
        <v>1540</v>
      </c>
      <c r="H148" s="192">
        <v>11427.6</v>
      </c>
      <c r="I148" s="198">
        <v>1738</v>
      </c>
      <c r="J148" s="198">
        <v>3314</v>
      </c>
    </row>
    <row r="149" spans="1:10" ht="15" customHeight="1" x14ac:dyDescent="0.55000000000000004">
      <c r="A149" s="205"/>
      <c r="B149" s="207" t="s">
        <v>405</v>
      </c>
      <c r="C149" s="197">
        <v>0.38</v>
      </c>
      <c r="D149" s="198">
        <v>71</v>
      </c>
      <c r="E149" s="198">
        <v>71</v>
      </c>
      <c r="F149" s="198">
        <v>71</v>
      </c>
      <c r="G149" s="218" t="s">
        <v>397</v>
      </c>
      <c r="H149" s="192">
        <v>186.8</v>
      </c>
      <c r="I149" s="198">
        <v>71</v>
      </c>
      <c r="J149" s="198">
        <v>71</v>
      </c>
    </row>
    <row r="150" spans="1:10" ht="15" customHeight="1" x14ac:dyDescent="0.55000000000000004">
      <c r="A150" s="205"/>
      <c r="B150" s="207" t="s">
        <v>406</v>
      </c>
      <c r="C150" s="197">
        <v>0.27</v>
      </c>
      <c r="D150" s="198">
        <v>3072</v>
      </c>
      <c r="E150" s="198">
        <v>5194</v>
      </c>
      <c r="F150" s="198">
        <v>2667</v>
      </c>
      <c r="G150" s="198">
        <v>2527</v>
      </c>
      <c r="H150" s="192">
        <v>19237</v>
      </c>
      <c r="I150" s="198">
        <v>3072</v>
      </c>
      <c r="J150" s="198">
        <v>5194</v>
      </c>
    </row>
    <row r="151" spans="1:10" ht="15" customHeight="1" x14ac:dyDescent="0.55000000000000004">
      <c r="A151" s="205"/>
      <c r="B151" s="207" t="s">
        <v>407</v>
      </c>
      <c r="C151" s="213">
        <v>0.21</v>
      </c>
      <c r="D151" s="198">
        <v>2297</v>
      </c>
      <c r="E151" s="198">
        <v>4006</v>
      </c>
      <c r="F151" s="198">
        <v>2029</v>
      </c>
      <c r="G151" s="198">
        <v>1977</v>
      </c>
      <c r="H151" s="205">
        <v>19076.2</v>
      </c>
      <c r="I151" s="198">
        <v>2297</v>
      </c>
      <c r="J151" s="198">
        <v>4006</v>
      </c>
    </row>
    <row r="152" spans="1:10" ht="15" customHeight="1" x14ac:dyDescent="0.55000000000000004">
      <c r="A152" s="205"/>
      <c r="B152" s="207" t="s">
        <v>408</v>
      </c>
      <c r="C152" s="197">
        <v>0.46</v>
      </c>
      <c r="D152" s="198">
        <v>4956</v>
      </c>
      <c r="E152" s="198">
        <v>8901</v>
      </c>
      <c r="F152" s="198">
        <v>4233</v>
      </c>
      <c r="G152" s="198">
        <v>4668</v>
      </c>
      <c r="H152" s="192">
        <v>19350</v>
      </c>
      <c r="I152" s="198">
        <v>4956</v>
      </c>
      <c r="J152" s="198">
        <v>8901</v>
      </c>
    </row>
    <row r="153" spans="1:10" ht="15" customHeight="1" x14ac:dyDescent="0.55000000000000004">
      <c r="A153" s="205"/>
      <c r="B153" s="207" t="s">
        <v>409</v>
      </c>
      <c r="C153" s="197">
        <v>0.56000000000000005</v>
      </c>
      <c r="D153" s="198">
        <v>1035</v>
      </c>
      <c r="E153" s="198">
        <v>2316</v>
      </c>
      <c r="F153" s="198">
        <v>1117</v>
      </c>
      <c r="G153" s="198">
        <v>1199</v>
      </c>
      <c r="H153" s="192">
        <v>4135.7</v>
      </c>
      <c r="I153" s="198">
        <v>1035</v>
      </c>
      <c r="J153" s="198">
        <v>2316</v>
      </c>
    </row>
    <row r="154" spans="1:10" ht="15" customHeight="1" x14ac:dyDescent="0.55000000000000004">
      <c r="A154" s="205"/>
      <c r="B154" s="207" t="s">
        <v>410</v>
      </c>
      <c r="C154" s="197">
        <v>0.33</v>
      </c>
      <c r="D154" s="198">
        <v>1221</v>
      </c>
      <c r="E154" s="198">
        <v>2106</v>
      </c>
      <c r="F154" s="198">
        <v>954</v>
      </c>
      <c r="G154" s="198">
        <v>1152</v>
      </c>
      <c r="H154" s="192">
        <v>6381.8</v>
      </c>
      <c r="I154" s="198">
        <v>1221</v>
      </c>
      <c r="J154" s="198">
        <v>2106</v>
      </c>
    </row>
    <row r="155" spans="1:10" ht="15" customHeight="1" x14ac:dyDescent="0.55000000000000004">
      <c r="A155" s="205"/>
      <c r="B155" s="207" t="s">
        <v>411</v>
      </c>
      <c r="C155" s="213">
        <v>0.73</v>
      </c>
      <c r="D155" s="198">
        <v>412</v>
      </c>
      <c r="E155" s="198">
        <v>794</v>
      </c>
      <c r="F155" s="198">
        <v>427</v>
      </c>
      <c r="G155" s="198">
        <v>367</v>
      </c>
      <c r="H155" s="205">
        <v>1087.7</v>
      </c>
      <c r="I155" s="198">
        <v>412</v>
      </c>
      <c r="J155" s="198">
        <v>794</v>
      </c>
    </row>
    <row r="156" spans="1:10" ht="15" customHeight="1" x14ac:dyDescent="0.55000000000000004">
      <c r="A156" s="205"/>
      <c r="B156" s="207" t="s">
        <v>412</v>
      </c>
      <c r="C156" s="197">
        <v>0.24</v>
      </c>
      <c r="D156" s="198">
        <v>1568</v>
      </c>
      <c r="E156" s="198">
        <v>3471</v>
      </c>
      <c r="F156" s="198">
        <v>1586</v>
      </c>
      <c r="G156" s="198">
        <v>1885</v>
      </c>
      <c r="H156" s="192">
        <v>14462.5</v>
      </c>
      <c r="I156" s="198">
        <v>1568</v>
      </c>
      <c r="J156" s="198">
        <v>3471</v>
      </c>
    </row>
    <row r="157" spans="1:10" ht="15" customHeight="1" x14ac:dyDescent="0.55000000000000004">
      <c r="A157" s="205"/>
      <c r="B157" s="207" t="s">
        <v>413</v>
      </c>
      <c r="C157" s="197">
        <v>0.71</v>
      </c>
      <c r="D157" s="198">
        <v>2019</v>
      </c>
      <c r="E157" s="198">
        <v>4171</v>
      </c>
      <c r="F157" s="198">
        <v>2112</v>
      </c>
      <c r="G157" s="198">
        <v>2059</v>
      </c>
      <c r="H157" s="192">
        <v>5874.6</v>
      </c>
      <c r="I157" s="198">
        <v>2019</v>
      </c>
      <c r="J157" s="198">
        <v>4171</v>
      </c>
    </row>
    <row r="158" spans="1:10" ht="15" customHeight="1" x14ac:dyDescent="0.55000000000000004">
      <c r="A158" s="205"/>
      <c r="B158" s="207" t="s">
        <v>414</v>
      </c>
      <c r="C158" s="197">
        <v>0.41</v>
      </c>
      <c r="D158" s="198">
        <v>726</v>
      </c>
      <c r="E158" s="198">
        <v>1588</v>
      </c>
      <c r="F158" s="198">
        <v>772</v>
      </c>
      <c r="G158" s="198">
        <v>816</v>
      </c>
      <c r="H158" s="192">
        <v>3873.2</v>
      </c>
      <c r="I158" s="198">
        <v>726</v>
      </c>
      <c r="J158" s="198">
        <v>1588</v>
      </c>
    </row>
    <row r="159" spans="1:10" ht="15" customHeight="1" x14ac:dyDescent="0.55000000000000004">
      <c r="A159" s="208"/>
      <c r="B159" s="209" t="s">
        <v>415</v>
      </c>
      <c r="C159" s="215">
        <v>0.72</v>
      </c>
      <c r="D159" s="216">
        <v>181</v>
      </c>
      <c r="E159" s="216">
        <v>351</v>
      </c>
      <c r="F159" s="216">
        <v>176</v>
      </c>
      <c r="G159" s="216">
        <v>175</v>
      </c>
      <c r="H159" s="208">
        <v>487.5</v>
      </c>
      <c r="I159" s="216">
        <v>181</v>
      </c>
      <c r="J159" s="216">
        <v>351</v>
      </c>
    </row>
    <row r="160" spans="1:10" ht="14.15" customHeight="1" x14ac:dyDescent="0.55000000000000004">
      <c r="C160" s="190"/>
    </row>
    <row r="161" spans="3:3" ht="14.15" customHeight="1" x14ac:dyDescent="0.55000000000000004">
      <c r="C161" s="190"/>
    </row>
    <row r="162" spans="3:3" ht="14.15" customHeight="1" x14ac:dyDescent="0.55000000000000004">
      <c r="C162" s="190"/>
    </row>
    <row r="163" spans="3:3" x14ac:dyDescent="0.55000000000000004">
      <c r="C163" s="190"/>
    </row>
    <row r="164" spans="3:3" x14ac:dyDescent="0.55000000000000004">
      <c r="C164" s="190"/>
    </row>
    <row r="165" spans="3:3" x14ac:dyDescent="0.55000000000000004">
      <c r="C165" s="190"/>
    </row>
    <row r="166" spans="3:3" x14ac:dyDescent="0.55000000000000004">
      <c r="C166" s="190"/>
    </row>
    <row r="167" spans="3:3" x14ac:dyDescent="0.55000000000000004">
      <c r="C167" s="190"/>
    </row>
    <row r="168" spans="3:3" x14ac:dyDescent="0.55000000000000004">
      <c r="C168" s="190"/>
    </row>
    <row r="169" spans="3:3" x14ac:dyDescent="0.55000000000000004">
      <c r="C169" s="190"/>
    </row>
    <row r="170" spans="3:3" x14ac:dyDescent="0.55000000000000004">
      <c r="C170" s="190"/>
    </row>
    <row r="171" spans="3:3" x14ac:dyDescent="0.55000000000000004">
      <c r="C171" s="190"/>
    </row>
    <row r="172" spans="3:3" x14ac:dyDescent="0.55000000000000004">
      <c r="C172" s="190"/>
    </row>
    <row r="173" spans="3:3" x14ac:dyDescent="0.55000000000000004">
      <c r="C173" s="190"/>
    </row>
    <row r="174" spans="3:3" x14ac:dyDescent="0.55000000000000004">
      <c r="C174" s="190"/>
    </row>
    <row r="175" spans="3:3" x14ac:dyDescent="0.55000000000000004">
      <c r="C175" s="190"/>
    </row>
    <row r="176" spans="3:3" x14ac:dyDescent="0.55000000000000004">
      <c r="C176" s="190"/>
    </row>
    <row r="177" spans="3:3" x14ac:dyDescent="0.55000000000000004">
      <c r="C177" s="190"/>
    </row>
    <row r="178" spans="3:3" x14ac:dyDescent="0.55000000000000004">
      <c r="C178" s="190"/>
    </row>
    <row r="179" spans="3:3" x14ac:dyDescent="0.55000000000000004">
      <c r="C179" s="190"/>
    </row>
    <row r="180" spans="3:3" x14ac:dyDescent="0.55000000000000004">
      <c r="C180" s="190"/>
    </row>
    <row r="181" spans="3:3" x14ac:dyDescent="0.55000000000000004">
      <c r="C181" s="190"/>
    </row>
    <row r="182" spans="3:3" x14ac:dyDescent="0.55000000000000004">
      <c r="C182" s="190"/>
    </row>
    <row r="183" spans="3:3" x14ac:dyDescent="0.55000000000000004">
      <c r="C183" s="190"/>
    </row>
    <row r="184" spans="3:3" x14ac:dyDescent="0.55000000000000004">
      <c r="C184" s="190"/>
    </row>
    <row r="185" spans="3:3" x14ac:dyDescent="0.55000000000000004">
      <c r="C185" s="190"/>
    </row>
    <row r="186" spans="3:3" x14ac:dyDescent="0.55000000000000004">
      <c r="C186" s="190"/>
    </row>
    <row r="187" spans="3:3" x14ac:dyDescent="0.55000000000000004">
      <c r="C187" s="190"/>
    </row>
    <row r="188" spans="3:3" x14ac:dyDescent="0.55000000000000004">
      <c r="C188" s="190"/>
    </row>
    <row r="189" spans="3:3" x14ac:dyDescent="0.55000000000000004">
      <c r="C189" s="190"/>
    </row>
    <row r="190" spans="3:3" x14ac:dyDescent="0.55000000000000004">
      <c r="C190" s="190"/>
    </row>
    <row r="191" spans="3:3" x14ac:dyDescent="0.55000000000000004">
      <c r="C191" s="190"/>
    </row>
    <row r="192" spans="3:3" x14ac:dyDescent="0.55000000000000004">
      <c r="C192" s="190"/>
    </row>
    <row r="193" spans="3:3" x14ac:dyDescent="0.55000000000000004">
      <c r="C193" s="190"/>
    </row>
    <row r="194" spans="3:3" x14ac:dyDescent="0.55000000000000004">
      <c r="C194" s="190"/>
    </row>
    <row r="195" spans="3:3" x14ac:dyDescent="0.55000000000000004">
      <c r="C195" s="190"/>
    </row>
    <row r="196" spans="3:3" x14ac:dyDescent="0.55000000000000004">
      <c r="C196" s="190"/>
    </row>
    <row r="197" spans="3:3" x14ac:dyDescent="0.55000000000000004">
      <c r="C197" s="190"/>
    </row>
    <row r="198" spans="3:3" x14ac:dyDescent="0.55000000000000004">
      <c r="C198" s="190"/>
    </row>
    <row r="199" spans="3:3" x14ac:dyDescent="0.55000000000000004">
      <c r="C199" s="190"/>
    </row>
    <row r="200" spans="3:3" x14ac:dyDescent="0.55000000000000004">
      <c r="C200" s="190"/>
    </row>
    <row r="201" spans="3:3" x14ac:dyDescent="0.55000000000000004">
      <c r="C201" s="190"/>
    </row>
    <row r="202" spans="3:3" x14ac:dyDescent="0.55000000000000004">
      <c r="C202" s="190"/>
    </row>
    <row r="203" spans="3:3" x14ac:dyDescent="0.55000000000000004">
      <c r="C203" s="190"/>
    </row>
    <row r="204" spans="3:3" x14ac:dyDescent="0.55000000000000004">
      <c r="C204" s="190"/>
    </row>
    <row r="205" spans="3:3" x14ac:dyDescent="0.55000000000000004">
      <c r="C205" s="190"/>
    </row>
    <row r="206" spans="3:3" x14ac:dyDescent="0.55000000000000004">
      <c r="C206" s="190"/>
    </row>
    <row r="207" spans="3:3" x14ac:dyDescent="0.55000000000000004">
      <c r="C207" s="190"/>
    </row>
    <row r="208" spans="3:3" x14ac:dyDescent="0.55000000000000004">
      <c r="C208" s="190"/>
    </row>
    <row r="209" spans="3:3" x14ac:dyDescent="0.55000000000000004">
      <c r="C209" s="190"/>
    </row>
    <row r="210" spans="3:3" x14ac:dyDescent="0.55000000000000004">
      <c r="C210" s="190"/>
    </row>
    <row r="211" spans="3:3" x14ac:dyDescent="0.55000000000000004">
      <c r="C211" s="190"/>
    </row>
    <row r="212" spans="3:3" x14ac:dyDescent="0.55000000000000004">
      <c r="C212" s="190"/>
    </row>
    <row r="213" spans="3:3" x14ac:dyDescent="0.55000000000000004">
      <c r="C213" s="190"/>
    </row>
    <row r="214" spans="3:3" x14ac:dyDescent="0.55000000000000004">
      <c r="C214" s="190"/>
    </row>
    <row r="215" spans="3:3" x14ac:dyDescent="0.55000000000000004">
      <c r="C215" s="190"/>
    </row>
    <row r="216" spans="3:3" x14ac:dyDescent="0.55000000000000004">
      <c r="C216" s="190"/>
    </row>
    <row r="217" spans="3:3" x14ac:dyDescent="0.55000000000000004">
      <c r="C217" s="190"/>
    </row>
    <row r="218" spans="3:3" x14ac:dyDescent="0.55000000000000004">
      <c r="C218" s="190"/>
    </row>
    <row r="219" spans="3:3" x14ac:dyDescent="0.55000000000000004">
      <c r="C219" s="190"/>
    </row>
    <row r="220" spans="3:3" x14ac:dyDescent="0.55000000000000004">
      <c r="C220" s="190"/>
    </row>
    <row r="221" spans="3:3" x14ac:dyDescent="0.55000000000000004">
      <c r="C221" s="190"/>
    </row>
    <row r="222" spans="3:3" x14ac:dyDescent="0.55000000000000004">
      <c r="C222" s="190"/>
    </row>
    <row r="223" spans="3:3" x14ac:dyDescent="0.55000000000000004">
      <c r="C223" s="190"/>
    </row>
    <row r="224" spans="3:3" x14ac:dyDescent="0.55000000000000004">
      <c r="C224" s="190"/>
    </row>
    <row r="225" spans="3:3" x14ac:dyDescent="0.55000000000000004">
      <c r="C225" s="190"/>
    </row>
    <row r="226" spans="3:3" x14ac:dyDescent="0.55000000000000004">
      <c r="C226" s="190"/>
    </row>
    <row r="227" spans="3:3" x14ac:dyDescent="0.55000000000000004">
      <c r="C227" s="190"/>
    </row>
    <row r="228" spans="3:3" x14ac:dyDescent="0.55000000000000004">
      <c r="C228" s="190"/>
    </row>
    <row r="229" spans="3:3" x14ac:dyDescent="0.55000000000000004">
      <c r="C229" s="190"/>
    </row>
    <row r="230" spans="3:3" x14ac:dyDescent="0.55000000000000004">
      <c r="C230" s="190"/>
    </row>
    <row r="231" spans="3:3" x14ac:dyDescent="0.55000000000000004">
      <c r="C231" s="190"/>
    </row>
    <row r="232" spans="3:3" x14ac:dyDescent="0.55000000000000004">
      <c r="C232" s="190"/>
    </row>
    <row r="233" spans="3:3" x14ac:dyDescent="0.55000000000000004">
      <c r="C233" s="190"/>
    </row>
    <row r="234" spans="3:3" x14ac:dyDescent="0.55000000000000004">
      <c r="C234" s="190"/>
    </row>
    <row r="235" spans="3:3" x14ac:dyDescent="0.55000000000000004">
      <c r="C235" s="190"/>
    </row>
    <row r="236" spans="3:3" x14ac:dyDescent="0.55000000000000004">
      <c r="C236" s="190"/>
    </row>
    <row r="237" spans="3:3" x14ac:dyDescent="0.55000000000000004">
      <c r="C237" s="190"/>
    </row>
    <row r="238" spans="3:3" x14ac:dyDescent="0.55000000000000004">
      <c r="C238" s="190"/>
    </row>
    <row r="239" spans="3:3" x14ac:dyDescent="0.55000000000000004">
      <c r="C239" s="190"/>
    </row>
    <row r="240" spans="3:3" x14ac:dyDescent="0.55000000000000004">
      <c r="C240" s="190"/>
    </row>
    <row r="241" spans="3:3" x14ac:dyDescent="0.55000000000000004">
      <c r="C241" s="190"/>
    </row>
    <row r="242" spans="3:3" x14ac:dyDescent="0.55000000000000004">
      <c r="C242" s="190"/>
    </row>
    <row r="243" spans="3:3" x14ac:dyDescent="0.55000000000000004">
      <c r="C243" s="190"/>
    </row>
    <row r="244" spans="3:3" x14ac:dyDescent="0.55000000000000004">
      <c r="C244" s="190"/>
    </row>
    <row r="245" spans="3:3" x14ac:dyDescent="0.55000000000000004">
      <c r="C245" s="190"/>
    </row>
    <row r="246" spans="3:3" x14ac:dyDescent="0.55000000000000004">
      <c r="C246" s="190"/>
    </row>
    <row r="247" spans="3:3" x14ac:dyDescent="0.55000000000000004">
      <c r="C247" s="190"/>
    </row>
    <row r="248" spans="3:3" x14ac:dyDescent="0.55000000000000004">
      <c r="C248" s="190"/>
    </row>
    <row r="249" spans="3:3" x14ac:dyDescent="0.55000000000000004">
      <c r="C249" s="190"/>
    </row>
    <row r="250" spans="3:3" x14ac:dyDescent="0.55000000000000004">
      <c r="C250" s="190"/>
    </row>
    <row r="251" spans="3:3" x14ac:dyDescent="0.55000000000000004">
      <c r="C251" s="190"/>
    </row>
  </sheetData>
  <mergeCells count="27">
    <mergeCell ref="A55:I55"/>
    <mergeCell ref="A1:J1"/>
    <mergeCell ref="I2:J2"/>
    <mergeCell ref="A3:B4"/>
    <mergeCell ref="C3:C4"/>
    <mergeCell ref="D3:D4"/>
    <mergeCell ref="E3:G3"/>
    <mergeCell ref="I3:J3"/>
    <mergeCell ref="A5:B5"/>
    <mergeCell ref="A6:B6"/>
    <mergeCell ref="A7:B7"/>
    <mergeCell ref="A53:J53"/>
    <mergeCell ref="A54:J54"/>
    <mergeCell ref="A56:J56"/>
    <mergeCell ref="A57:J57"/>
    <mergeCell ref="A59:J59"/>
    <mergeCell ref="A61:B62"/>
    <mergeCell ref="C61:C62"/>
    <mergeCell ref="D61:D62"/>
    <mergeCell ref="E61:G61"/>
    <mergeCell ref="I61:J61"/>
    <mergeCell ref="A112:J112"/>
    <mergeCell ref="A114:B115"/>
    <mergeCell ref="C114:C115"/>
    <mergeCell ref="D114:D115"/>
    <mergeCell ref="E114:G114"/>
    <mergeCell ref="I114:J114"/>
  </mergeCells>
  <phoneticPr fontId="1"/>
  <pageMargins left="0.74803149606299213" right="0.59055118110236227" top="0.59055118110236227" bottom="0.6692913385826772" header="0.51181102362204722" footer="0.51181102362204722"/>
  <pageSetup paperSize="9" orientation="portrait" horizontalDpi="4294967293" verticalDpi="300" r:id="rId1"/>
  <headerFooter alignWithMargins="0"/>
  <rowBreaks count="2" manualBreakCount="2">
    <brk id="58" max="16383" man="1"/>
    <brk id="1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4"/>
  <sheetViews>
    <sheetView workbookViewId="0">
      <pane ySplit="4" topLeftCell="A5" activePane="bottomLeft" state="frozen"/>
      <selection pane="bottomLeft" activeCell="H5" sqref="H5"/>
    </sheetView>
  </sheetViews>
  <sheetFormatPr defaultColWidth="7" defaultRowHeight="11" x14ac:dyDescent="0.55000000000000004"/>
  <cols>
    <col min="1" max="1" width="1.33203125" style="46" customWidth="1"/>
    <col min="2" max="2" width="8.83203125" style="46" customWidth="1"/>
    <col min="3" max="3" width="11.58203125" style="46" bestFit="1" customWidth="1"/>
    <col min="4" max="4" width="10.58203125" style="46" customWidth="1"/>
    <col min="5" max="5" width="11.25" style="46" customWidth="1"/>
    <col min="6" max="6" width="1.33203125" style="46" customWidth="1"/>
    <col min="7" max="7" width="8.83203125" style="46" customWidth="1"/>
    <col min="8" max="9" width="8.58203125" style="46" bestFit="1" customWidth="1"/>
    <col min="10" max="10" width="11.75" style="46" bestFit="1" customWidth="1"/>
    <col min="11" max="16384" width="7" style="46"/>
  </cols>
  <sheetData>
    <row r="1" spans="1:10" ht="21" customHeight="1" x14ac:dyDescent="0.55000000000000004">
      <c r="A1" s="679" t="s">
        <v>416</v>
      </c>
      <c r="B1" s="679"/>
      <c r="C1" s="679"/>
      <c r="D1" s="679"/>
      <c r="E1" s="679"/>
      <c r="F1" s="679"/>
      <c r="G1" s="679"/>
      <c r="H1" s="679"/>
      <c r="I1" s="679"/>
      <c r="J1" s="679"/>
    </row>
    <row r="2" spans="1:10" ht="13.5" customHeight="1" thickBot="1" x14ac:dyDescent="0.6">
      <c r="I2" s="680" t="s">
        <v>259</v>
      </c>
      <c r="J2" s="680"/>
    </row>
    <row r="3" spans="1:10" ht="15.65" customHeight="1" thickTop="1" x14ac:dyDescent="0.55000000000000004">
      <c r="A3" s="742" t="s">
        <v>417</v>
      </c>
      <c r="B3" s="743"/>
      <c r="C3" s="787" t="s">
        <v>238</v>
      </c>
      <c r="D3" s="787" t="s">
        <v>268</v>
      </c>
      <c r="E3" s="219" t="s">
        <v>264</v>
      </c>
      <c r="F3" s="789" t="s">
        <v>418</v>
      </c>
      <c r="G3" s="787"/>
      <c r="H3" s="787" t="s">
        <v>238</v>
      </c>
      <c r="I3" s="787" t="s">
        <v>268</v>
      </c>
      <c r="J3" s="220" t="s">
        <v>264</v>
      </c>
    </row>
    <row r="4" spans="1:10" ht="15.65" customHeight="1" x14ac:dyDescent="0.55000000000000004">
      <c r="A4" s="675"/>
      <c r="B4" s="689"/>
      <c r="C4" s="788"/>
      <c r="D4" s="788"/>
      <c r="E4" s="221" t="s">
        <v>419</v>
      </c>
      <c r="F4" s="790"/>
      <c r="G4" s="788"/>
      <c r="H4" s="788"/>
      <c r="I4" s="788"/>
      <c r="J4" s="222" t="s">
        <v>419</v>
      </c>
    </row>
    <row r="5" spans="1:10" ht="15.65" customHeight="1" x14ac:dyDescent="0.55000000000000004">
      <c r="A5" s="223"/>
      <c r="B5" s="60" t="s">
        <v>420</v>
      </c>
      <c r="C5" s="224">
        <v>5890792</v>
      </c>
      <c r="D5" s="225">
        <v>12576601</v>
      </c>
      <c r="E5" s="226">
        <v>5750.7</v>
      </c>
      <c r="F5" s="227"/>
      <c r="G5" s="228" t="s">
        <v>78</v>
      </c>
      <c r="H5" s="229">
        <v>63182</v>
      </c>
      <c r="I5" s="230">
        <v>126074</v>
      </c>
      <c r="J5" s="231">
        <v>11156.991150442476</v>
      </c>
    </row>
    <row r="6" spans="1:10" ht="15.65" customHeight="1" x14ac:dyDescent="0.55000000000000004">
      <c r="B6" s="99" t="s">
        <v>421</v>
      </c>
      <c r="C6" s="224">
        <v>6393768</v>
      </c>
      <c r="D6" s="225">
        <v>13159388</v>
      </c>
      <c r="E6" s="226">
        <v>6015.7</v>
      </c>
      <c r="F6" s="227"/>
      <c r="G6" s="155" t="s">
        <v>79</v>
      </c>
      <c r="H6" s="232">
        <v>91287</v>
      </c>
      <c r="I6" s="233">
        <v>198739</v>
      </c>
      <c r="J6" s="234">
        <v>9689.8586055582637</v>
      </c>
    </row>
    <row r="7" spans="1:10" ht="15.65" customHeight="1" x14ac:dyDescent="0.55000000000000004">
      <c r="B7" s="99" t="s">
        <v>422</v>
      </c>
      <c r="C7" s="224">
        <v>6701122</v>
      </c>
      <c r="D7" s="225">
        <v>13515271</v>
      </c>
      <c r="E7" s="235">
        <v>6168.7</v>
      </c>
      <c r="F7" s="227"/>
      <c r="G7" s="236" t="s">
        <v>80</v>
      </c>
      <c r="H7" s="232">
        <v>90404</v>
      </c>
      <c r="I7" s="233">
        <v>190435</v>
      </c>
      <c r="J7" s="234">
        <v>6912.3411978221411</v>
      </c>
    </row>
    <row r="8" spans="1:10" ht="15.65" customHeight="1" x14ac:dyDescent="0.55000000000000004">
      <c r="A8" s="237"/>
      <c r="B8" s="238" t="s">
        <v>423</v>
      </c>
      <c r="C8" s="239" t="s">
        <v>424</v>
      </c>
      <c r="D8" s="240" t="s">
        <v>425</v>
      </c>
      <c r="E8" s="241">
        <v>6402.6</v>
      </c>
      <c r="F8" s="108"/>
      <c r="G8" s="236" t="s">
        <v>7</v>
      </c>
      <c r="H8" s="232">
        <v>68478</v>
      </c>
      <c r="I8" s="233">
        <v>151815</v>
      </c>
      <c r="J8" s="234">
        <v>8857.3512252042001</v>
      </c>
    </row>
    <row r="9" spans="1:10" ht="15.65" customHeight="1" x14ac:dyDescent="0.55000000000000004">
      <c r="A9" s="242"/>
      <c r="B9" s="243"/>
      <c r="C9" s="242"/>
      <c r="D9" s="242"/>
      <c r="E9" s="244"/>
      <c r="F9" s="227"/>
      <c r="G9" s="236" t="s">
        <v>8</v>
      </c>
      <c r="H9" s="232">
        <v>63962</v>
      </c>
      <c r="I9" s="233">
        <v>129242</v>
      </c>
      <c r="J9" s="234">
        <v>11277.661431064571</v>
      </c>
    </row>
    <row r="10" spans="1:10" ht="15.65" customHeight="1" x14ac:dyDescent="0.55000000000000004">
      <c r="A10" s="732" t="s">
        <v>9</v>
      </c>
      <c r="B10" s="732"/>
      <c r="C10" s="245">
        <v>5215850</v>
      </c>
      <c r="D10" s="246">
        <v>9733276</v>
      </c>
      <c r="E10" s="241">
        <v>15510.5</v>
      </c>
      <c r="F10" s="227"/>
      <c r="G10" s="236" t="s">
        <v>10</v>
      </c>
      <c r="H10" s="232">
        <v>38275</v>
      </c>
      <c r="I10" s="233">
        <v>77130</v>
      </c>
      <c r="J10" s="234">
        <v>9463.8036809815949</v>
      </c>
    </row>
    <row r="11" spans="1:10" ht="15.65" customHeight="1" x14ac:dyDescent="0.55000000000000004">
      <c r="A11" s="108"/>
      <c r="B11" s="108"/>
      <c r="C11" s="232"/>
      <c r="D11" s="233"/>
      <c r="E11" s="226"/>
      <c r="F11" s="227"/>
      <c r="G11" s="155" t="s">
        <v>11</v>
      </c>
      <c r="H11" s="232">
        <v>28148</v>
      </c>
      <c r="I11" s="233">
        <v>56414</v>
      </c>
      <c r="J11" s="234">
        <v>5552.5590551181103</v>
      </c>
    </row>
    <row r="12" spans="1:10" ht="15.65" customHeight="1" x14ac:dyDescent="0.55000000000000004">
      <c r="A12" s="108"/>
      <c r="B12" s="236" t="s">
        <v>12</v>
      </c>
      <c r="C12" s="232">
        <v>37011</v>
      </c>
      <c r="D12" s="233">
        <v>66680</v>
      </c>
      <c r="E12" s="235">
        <v>5718.6963979416805</v>
      </c>
      <c r="F12" s="227"/>
      <c r="G12" s="236" t="s">
        <v>13</v>
      </c>
      <c r="H12" s="232">
        <v>42616</v>
      </c>
      <c r="I12" s="233">
        <v>84772</v>
      </c>
      <c r="J12" s="234">
        <v>13266.353677621284</v>
      </c>
    </row>
    <row r="13" spans="1:10" ht="15.65" customHeight="1" x14ac:dyDescent="0.55000000000000004">
      <c r="A13" s="108"/>
      <c r="B13" s="236" t="s">
        <v>14</v>
      </c>
      <c r="C13" s="232">
        <v>92533</v>
      </c>
      <c r="D13" s="233">
        <v>169179</v>
      </c>
      <c r="E13" s="235">
        <v>16569.931439764936</v>
      </c>
      <c r="F13" s="227"/>
      <c r="G13" s="236" t="s">
        <v>15</v>
      </c>
      <c r="H13" s="232">
        <v>36336</v>
      </c>
      <c r="I13" s="233">
        <v>83901</v>
      </c>
      <c r="J13" s="234">
        <v>6251.9374068554398</v>
      </c>
    </row>
    <row r="14" spans="1:10" ht="15.65" customHeight="1" x14ac:dyDescent="0.55000000000000004">
      <c r="A14" s="108"/>
      <c r="B14" s="236" t="s">
        <v>16</v>
      </c>
      <c r="C14" s="232">
        <v>146160</v>
      </c>
      <c r="D14" s="233">
        <v>260486</v>
      </c>
      <c r="E14" s="235">
        <v>12787.72704958272</v>
      </c>
      <c r="F14" s="227"/>
      <c r="G14" s="236" t="s">
        <v>17</v>
      </c>
      <c r="H14" s="232">
        <v>35003</v>
      </c>
      <c r="I14" s="233">
        <v>76208</v>
      </c>
      <c r="J14" s="234">
        <v>7449.4623655913974</v>
      </c>
    </row>
    <row r="15" spans="1:10" ht="15.65" customHeight="1" x14ac:dyDescent="0.55000000000000004">
      <c r="A15" s="108"/>
      <c r="B15" s="236" t="s">
        <v>18</v>
      </c>
      <c r="C15" s="232">
        <v>222800</v>
      </c>
      <c r="D15" s="233">
        <v>349385</v>
      </c>
      <c r="E15" s="235">
        <v>19175.905598243691</v>
      </c>
      <c r="F15" s="227"/>
      <c r="G15" s="236" t="s">
        <v>19</v>
      </c>
      <c r="H15" s="232">
        <v>51217</v>
      </c>
      <c r="I15" s="233">
        <v>115271</v>
      </c>
      <c r="J15" s="234">
        <v>8949.6118012422357</v>
      </c>
    </row>
    <row r="16" spans="1:10" ht="15.65" customHeight="1" x14ac:dyDescent="0.55000000000000004">
      <c r="A16" s="108"/>
      <c r="B16" s="236" t="s">
        <v>20</v>
      </c>
      <c r="C16" s="232">
        <v>133661</v>
      </c>
      <c r="D16" s="233">
        <v>240069</v>
      </c>
      <c r="E16" s="235">
        <v>21263.861824623564</v>
      </c>
      <c r="F16" s="227"/>
      <c r="G16" s="236" t="s">
        <v>21</v>
      </c>
      <c r="H16" s="232">
        <v>29978</v>
      </c>
      <c r="I16" s="233">
        <v>70829</v>
      </c>
      <c r="J16" s="234">
        <v>4623.3028720626635</v>
      </c>
    </row>
    <row r="17" spans="1:10" ht="15.65" customHeight="1" x14ac:dyDescent="0.55000000000000004">
      <c r="A17" s="108"/>
      <c r="B17" s="236" t="s">
        <v>22</v>
      </c>
      <c r="C17" s="232">
        <v>124345</v>
      </c>
      <c r="D17" s="233">
        <v>211444</v>
      </c>
      <c r="E17" s="235">
        <v>20914.342235410484</v>
      </c>
      <c r="F17" s="227"/>
      <c r="G17" s="236" t="s">
        <v>426</v>
      </c>
      <c r="H17" s="232">
        <v>68415</v>
      </c>
      <c r="I17" s="233">
        <v>146951</v>
      </c>
      <c r="J17" s="234">
        <v>6994.3360304616845</v>
      </c>
    </row>
    <row r="18" spans="1:10" ht="15.65" customHeight="1" x14ac:dyDescent="0.55000000000000004">
      <c r="A18" s="108"/>
      <c r="B18" s="236" t="s">
        <v>24</v>
      </c>
      <c r="C18" s="232">
        <v>145768</v>
      </c>
      <c r="D18" s="233">
        <v>272085</v>
      </c>
      <c r="E18" s="235">
        <v>19759.259259259259</v>
      </c>
      <c r="F18" s="227"/>
      <c r="G18" s="236" t="s">
        <v>25</v>
      </c>
      <c r="H18" s="232">
        <v>39906</v>
      </c>
      <c r="I18" s="233">
        <v>93151</v>
      </c>
      <c r="J18" s="234">
        <v>5183.6950473010575</v>
      </c>
    </row>
    <row r="19" spans="1:10" ht="15.65" customHeight="1" x14ac:dyDescent="0.55000000000000004">
      <c r="A19" s="108"/>
      <c r="B19" s="236" t="s">
        <v>26</v>
      </c>
      <c r="C19" s="232">
        <v>264278</v>
      </c>
      <c r="D19" s="233">
        <v>524310</v>
      </c>
      <c r="E19" s="235">
        <v>12196.092114445219</v>
      </c>
      <c r="F19" s="227"/>
      <c r="G19" s="236" t="s">
        <v>27</v>
      </c>
      <c r="H19" s="232">
        <v>23809</v>
      </c>
      <c r="I19" s="233">
        <v>54326</v>
      </c>
      <c r="J19" s="234">
        <v>5487.4747474747473</v>
      </c>
    </row>
    <row r="20" spans="1:10" ht="15.65" customHeight="1" x14ac:dyDescent="0.55000000000000004">
      <c r="A20" s="108"/>
      <c r="B20" s="236" t="s">
        <v>28</v>
      </c>
      <c r="C20" s="232">
        <v>237641</v>
      </c>
      <c r="D20" s="233">
        <v>422488</v>
      </c>
      <c r="E20" s="235">
        <v>18497.723292469353</v>
      </c>
      <c r="F20" s="227"/>
      <c r="G20" s="236" t="s">
        <v>29</v>
      </c>
      <c r="H20" s="232">
        <v>31887</v>
      </c>
      <c r="I20" s="233">
        <v>79292</v>
      </c>
      <c r="J20" s="234">
        <v>1079.2432285286511</v>
      </c>
    </row>
    <row r="21" spans="1:10" ht="15.65" customHeight="1" x14ac:dyDescent="0.55000000000000004">
      <c r="A21" s="108"/>
      <c r="B21" s="236" t="s">
        <v>30</v>
      </c>
      <c r="C21" s="232">
        <v>155715</v>
      </c>
      <c r="D21" s="233">
        <v>288088</v>
      </c>
      <c r="E21" s="235">
        <v>19637.900477164279</v>
      </c>
      <c r="F21" s="227"/>
      <c r="G21" s="236" t="s">
        <v>31</v>
      </c>
      <c r="H21" s="232">
        <v>97018</v>
      </c>
      <c r="I21" s="233">
        <v>207388</v>
      </c>
      <c r="J21" s="234">
        <v>13167.492063492064</v>
      </c>
    </row>
    <row r="22" spans="1:10" ht="15.65" customHeight="1" x14ac:dyDescent="0.55000000000000004">
      <c r="A22" s="108"/>
      <c r="B22" s="236" t="s">
        <v>32</v>
      </c>
      <c r="C22" s="232">
        <v>400164</v>
      </c>
      <c r="D22" s="233">
        <v>748081</v>
      </c>
      <c r="E22" s="235">
        <v>12093.129647591335</v>
      </c>
      <c r="F22" s="227"/>
      <c r="G22" s="236"/>
      <c r="H22" s="232"/>
      <c r="I22" s="233"/>
      <c r="J22" s="247"/>
    </row>
    <row r="23" spans="1:10" ht="15.65" customHeight="1" x14ac:dyDescent="0.55000000000000004">
      <c r="A23" s="108"/>
      <c r="B23" s="236" t="s">
        <v>33</v>
      </c>
      <c r="C23" s="232">
        <v>492065</v>
      </c>
      <c r="D23" s="233">
        <v>943664</v>
      </c>
      <c r="E23" s="235">
        <v>16256.055124892335</v>
      </c>
      <c r="F23" s="248"/>
      <c r="G23" s="236"/>
      <c r="H23" s="232"/>
      <c r="I23" s="233"/>
      <c r="J23" s="247"/>
    </row>
    <row r="24" spans="1:10" ht="15.65" customHeight="1" x14ac:dyDescent="0.55000000000000004">
      <c r="A24" s="108"/>
      <c r="B24" s="236" t="s">
        <v>34</v>
      </c>
      <c r="C24" s="232">
        <v>149967</v>
      </c>
      <c r="D24" s="233">
        <v>243883</v>
      </c>
      <c r="E24" s="235">
        <v>16140.502978160159</v>
      </c>
      <c r="F24" s="227"/>
      <c r="G24" s="107"/>
      <c r="H24" s="232"/>
      <c r="I24" s="233"/>
      <c r="J24" s="247"/>
    </row>
    <row r="25" spans="1:10" ht="15.65" customHeight="1" x14ac:dyDescent="0.55000000000000004">
      <c r="A25" s="108"/>
      <c r="B25" s="236" t="s">
        <v>35</v>
      </c>
      <c r="C25" s="232">
        <v>208093</v>
      </c>
      <c r="D25" s="233">
        <v>344880</v>
      </c>
      <c r="E25" s="235">
        <v>22121.872995509941</v>
      </c>
      <c r="F25" s="784" t="s">
        <v>427</v>
      </c>
      <c r="G25" s="785"/>
      <c r="H25" s="249">
        <v>21848</v>
      </c>
      <c r="I25" s="249">
        <v>55476</v>
      </c>
      <c r="J25" s="124">
        <v>147.6</v>
      </c>
    </row>
    <row r="26" spans="1:10" ht="15.65" customHeight="1" x14ac:dyDescent="0.55000000000000004">
      <c r="A26" s="108"/>
      <c r="B26" s="236" t="s">
        <v>37</v>
      </c>
      <c r="C26" s="232">
        <v>336339</v>
      </c>
      <c r="D26" s="233">
        <v>591108</v>
      </c>
      <c r="E26" s="235">
        <v>17354.903112155018</v>
      </c>
      <c r="F26" s="250"/>
      <c r="G26" s="107"/>
      <c r="H26" s="251"/>
      <c r="I26" s="251"/>
    </row>
    <row r="27" spans="1:10" ht="15.65" customHeight="1" x14ac:dyDescent="0.55000000000000004">
      <c r="A27" s="108"/>
      <c r="B27" s="236" t="s">
        <v>38</v>
      </c>
      <c r="C27" s="232">
        <v>183819</v>
      </c>
      <c r="D27" s="233">
        <v>301599</v>
      </c>
      <c r="E27" s="235">
        <v>23182.090699461955</v>
      </c>
      <c r="F27" s="227"/>
      <c r="G27" s="252" t="s">
        <v>41</v>
      </c>
      <c r="H27" s="253">
        <v>13017</v>
      </c>
      <c r="I27" s="253">
        <v>31765</v>
      </c>
      <c r="J27" s="106">
        <v>1885.2</v>
      </c>
    </row>
    <row r="28" spans="1:10" ht="15.65" customHeight="1" x14ac:dyDescent="0.55000000000000004">
      <c r="A28" s="108"/>
      <c r="B28" s="236" t="s">
        <v>40</v>
      </c>
      <c r="C28" s="232">
        <v>189700</v>
      </c>
      <c r="D28" s="233">
        <v>355213</v>
      </c>
      <c r="E28" s="235">
        <v>17234.983017952451</v>
      </c>
      <c r="F28" s="227"/>
      <c r="G28" s="252" t="s">
        <v>43</v>
      </c>
      <c r="H28" s="253">
        <v>6012</v>
      </c>
      <c r="I28" s="253">
        <v>16958</v>
      </c>
      <c r="J28" s="106">
        <v>604.1</v>
      </c>
    </row>
    <row r="29" spans="1:10" ht="15.65" customHeight="1" x14ac:dyDescent="0.55000000000000004">
      <c r="A29" s="108"/>
      <c r="B29" s="236" t="s">
        <v>42</v>
      </c>
      <c r="C29" s="232">
        <v>112009</v>
      </c>
      <c r="D29" s="233">
        <v>217475</v>
      </c>
      <c r="E29" s="235">
        <v>21405.01968503937</v>
      </c>
      <c r="F29" s="227"/>
      <c r="G29" s="252" t="s">
        <v>428</v>
      </c>
      <c r="H29" s="253">
        <v>835</v>
      </c>
      <c r="I29" s="253">
        <v>2003</v>
      </c>
      <c r="J29" s="106">
        <v>19</v>
      </c>
    </row>
    <row r="30" spans="1:10" ht="15.65" customHeight="1" x14ac:dyDescent="0.55000000000000004">
      <c r="A30" s="108"/>
      <c r="B30" s="254" t="s">
        <v>44</v>
      </c>
      <c r="C30" s="245">
        <v>314446</v>
      </c>
      <c r="D30" s="255">
        <v>584483</v>
      </c>
      <c r="E30" s="241">
        <v>18140.378646803227</v>
      </c>
      <c r="F30" s="227"/>
      <c r="G30" s="252" t="s">
        <v>47</v>
      </c>
      <c r="H30" s="253">
        <v>1984</v>
      </c>
      <c r="I30" s="253">
        <v>4750</v>
      </c>
      <c r="J30" s="106">
        <v>21.1</v>
      </c>
    </row>
    <row r="31" spans="1:10" ht="15.65" customHeight="1" x14ac:dyDescent="0.55000000000000004">
      <c r="A31" s="108"/>
      <c r="B31" s="236" t="s">
        <v>46</v>
      </c>
      <c r="C31" s="232">
        <v>374842</v>
      </c>
      <c r="D31" s="233">
        <v>752608</v>
      </c>
      <c r="E31" s="235">
        <v>15653.244592346091</v>
      </c>
      <c r="F31" s="786"/>
      <c r="G31" s="739"/>
      <c r="H31" s="233"/>
      <c r="I31" s="233"/>
      <c r="J31" s="247"/>
    </row>
    <row r="32" spans="1:10" ht="15.65" customHeight="1" x14ac:dyDescent="0.55000000000000004">
      <c r="A32" s="108"/>
      <c r="B32" s="236" t="s">
        <v>48</v>
      </c>
      <c r="C32" s="232">
        <v>345346</v>
      </c>
      <c r="D32" s="233">
        <v>695043</v>
      </c>
      <c r="E32" s="235">
        <v>13052.450704225352</v>
      </c>
      <c r="F32" s="786"/>
      <c r="G32" s="739"/>
      <c r="H32" s="233"/>
      <c r="I32" s="233"/>
      <c r="J32" s="247"/>
    </row>
    <row r="33" spans="1:10" ht="15.65" customHeight="1" x14ac:dyDescent="0.55000000000000004">
      <c r="A33" s="108"/>
      <c r="B33" s="236" t="s">
        <v>49</v>
      </c>
      <c r="C33" s="232">
        <v>215948</v>
      </c>
      <c r="D33" s="233">
        <v>453093</v>
      </c>
      <c r="E33" s="235">
        <v>13019.913793103449</v>
      </c>
      <c r="F33" s="784" t="s">
        <v>429</v>
      </c>
      <c r="G33" s="733"/>
      <c r="H33" s="255">
        <v>12794</v>
      </c>
      <c r="I33" s="255">
        <v>24461</v>
      </c>
      <c r="J33" s="256">
        <v>60.148027933510377</v>
      </c>
    </row>
    <row r="34" spans="1:10" ht="15.65" customHeight="1" x14ac:dyDescent="0.55000000000000004">
      <c r="A34" s="108"/>
      <c r="B34" s="236" t="s">
        <v>51</v>
      </c>
      <c r="C34" s="232">
        <v>333200</v>
      </c>
      <c r="D34" s="233">
        <v>697932</v>
      </c>
      <c r="E34" s="235">
        <v>13986.613226452906</v>
      </c>
      <c r="F34" s="250"/>
      <c r="G34" s="107"/>
      <c r="H34" s="251"/>
      <c r="I34" s="251"/>
    </row>
    <row r="35" spans="1:10" ht="15.65" customHeight="1" x14ac:dyDescent="0.55000000000000004">
      <c r="A35" s="108"/>
      <c r="B35" s="236"/>
      <c r="C35" s="232"/>
      <c r="D35" s="233"/>
      <c r="E35" s="226"/>
      <c r="F35" s="257"/>
      <c r="G35" s="258" t="s">
        <v>430</v>
      </c>
      <c r="H35" s="249">
        <v>5876</v>
      </c>
      <c r="I35" s="249">
        <v>11725</v>
      </c>
      <c r="J35" s="124">
        <v>83.2</v>
      </c>
    </row>
    <row r="36" spans="1:10" ht="15.65" customHeight="1" x14ac:dyDescent="0.55000000000000004">
      <c r="A36" s="108"/>
      <c r="B36" s="108"/>
      <c r="C36" s="232"/>
      <c r="D36" s="233"/>
      <c r="E36" s="226"/>
      <c r="F36" s="227"/>
      <c r="G36" s="252" t="s">
        <v>52</v>
      </c>
      <c r="H36" s="253">
        <v>3712</v>
      </c>
      <c r="I36" s="253">
        <v>7102</v>
      </c>
      <c r="J36" s="106">
        <v>78.3</v>
      </c>
    </row>
    <row r="37" spans="1:10" ht="15.65" customHeight="1" x14ac:dyDescent="0.55000000000000004">
      <c r="A37" s="732" t="s">
        <v>59</v>
      </c>
      <c r="B37" s="733"/>
      <c r="C37" s="245">
        <v>1976688</v>
      </c>
      <c r="D37" s="255">
        <v>4234381</v>
      </c>
      <c r="E37" s="241">
        <v>5401.2717485586008</v>
      </c>
      <c r="F37" s="227"/>
      <c r="G37" s="252" t="s">
        <v>54</v>
      </c>
      <c r="H37" s="253">
        <v>193</v>
      </c>
      <c r="I37" s="253">
        <v>327</v>
      </c>
      <c r="J37" s="106">
        <v>79.400000000000006</v>
      </c>
    </row>
    <row r="38" spans="1:10" ht="15.65" customHeight="1" x14ac:dyDescent="0.55000000000000004">
      <c r="A38" s="108"/>
      <c r="B38" s="236"/>
      <c r="C38" s="232"/>
      <c r="D38" s="233"/>
      <c r="E38" s="226"/>
      <c r="F38" s="227"/>
      <c r="G38" s="252" t="s">
        <v>56</v>
      </c>
      <c r="H38" s="253">
        <v>1163</v>
      </c>
      <c r="I38" s="253">
        <v>2441</v>
      </c>
      <c r="J38" s="106">
        <v>88.6</v>
      </c>
    </row>
    <row r="39" spans="1:10" ht="15.65" customHeight="1" x14ac:dyDescent="0.55000000000000004">
      <c r="A39" s="108"/>
      <c r="B39" s="236" t="s">
        <v>62</v>
      </c>
      <c r="C39" s="232">
        <v>267020</v>
      </c>
      <c r="D39" s="233">
        <v>579355</v>
      </c>
      <c r="E39" s="235">
        <v>3108.4612082841509</v>
      </c>
      <c r="F39" s="227"/>
      <c r="G39" s="252" t="s">
        <v>58</v>
      </c>
      <c r="H39" s="253">
        <v>808</v>
      </c>
      <c r="I39" s="253">
        <v>1855</v>
      </c>
      <c r="J39" s="106">
        <v>99.8</v>
      </c>
    </row>
    <row r="40" spans="1:10" ht="15.65" customHeight="1" x14ac:dyDescent="0.55000000000000004">
      <c r="A40" s="108"/>
      <c r="B40" s="236" t="s">
        <v>64</v>
      </c>
      <c r="C40" s="232">
        <v>89727</v>
      </c>
      <c r="D40" s="233">
        <v>183581</v>
      </c>
      <c r="E40" s="235">
        <v>7536.1658456486048</v>
      </c>
      <c r="F40" s="257"/>
      <c r="G40" s="258" t="s">
        <v>431</v>
      </c>
      <c r="H40" s="249">
        <v>1564</v>
      </c>
      <c r="I40" s="249">
        <v>2596</v>
      </c>
      <c r="J40" s="124">
        <v>34.200000000000003</v>
      </c>
    </row>
    <row r="41" spans="1:10" ht="15.65" customHeight="1" x14ac:dyDescent="0.55000000000000004">
      <c r="A41" s="108"/>
      <c r="B41" s="236" t="s">
        <v>65</v>
      </c>
      <c r="C41" s="232">
        <v>78054</v>
      </c>
      <c r="D41" s="233">
        <v>150149</v>
      </c>
      <c r="E41" s="235">
        <v>13674.772313296902</v>
      </c>
      <c r="F41" s="227"/>
      <c r="G41" s="252" t="s">
        <v>61</v>
      </c>
      <c r="H41" s="253">
        <v>1377</v>
      </c>
      <c r="I41" s="253">
        <v>2273</v>
      </c>
      <c r="J41" s="106">
        <v>41.1</v>
      </c>
    </row>
    <row r="42" spans="1:10" ht="15.65" customHeight="1" x14ac:dyDescent="0.55000000000000004">
      <c r="A42" s="108"/>
      <c r="B42" s="236" t="s">
        <v>67</v>
      </c>
      <c r="C42" s="232">
        <v>96389</v>
      </c>
      <c r="D42" s="233">
        <v>195391</v>
      </c>
      <c r="E42" s="235">
        <v>11899.573690621193</v>
      </c>
      <c r="F42" s="227"/>
      <c r="G42" s="252" t="s">
        <v>63</v>
      </c>
      <c r="H42" s="253">
        <v>187</v>
      </c>
      <c r="I42" s="253">
        <v>323</v>
      </c>
      <c r="J42" s="106">
        <v>15.7</v>
      </c>
    </row>
    <row r="43" spans="1:10" ht="15.65" customHeight="1" x14ac:dyDescent="0.55000000000000004">
      <c r="A43" s="108"/>
      <c r="B43" s="236" t="s">
        <v>69</v>
      </c>
      <c r="C43" s="232">
        <v>56523</v>
      </c>
      <c r="D43" s="233">
        <v>133535</v>
      </c>
      <c r="E43" s="235">
        <v>1292.566063304617</v>
      </c>
      <c r="F43" s="257"/>
      <c r="G43" s="258" t="s">
        <v>432</v>
      </c>
      <c r="H43" s="249">
        <v>3885</v>
      </c>
      <c r="I43" s="249">
        <v>7211</v>
      </c>
      <c r="J43" s="124">
        <v>86.9</v>
      </c>
    </row>
    <row r="44" spans="1:10" ht="15.65" customHeight="1" x14ac:dyDescent="0.55000000000000004">
      <c r="A44" s="108"/>
      <c r="B44" s="236" t="s">
        <v>71</v>
      </c>
      <c r="C44" s="232">
        <v>123931</v>
      </c>
      <c r="D44" s="233">
        <v>262790</v>
      </c>
      <c r="E44" s="235">
        <v>8929.3238192320769</v>
      </c>
      <c r="F44" s="227"/>
      <c r="G44" s="252" t="s">
        <v>68</v>
      </c>
      <c r="H44" s="253">
        <v>3767</v>
      </c>
      <c r="I44" s="253">
        <v>7042</v>
      </c>
      <c r="J44" s="106">
        <v>97.5</v>
      </c>
    </row>
    <row r="45" spans="1:10" ht="15.65" customHeight="1" x14ac:dyDescent="0.55000000000000004">
      <c r="A45" s="108"/>
      <c r="B45" s="236" t="s">
        <v>73</v>
      </c>
      <c r="C45" s="232">
        <v>52163</v>
      </c>
      <c r="D45" s="233">
        <v>113949</v>
      </c>
      <c r="E45" s="235">
        <v>6571.4532871972315</v>
      </c>
      <c r="F45" s="227"/>
      <c r="G45" s="252" t="s">
        <v>70</v>
      </c>
      <c r="H45" s="253">
        <v>118</v>
      </c>
      <c r="I45" s="253">
        <v>169</v>
      </c>
      <c r="J45" s="106">
        <v>15.7</v>
      </c>
    </row>
    <row r="46" spans="1:10" ht="15.65" customHeight="1" x14ac:dyDescent="0.55000000000000004">
      <c r="A46" s="108"/>
      <c r="B46" s="236" t="s">
        <v>74</v>
      </c>
      <c r="C46" s="232">
        <v>120945</v>
      </c>
      <c r="D46" s="233">
        <v>242614</v>
      </c>
      <c r="E46" s="235">
        <v>11242.539388322522</v>
      </c>
      <c r="F46" s="257"/>
      <c r="G46" s="258" t="s">
        <v>433</v>
      </c>
      <c r="H46" s="249">
        <v>1469</v>
      </c>
      <c r="I46" s="249">
        <v>2929</v>
      </c>
      <c r="J46" s="124">
        <v>27.4</v>
      </c>
    </row>
    <row r="47" spans="1:10" ht="15.65" customHeight="1" x14ac:dyDescent="0.55000000000000004">
      <c r="A47" s="259"/>
      <c r="B47" s="236" t="s">
        <v>76</v>
      </c>
      <c r="C47" s="232">
        <v>192015</v>
      </c>
      <c r="D47" s="233">
        <v>431079</v>
      </c>
      <c r="E47" s="235">
        <v>6024.8637316561844</v>
      </c>
      <c r="F47" s="260"/>
      <c r="G47" s="261" t="s">
        <v>77</v>
      </c>
      <c r="H47" s="253">
        <v>1469</v>
      </c>
      <c r="I47" s="253">
        <v>2929</v>
      </c>
      <c r="J47" s="106">
        <v>27.4</v>
      </c>
    </row>
    <row r="48" spans="1:10" ht="15.65" customHeight="1" x14ac:dyDescent="0.55000000000000004">
      <c r="A48" s="677" t="s">
        <v>434</v>
      </c>
      <c r="B48" s="677"/>
      <c r="C48" s="677"/>
      <c r="D48" s="677"/>
      <c r="E48" s="677"/>
      <c r="F48" s="677"/>
      <c r="G48" s="677"/>
      <c r="H48" s="677"/>
      <c r="I48" s="677"/>
      <c r="J48" s="677"/>
    </row>
    <row r="49" spans="1:10" ht="15.65" customHeight="1" x14ac:dyDescent="0.55000000000000004">
      <c r="A49" s="678" t="s">
        <v>435</v>
      </c>
      <c r="B49" s="678"/>
      <c r="C49" s="678"/>
      <c r="D49" s="678"/>
      <c r="E49" s="678"/>
      <c r="F49" s="678"/>
      <c r="G49" s="678"/>
      <c r="H49" s="678"/>
      <c r="I49" s="678"/>
      <c r="J49" s="678"/>
    </row>
    <row r="50" spans="1:10" ht="15.65" customHeight="1" x14ac:dyDescent="0.55000000000000004">
      <c r="A50" s="662" t="s">
        <v>436</v>
      </c>
      <c r="B50" s="662"/>
      <c r="C50" s="662"/>
      <c r="D50" s="662"/>
      <c r="E50" s="662"/>
      <c r="F50" s="738"/>
      <c r="G50" s="738"/>
    </row>
    <row r="51" spans="1:10" ht="11.25" customHeight="1" x14ac:dyDescent="0.55000000000000004">
      <c r="A51" s="106"/>
      <c r="B51" s="106"/>
      <c r="C51" s="106"/>
      <c r="D51" s="106"/>
      <c r="E51" s="106"/>
      <c r="F51" s="108"/>
      <c r="G51" s="236"/>
    </row>
    <row r="52" spans="1:10" ht="11.25" customHeight="1" x14ac:dyDescent="0.55000000000000004">
      <c r="A52" s="106"/>
      <c r="B52" s="106"/>
      <c r="C52" s="106"/>
      <c r="D52" s="106"/>
      <c r="E52" s="106"/>
      <c r="F52" s="108"/>
      <c r="G52" s="236"/>
    </row>
    <row r="53" spans="1:10" ht="11.25" customHeight="1" x14ac:dyDescent="0.55000000000000004">
      <c r="A53" s="106"/>
      <c r="B53" s="106"/>
      <c r="C53" s="106"/>
      <c r="D53" s="106"/>
      <c r="E53" s="106"/>
      <c r="F53" s="106"/>
      <c r="G53" s="106"/>
    </row>
    <row r="54" spans="1:10" ht="11.25" customHeight="1" x14ac:dyDescent="0.55000000000000004"/>
    <row r="55" spans="1:10" ht="11.25" customHeight="1" x14ac:dyDescent="0.55000000000000004"/>
    <row r="56" spans="1:10" ht="11.25" customHeight="1" x14ac:dyDescent="0.55000000000000004"/>
    <row r="57" spans="1:10" ht="11.25" customHeight="1" x14ac:dyDescent="0.55000000000000004"/>
    <row r="58" spans="1:10" ht="11.25" customHeight="1" x14ac:dyDescent="0.55000000000000004"/>
    <row r="59" spans="1:10" ht="11.25" customHeight="1" x14ac:dyDescent="0.55000000000000004"/>
    <row r="60" spans="1:10" ht="11.25" customHeight="1" x14ac:dyDescent="0.55000000000000004"/>
    <row r="61" spans="1:10" ht="11.25" customHeight="1" x14ac:dyDescent="0.55000000000000004"/>
    <row r="62" spans="1:10" ht="11.25" customHeight="1" x14ac:dyDescent="0.55000000000000004"/>
    <row r="63" spans="1:10" ht="11.25" customHeight="1" x14ac:dyDescent="0.55000000000000004"/>
    <row r="64" spans="1:10" ht="11.25" customHeight="1" x14ac:dyDescent="0.55000000000000004"/>
    <row r="65" ht="11.25" customHeight="1" x14ac:dyDescent="0.55000000000000004"/>
    <row r="66" ht="11.25" customHeight="1" x14ac:dyDescent="0.55000000000000004"/>
    <row r="67" ht="11.25" customHeight="1" x14ac:dyDescent="0.55000000000000004"/>
    <row r="68" ht="11.25" customHeight="1" x14ac:dyDescent="0.55000000000000004"/>
    <row r="69" ht="11.25" customHeight="1" x14ac:dyDescent="0.55000000000000004"/>
    <row r="70" ht="11.25" customHeight="1" x14ac:dyDescent="0.55000000000000004"/>
    <row r="71" ht="11.25" customHeight="1" x14ac:dyDescent="0.55000000000000004"/>
    <row r="72" ht="11.25" customHeight="1" x14ac:dyDescent="0.55000000000000004"/>
    <row r="73" ht="11.25" customHeight="1" x14ac:dyDescent="0.55000000000000004"/>
    <row r="74" ht="11.25" customHeight="1" x14ac:dyDescent="0.55000000000000004"/>
    <row r="75" ht="11.25" customHeight="1" x14ac:dyDescent="0.55000000000000004"/>
    <row r="76" ht="11.25" customHeight="1" x14ac:dyDescent="0.55000000000000004"/>
    <row r="77" ht="11.25" customHeight="1" x14ac:dyDescent="0.55000000000000004"/>
    <row r="78" ht="11.25" customHeight="1" x14ac:dyDescent="0.55000000000000004"/>
    <row r="79" ht="11.25" customHeight="1" x14ac:dyDescent="0.55000000000000004"/>
    <row r="80" ht="11.25" customHeight="1" x14ac:dyDescent="0.55000000000000004"/>
    <row r="81" ht="11.25" customHeight="1" x14ac:dyDescent="0.55000000000000004"/>
    <row r="82" ht="11.25" customHeight="1" x14ac:dyDescent="0.55000000000000004"/>
    <row r="83" ht="11.25" customHeight="1" x14ac:dyDescent="0.55000000000000004"/>
    <row r="84" ht="11.25" customHeight="1" x14ac:dyDescent="0.55000000000000004"/>
    <row r="85" ht="11.25" customHeight="1" x14ac:dyDescent="0.55000000000000004"/>
    <row r="86" ht="11.25" customHeight="1" x14ac:dyDescent="0.55000000000000004"/>
    <row r="87" ht="11.25" customHeight="1" x14ac:dyDescent="0.55000000000000004"/>
    <row r="88" ht="11.25" customHeight="1" x14ac:dyDescent="0.55000000000000004"/>
    <row r="89" ht="11.25" customHeight="1" x14ac:dyDescent="0.55000000000000004"/>
    <row r="90" ht="11.25" customHeight="1" x14ac:dyDescent="0.55000000000000004"/>
    <row r="91" ht="11.25" customHeight="1" x14ac:dyDescent="0.55000000000000004"/>
    <row r="92" ht="11.25" customHeight="1" x14ac:dyDescent="0.55000000000000004"/>
    <row r="93" ht="11.25" customHeight="1" x14ac:dyDescent="0.55000000000000004"/>
    <row r="94" ht="11.25" customHeight="1" x14ac:dyDescent="0.55000000000000004"/>
    <row r="95" ht="11.25" customHeight="1" x14ac:dyDescent="0.55000000000000004"/>
    <row r="96" ht="11.25" customHeight="1" x14ac:dyDescent="0.55000000000000004"/>
    <row r="97" ht="11.25" customHeight="1" x14ac:dyDescent="0.55000000000000004"/>
    <row r="98" ht="11.25" customHeight="1" x14ac:dyDescent="0.55000000000000004"/>
    <row r="99" ht="11.25" customHeight="1" x14ac:dyDescent="0.55000000000000004"/>
    <row r="100" ht="11.25" customHeight="1" x14ac:dyDescent="0.55000000000000004"/>
    <row r="101" ht="11.25" customHeight="1" x14ac:dyDescent="0.55000000000000004"/>
    <row r="102" ht="11.25" customHeight="1" x14ac:dyDescent="0.55000000000000004"/>
    <row r="103" ht="11.25" customHeight="1" x14ac:dyDescent="0.55000000000000004"/>
    <row r="104" ht="11.25" customHeight="1" x14ac:dyDescent="0.55000000000000004"/>
    <row r="105" ht="11.25" customHeight="1" x14ac:dyDescent="0.55000000000000004"/>
    <row r="106" ht="11.25" customHeight="1" x14ac:dyDescent="0.55000000000000004"/>
    <row r="107" ht="11.25" customHeight="1" x14ac:dyDescent="0.55000000000000004"/>
    <row r="108" ht="11.25" customHeight="1" x14ac:dyDescent="0.55000000000000004"/>
    <row r="109" ht="11.25" customHeight="1" x14ac:dyDescent="0.55000000000000004"/>
    <row r="110" ht="11.25" customHeight="1" x14ac:dyDescent="0.55000000000000004"/>
    <row r="111" ht="11.25" customHeight="1" x14ac:dyDescent="0.55000000000000004"/>
    <row r="112" ht="11.25" customHeight="1" x14ac:dyDescent="0.55000000000000004"/>
    <row r="113" ht="11.25" customHeight="1" x14ac:dyDescent="0.55000000000000004"/>
    <row r="114" ht="11.25" customHeight="1" x14ac:dyDescent="0.55000000000000004"/>
    <row r="115" ht="11.25" customHeight="1" x14ac:dyDescent="0.55000000000000004"/>
    <row r="116" ht="11.25" customHeight="1" x14ac:dyDescent="0.55000000000000004"/>
    <row r="117" ht="11.25" customHeight="1" x14ac:dyDescent="0.55000000000000004"/>
    <row r="118" ht="11.25" customHeight="1" x14ac:dyDescent="0.55000000000000004"/>
    <row r="119" ht="11.25" customHeight="1" x14ac:dyDescent="0.55000000000000004"/>
    <row r="120" ht="11.25" customHeight="1" x14ac:dyDescent="0.55000000000000004"/>
    <row r="121" ht="11.25" customHeight="1" x14ac:dyDescent="0.55000000000000004"/>
    <row r="122" ht="11.25" customHeight="1" x14ac:dyDescent="0.55000000000000004"/>
    <row r="123" ht="11.25" customHeight="1" x14ac:dyDescent="0.55000000000000004"/>
    <row r="124" ht="11.25" customHeight="1" x14ac:dyDescent="0.55000000000000004"/>
    <row r="125" ht="11.25" customHeight="1" x14ac:dyDescent="0.55000000000000004"/>
    <row r="126" ht="11.25" customHeight="1" x14ac:dyDescent="0.55000000000000004"/>
    <row r="127" ht="11.25" customHeight="1" x14ac:dyDescent="0.55000000000000004"/>
    <row r="128" ht="11.25" customHeight="1" x14ac:dyDescent="0.55000000000000004"/>
    <row r="129" ht="11.25" customHeight="1" x14ac:dyDescent="0.55000000000000004"/>
    <row r="130" ht="11.25" customHeight="1" x14ac:dyDescent="0.55000000000000004"/>
    <row r="131" ht="11.25" customHeight="1" x14ac:dyDescent="0.55000000000000004"/>
    <row r="132" ht="11.25" customHeight="1" x14ac:dyDescent="0.55000000000000004"/>
    <row r="133" ht="11.25" customHeight="1" x14ac:dyDescent="0.55000000000000004"/>
    <row r="134" ht="11.25" customHeight="1" x14ac:dyDescent="0.55000000000000004"/>
    <row r="135" ht="11.25" customHeight="1" x14ac:dyDescent="0.55000000000000004"/>
    <row r="136" ht="11.25" customHeight="1" x14ac:dyDescent="0.55000000000000004"/>
    <row r="137" ht="11.25" customHeight="1" x14ac:dyDescent="0.55000000000000004"/>
    <row r="138" ht="11.25" customHeight="1" x14ac:dyDescent="0.55000000000000004"/>
    <row r="139" ht="11.25" customHeight="1" x14ac:dyDescent="0.55000000000000004"/>
    <row r="140" ht="11.25" customHeight="1" x14ac:dyDescent="0.55000000000000004"/>
    <row r="141" ht="11.25" customHeight="1" x14ac:dyDescent="0.55000000000000004"/>
    <row r="142" ht="11.25" customHeight="1" x14ac:dyDescent="0.55000000000000004"/>
    <row r="143" ht="11.25" customHeight="1" x14ac:dyDescent="0.55000000000000004"/>
    <row r="144" ht="11.25" customHeight="1" x14ac:dyDescent="0.55000000000000004"/>
    <row r="145" ht="11.25" customHeight="1" x14ac:dyDescent="0.55000000000000004"/>
    <row r="146" ht="11.25" customHeight="1" x14ac:dyDescent="0.55000000000000004"/>
    <row r="147" ht="11.25" customHeight="1" x14ac:dyDescent="0.55000000000000004"/>
    <row r="148" ht="11.25" customHeight="1" x14ac:dyDescent="0.55000000000000004"/>
    <row r="149" ht="11.25" customHeight="1" x14ac:dyDescent="0.55000000000000004"/>
    <row r="150" ht="11.25" customHeight="1" x14ac:dyDescent="0.55000000000000004"/>
    <row r="151" ht="11.25" customHeight="1" x14ac:dyDescent="0.55000000000000004"/>
    <row r="152" ht="11.25" customHeight="1" x14ac:dyDescent="0.55000000000000004"/>
    <row r="153" ht="11.25" customHeight="1" x14ac:dyDescent="0.55000000000000004"/>
    <row r="154" ht="11.25" customHeight="1" x14ac:dyDescent="0.55000000000000004"/>
    <row r="155" ht="11.25" customHeight="1" x14ac:dyDescent="0.55000000000000004"/>
    <row r="156" ht="11.25" customHeight="1" x14ac:dyDescent="0.55000000000000004"/>
    <row r="157" ht="11.25" customHeight="1" x14ac:dyDescent="0.55000000000000004"/>
    <row r="158" ht="11.25" customHeight="1" x14ac:dyDescent="0.55000000000000004"/>
    <row r="159" ht="11.25" customHeight="1" x14ac:dyDescent="0.55000000000000004"/>
    <row r="160" ht="11.25" customHeight="1" x14ac:dyDescent="0.55000000000000004"/>
    <row r="161" ht="11.25" customHeight="1" x14ac:dyDescent="0.55000000000000004"/>
    <row r="162" ht="11.25" customHeight="1" x14ac:dyDescent="0.55000000000000004"/>
    <row r="163" ht="11.25" customHeight="1" x14ac:dyDescent="0.55000000000000004"/>
    <row r="164" ht="11.25" customHeight="1" x14ac:dyDescent="0.55000000000000004"/>
    <row r="165" ht="11.25" customHeight="1" x14ac:dyDescent="0.55000000000000004"/>
    <row r="166" ht="11.25" customHeight="1" x14ac:dyDescent="0.55000000000000004"/>
    <row r="167" ht="11.25" customHeight="1" x14ac:dyDescent="0.55000000000000004"/>
    <row r="168" ht="11.25" customHeight="1" x14ac:dyDescent="0.55000000000000004"/>
    <row r="169" ht="11.25" customHeight="1" x14ac:dyDescent="0.55000000000000004"/>
    <row r="170" ht="11.25" customHeight="1" x14ac:dyDescent="0.55000000000000004"/>
    <row r="171" ht="11.25" customHeight="1" x14ac:dyDescent="0.55000000000000004"/>
    <row r="172" ht="11.25" customHeight="1" x14ac:dyDescent="0.55000000000000004"/>
    <row r="173" ht="11.25" customHeight="1" x14ac:dyDescent="0.55000000000000004"/>
    <row r="174" ht="11.25" customHeight="1" x14ac:dyDescent="0.55000000000000004"/>
    <row r="175" ht="11.25" customHeight="1" x14ac:dyDescent="0.55000000000000004"/>
    <row r="176" ht="11.25" customHeight="1" x14ac:dyDescent="0.55000000000000004"/>
    <row r="177" ht="11.25" customHeight="1" x14ac:dyDescent="0.55000000000000004"/>
    <row r="178" ht="11.25" customHeight="1" x14ac:dyDescent="0.55000000000000004"/>
    <row r="179" ht="11.25" customHeight="1" x14ac:dyDescent="0.55000000000000004"/>
    <row r="180" ht="11.25" customHeight="1" x14ac:dyDescent="0.55000000000000004"/>
    <row r="181" ht="11.25" customHeight="1" x14ac:dyDescent="0.55000000000000004"/>
    <row r="182" ht="11.25" customHeight="1" x14ac:dyDescent="0.55000000000000004"/>
    <row r="183" ht="11.25" customHeight="1" x14ac:dyDescent="0.55000000000000004"/>
    <row r="184" ht="11.25" customHeight="1" x14ac:dyDescent="0.55000000000000004"/>
    <row r="185" ht="11.25" customHeight="1" x14ac:dyDescent="0.55000000000000004"/>
    <row r="186" ht="11.25" customHeight="1" x14ac:dyDescent="0.55000000000000004"/>
    <row r="187" ht="11.25" customHeight="1" x14ac:dyDescent="0.55000000000000004"/>
    <row r="188" ht="11.25" customHeight="1" x14ac:dyDescent="0.55000000000000004"/>
    <row r="189" ht="11.25" customHeight="1" x14ac:dyDescent="0.55000000000000004"/>
    <row r="190" ht="11.25" customHeight="1" x14ac:dyDescent="0.55000000000000004"/>
    <row r="191" ht="11.25" customHeight="1" x14ac:dyDescent="0.55000000000000004"/>
    <row r="192" ht="11.25" customHeight="1" x14ac:dyDescent="0.55000000000000004"/>
    <row r="193" ht="11.25" customHeight="1" x14ac:dyDescent="0.55000000000000004"/>
    <row r="194" ht="11.25" customHeight="1" x14ac:dyDescent="0.55000000000000004"/>
    <row r="195" ht="11.25" customHeight="1" x14ac:dyDescent="0.55000000000000004"/>
    <row r="196" ht="11.25" customHeight="1" x14ac:dyDescent="0.55000000000000004"/>
    <row r="197" ht="11.25" customHeight="1" x14ac:dyDescent="0.55000000000000004"/>
    <row r="198" ht="11.25" customHeight="1" x14ac:dyDescent="0.55000000000000004"/>
    <row r="199" ht="11.25" customHeight="1" x14ac:dyDescent="0.55000000000000004"/>
    <row r="200" ht="11.25" customHeight="1" x14ac:dyDescent="0.55000000000000004"/>
    <row r="201" ht="11.25" customHeight="1" x14ac:dyDescent="0.55000000000000004"/>
    <row r="202" ht="11.25" customHeight="1" x14ac:dyDescent="0.55000000000000004"/>
    <row r="203" ht="11.25" customHeight="1" x14ac:dyDescent="0.55000000000000004"/>
    <row r="204" ht="11.25" customHeight="1" x14ac:dyDescent="0.55000000000000004"/>
    <row r="205" ht="11.25" customHeight="1" x14ac:dyDescent="0.55000000000000004"/>
    <row r="206" ht="11.25" customHeight="1" x14ac:dyDescent="0.55000000000000004"/>
    <row r="207" ht="11.25" customHeight="1" x14ac:dyDescent="0.55000000000000004"/>
    <row r="208" ht="11.25" customHeight="1" x14ac:dyDescent="0.55000000000000004"/>
    <row r="209" ht="11.25" customHeight="1" x14ac:dyDescent="0.55000000000000004"/>
    <row r="210" ht="11.25" customHeight="1" x14ac:dyDescent="0.55000000000000004"/>
    <row r="211" ht="11.25" customHeight="1" x14ac:dyDescent="0.55000000000000004"/>
    <row r="212" ht="11.25" customHeight="1" x14ac:dyDescent="0.55000000000000004"/>
    <row r="213" ht="11.25" customHeight="1" x14ac:dyDescent="0.55000000000000004"/>
    <row r="214" ht="11.25" customHeight="1" x14ac:dyDescent="0.55000000000000004"/>
    <row r="215" ht="11.25" customHeight="1" x14ac:dyDescent="0.55000000000000004"/>
    <row r="216" ht="11.25" customHeight="1" x14ac:dyDescent="0.55000000000000004"/>
    <row r="217" ht="11.25" customHeight="1" x14ac:dyDescent="0.55000000000000004"/>
    <row r="218" ht="11.25" customHeight="1" x14ac:dyDescent="0.55000000000000004"/>
    <row r="219" ht="11.25" customHeight="1" x14ac:dyDescent="0.55000000000000004"/>
    <row r="220" ht="11.25" customHeight="1" x14ac:dyDescent="0.55000000000000004"/>
    <row r="221" ht="11.25" customHeight="1" x14ac:dyDescent="0.55000000000000004"/>
    <row r="222" ht="11.25" customHeight="1" x14ac:dyDescent="0.55000000000000004"/>
    <row r="223" ht="11.25" customHeight="1" x14ac:dyDescent="0.55000000000000004"/>
    <row r="224" ht="11.25" customHeight="1" x14ac:dyDescent="0.55000000000000004"/>
    <row r="225" ht="11.25" customHeight="1" x14ac:dyDescent="0.55000000000000004"/>
    <row r="226" ht="11.25" customHeight="1" x14ac:dyDescent="0.55000000000000004"/>
    <row r="227" ht="11.25" customHeight="1" x14ac:dyDescent="0.55000000000000004"/>
    <row r="228" ht="11.25" customHeight="1" x14ac:dyDescent="0.55000000000000004"/>
    <row r="229" ht="11.25" customHeight="1" x14ac:dyDescent="0.55000000000000004"/>
    <row r="230" ht="11.25" customHeight="1" x14ac:dyDescent="0.55000000000000004"/>
    <row r="231" ht="11.25" customHeight="1" x14ac:dyDescent="0.55000000000000004"/>
    <row r="232" ht="11.25" customHeight="1" x14ac:dyDescent="0.55000000000000004"/>
    <row r="233" ht="11.25" customHeight="1" x14ac:dyDescent="0.55000000000000004"/>
    <row r="234" ht="11.25" customHeight="1" x14ac:dyDescent="0.55000000000000004"/>
    <row r="235" ht="11.25" customHeight="1" x14ac:dyDescent="0.55000000000000004"/>
    <row r="236" ht="11.25" customHeight="1" x14ac:dyDescent="0.55000000000000004"/>
    <row r="237" ht="11.25" customHeight="1" x14ac:dyDescent="0.55000000000000004"/>
    <row r="238" ht="11.25" customHeight="1" x14ac:dyDescent="0.55000000000000004"/>
    <row r="239" ht="11.25" customHeight="1" x14ac:dyDescent="0.55000000000000004"/>
    <row r="240" ht="11.25" customHeight="1" x14ac:dyDescent="0.55000000000000004"/>
    <row r="241" ht="11.25" customHeight="1" x14ac:dyDescent="0.55000000000000004"/>
    <row r="242" ht="11.25" customHeight="1" x14ac:dyDescent="0.55000000000000004"/>
    <row r="243" ht="11.25" customHeight="1" x14ac:dyDescent="0.55000000000000004"/>
    <row r="244" ht="11.25" customHeight="1" x14ac:dyDescent="0.55000000000000004"/>
    <row r="245" ht="11.25" customHeight="1" x14ac:dyDescent="0.55000000000000004"/>
    <row r="246" ht="11.25" customHeight="1" x14ac:dyDescent="0.55000000000000004"/>
    <row r="247" ht="11.25" customHeight="1" x14ac:dyDescent="0.55000000000000004"/>
    <row r="248" ht="11.25" customHeight="1" x14ac:dyDescent="0.55000000000000004"/>
    <row r="249" ht="11.25" customHeight="1" x14ac:dyDescent="0.55000000000000004"/>
    <row r="250" ht="11.25" customHeight="1" x14ac:dyDescent="0.55000000000000004"/>
    <row r="251" ht="11.25" customHeight="1" x14ac:dyDescent="0.55000000000000004"/>
    <row r="252" ht="11.25" customHeight="1" x14ac:dyDescent="0.55000000000000004"/>
    <row r="253" ht="11.25" customHeight="1" x14ac:dyDescent="0.55000000000000004"/>
    <row r="254" ht="11.25" customHeight="1" x14ac:dyDescent="0.55000000000000004"/>
    <row r="255" ht="11.25" customHeight="1" x14ac:dyDescent="0.55000000000000004"/>
    <row r="256" ht="11.25" customHeight="1" x14ac:dyDescent="0.55000000000000004"/>
    <row r="257" ht="11.25" customHeight="1" x14ac:dyDescent="0.55000000000000004"/>
    <row r="258" ht="11.25" customHeight="1" x14ac:dyDescent="0.55000000000000004"/>
    <row r="259" ht="11.25" customHeight="1" x14ac:dyDescent="0.55000000000000004"/>
    <row r="260" ht="11.25" customHeight="1" x14ac:dyDescent="0.55000000000000004"/>
    <row r="261" ht="11.25" customHeight="1" x14ac:dyDescent="0.55000000000000004"/>
    <row r="262" ht="11.25" customHeight="1" x14ac:dyDescent="0.55000000000000004"/>
    <row r="263" ht="11.25" customHeight="1" x14ac:dyDescent="0.55000000000000004"/>
    <row r="264" ht="11.25" customHeight="1" x14ac:dyDescent="0.55000000000000004"/>
    <row r="265" ht="11.25" customHeight="1" x14ac:dyDescent="0.55000000000000004"/>
    <row r="266" ht="11.25" customHeight="1" x14ac:dyDescent="0.55000000000000004"/>
    <row r="267" ht="11.25" customHeight="1" x14ac:dyDescent="0.55000000000000004"/>
    <row r="268" ht="11.25" customHeight="1" x14ac:dyDescent="0.55000000000000004"/>
    <row r="269" ht="11.25" customHeight="1" x14ac:dyDescent="0.55000000000000004"/>
    <row r="270" ht="11.25" customHeight="1" x14ac:dyDescent="0.55000000000000004"/>
    <row r="271" ht="11.25" customHeight="1" x14ac:dyDescent="0.55000000000000004"/>
    <row r="272" ht="11.25" customHeight="1" x14ac:dyDescent="0.55000000000000004"/>
    <row r="273" ht="11.25" customHeight="1" x14ac:dyDescent="0.55000000000000004"/>
    <row r="274" ht="11.25" customHeight="1" x14ac:dyDescent="0.55000000000000004"/>
    <row r="275" ht="11.25" customHeight="1" x14ac:dyDescent="0.55000000000000004"/>
    <row r="276" ht="11.25" customHeight="1" x14ac:dyDescent="0.55000000000000004"/>
    <row r="277" ht="11.25" customHeight="1" x14ac:dyDescent="0.55000000000000004"/>
    <row r="278" ht="11.25" customHeight="1" x14ac:dyDescent="0.55000000000000004"/>
    <row r="279" ht="11.25" customHeight="1" x14ac:dyDescent="0.55000000000000004"/>
    <row r="280" ht="11.25" customHeight="1" x14ac:dyDescent="0.55000000000000004"/>
    <row r="281" ht="11.25" customHeight="1" x14ac:dyDescent="0.55000000000000004"/>
    <row r="282" ht="11.25" customHeight="1" x14ac:dyDescent="0.55000000000000004"/>
    <row r="283" ht="11.25" customHeight="1" x14ac:dyDescent="0.55000000000000004"/>
    <row r="284" ht="11.25" customHeight="1" x14ac:dyDescent="0.55000000000000004"/>
    <row r="285" ht="11.25" customHeight="1" x14ac:dyDescent="0.55000000000000004"/>
    <row r="286" ht="11.25" customHeight="1" x14ac:dyDescent="0.55000000000000004"/>
    <row r="287" ht="11.25" customHeight="1" x14ac:dyDescent="0.55000000000000004"/>
    <row r="288" ht="11.25" customHeight="1" x14ac:dyDescent="0.55000000000000004"/>
    <row r="289" ht="11.25" customHeight="1" x14ac:dyDescent="0.55000000000000004"/>
    <row r="290" ht="11.25" customHeight="1" x14ac:dyDescent="0.55000000000000004"/>
    <row r="291" ht="11.25" customHeight="1" x14ac:dyDescent="0.55000000000000004"/>
    <row r="292" ht="11.25" customHeight="1" x14ac:dyDescent="0.55000000000000004"/>
    <row r="293" ht="11.25" customHeight="1" x14ac:dyDescent="0.55000000000000004"/>
    <row r="294" ht="11.25" customHeight="1" x14ac:dyDescent="0.55000000000000004"/>
    <row r="295" ht="11.25" customHeight="1" x14ac:dyDescent="0.55000000000000004"/>
    <row r="296" ht="11.25" customHeight="1" x14ac:dyDescent="0.55000000000000004"/>
    <row r="297" ht="11.25" customHeight="1" x14ac:dyDescent="0.55000000000000004"/>
    <row r="298" ht="11.25" customHeight="1" x14ac:dyDescent="0.55000000000000004"/>
    <row r="299" ht="11.25" customHeight="1" x14ac:dyDescent="0.55000000000000004"/>
    <row r="300" ht="11.25" customHeight="1" x14ac:dyDescent="0.55000000000000004"/>
    <row r="301" ht="11.25" customHeight="1" x14ac:dyDescent="0.55000000000000004"/>
    <row r="302" ht="11.25" customHeight="1" x14ac:dyDescent="0.55000000000000004"/>
    <row r="303" ht="11.25" customHeight="1" x14ac:dyDescent="0.55000000000000004"/>
    <row r="304" ht="11.25" customHeight="1" x14ac:dyDescent="0.55000000000000004"/>
    <row r="305" ht="11.25" customHeight="1" x14ac:dyDescent="0.55000000000000004"/>
    <row r="306" ht="11.25" customHeight="1" x14ac:dyDescent="0.55000000000000004"/>
    <row r="307" ht="11.25" customHeight="1" x14ac:dyDescent="0.55000000000000004"/>
    <row r="308" ht="11.25" customHeight="1" x14ac:dyDescent="0.55000000000000004"/>
    <row r="309" ht="11.25" customHeight="1" x14ac:dyDescent="0.55000000000000004"/>
    <row r="310" ht="11.25" customHeight="1" x14ac:dyDescent="0.55000000000000004"/>
    <row r="311" ht="11.25" customHeight="1" x14ac:dyDescent="0.55000000000000004"/>
    <row r="312" ht="11.25" customHeight="1" x14ac:dyDescent="0.55000000000000004"/>
    <row r="313" ht="11.25" customHeight="1" x14ac:dyDescent="0.55000000000000004"/>
    <row r="314" ht="11.25" customHeight="1" x14ac:dyDescent="0.55000000000000004"/>
    <row r="315" ht="11.25" customHeight="1" x14ac:dyDescent="0.55000000000000004"/>
    <row r="316" ht="11.25" customHeight="1" x14ac:dyDescent="0.55000000000000004"/>
    <row r="317" ht="11.25" customHeight="1" x14ac:dyDescent="0.55000000000000004"/>
    <row r="318" ht="11.25" customHeight="1" x14ac:dyDescent="0.55000000000000004"/>
    <row r="319" ht="11.25" customHeight="1" x14ac:dyDescent="0.55000000000000004"/>
    <row r="320" ht="11.25" customHeight="1" x14ac:dyDescent="0.55000000000000004"/>
    <row r="321" ht="11.25" customHeight="1" x14ac:dyDescent="0.55000000000000004"/>
    <row r="322" ht="11.25" customHeight="1" x14ac:dyDescent="0.55000000000000004"/>
    <row r="323" ht="11.25" customHeight="1" x14ac:dyDescent="0.55000000000000004"/>
    <row r="324" ht="11.25" customHeight="1" x14ac:dyDescent="0.55000000000000004"/>
    <row r="325" ht="11.25" customHeight="1" x14ac:dyDescent="0.55000000000000004"/>
    <row r="326" ht="11.25" customHeight="1" x14ac:dyDescent="0.55000000000000004"/>
    <row r="327" ht="11.25" customHeight="1" x14ac:dyDescent="0.55000000000000004"/>
    <row r="328" ht="11.25" customHeight="1" x14ac:dyDescent="0.55000000000000004"/>
    <row r="329" ht="11.25" customHeight="1" x14ac:dyDescent="0.55000000000000004"/>
    <row r="330" ht="11.25" customHeight="1" x14ac:dyDescent="0.55000000000000004"/>
    <row r="331" ht="11.25" customHeight="1" x14ac:dyDescent="0.55000000000000004"/>
    <row r="332" ht="11.25" customHeight="1" x14ac:dyDescent="0.55000000000000004"/>
    <row r="333" ht="11.25" customHeight="1" x14ac:dyDescent="0.55000000000000004"/>
    <row r="334" ht="11.25" customHeight="1" x14ac:dyDescent="0.55000000000000004"/>
    <row r="335" ht="11.25" customHeight="1" x14ac:dyDescent="0.55000000000000004"/>
    <row r="336" ht="11.25" customHeight="1" x14ac:dyDescent="0.55000000000000004"/>
    <row r="337" ht="11.25" customHeight="1" x14ac:dyDescent="0.55000000000000004"/>
    <row r="338" ht="11.25" customHeight="1" x14ac:dyDescent="0.55000000000000004"/>
    <row r="339" ht="11.25" customHeight="1" x14ac:dyDescent="0.55000000000000004"/>
    <row r="340" ht="11.25" customHeight="1" x14ac:dyDescent="0.55000000000000004"/>
    <row r="341" ht="11.25" customHeight="1" x14ac:dyDescent="0.55000000000000004"/>
    <row r="342" ht="11.25" customHeight="1" x14ac:dyDescent="0.55000000000000004"/>
    <row r="343" ht="11.25" customHeight="1" x14ac:dyDescent="0.55000000000000004"/>
    <row r="344" ht="11.25" customHeight="1" x14ac:dyDescent="0.55000000000000004"/>
    <row r="345" ht="11.25" customHeight="1" x14ac:dyDescent="0.55000000000000004"/>
    <row r="346" ht="11.25" customHeight="1" x14ac:dyDescent="0.55000000000000004"/>
    <row r="347" ht="11.25" customHeight="1" x14ac:dyDescent="0.55000000000000004"/>
    <row r="348" ht="11.25" customHeight="1" x14ac:dyDescent="0.55000000000000004"/>
    <row r="349" ht="11.25" customHeight="1" x14ac:dyDescent="0.55000000000000004"/>
    <row r="350" ht="11.25" customHeight="1" x14ac:dyDescent="0.55000000000000004"/>
    <row r="351" ht="11.25" customHeight="1" x14ac:dyDescent="0.55000000000000004"/>
    <row r="352" ht="11.25" customHeight="1" x14ac:dyDescent="0.55000000000000004"/>
    <row r="353" ht="11.25" customHeight="1" x14ac:dyDescent="0.55000000000000004"/>
    <row r="354" ht="11.25" customHeight="1" x14ac:dyDescent="0.55000000000000004"/>
    <row r="355" ht="11.25" customHeight="1" x14ac:dyDescent="0.55000000000000004"/>
    <row r="356" ht="11.25" customHeight="1" x14ac:dyDescent="0.55000000000000004"/>
    <row r="357" ht="11.25" customHeight="1" x14ac:dyDescent="0.55000000000000004"/>
    <row r="358" ht="11.25" customHeight="1" x14ac:dyDescent="0.55000000000000004"/>
    <row r="359" ht="11.25" customHeight="1" x14ac:dyDescent="0.55000000000000004"/>
    <row r="360" ht="11.25" customHeight="1" x14ac:dyDescent="0.55000000000000004"/>
    <row r="361" ht="11.25" customHeight="1" x14ac:dyDescent="0.55000000000000004"/>
    <row r="362" ht="11.25" customHeight="1" x14ac:dyDescent="0.55000000000000004"/>
    <row r="363" ht="11.25" customHeight="1" x14ac:dyDescent="0.55000000000000004"/>
    <row r="364" ht="11.25" customHeight="1" x14ac:dyDescent="0.55000000000000004"/>
    <row r="365" ht="11.25" customHeight="1" x14ac:dyDescent="0.55000000000000004"/>
    <row r="366" ht="11.25" customHeight="1" x14ac:dyDescent="0.55000000000000004"/>
    <row r="367" ht="11.25" customHeight="1" x14ac:dyDescent="0.55000000000000004"/>
    <row r="368" ht="11.25" customHeight="1" x14ac:dyDescent="0.55000000000000004"/>
    <row r="369" ht="11.25" customHeight="1" x14ac:dyDescent="0.55000000000000004"/>
    <row r="370" ht="11.25" customHeight="1" x14ac:dyDescent="0.55000000000000004"/>
    <row r="371" ht="11.25" customHeight="1" x14ac:dyDescent="0.55000000000000004"/>
    <row r="372" ht="11.25" customHeight="1" x14ac:dyDescent="0.55000000000000004"/>
    <row r="373" ht="11.25" customHeight="1" x14ac:dyDescent="0.55000000000000004"/>
    <row r="374" ht="11.25" customHeight="1" x14ac:dyDescent="0.55000000000000004"/>
    <row r="375" ht="11.25" customHeight="1" x14ac:dyDescent="0.55000000000000004"/>
    <row r="376" ht="11.25" customHeight="1" x14ac:dyDescent="0.55000000000000004"/>
    <row r="377" ht="11.25" customHeight="1" x14ac:dyDescent="0.55000000000000004"/>
    <row r="378" ht="11.25" customHeight="1" x14ac:dyDescent="0.55000000000000004"/>
    <row r="379" ht="11.25" customHeight="1" x14ac:dyDescent="0.55000000000000004"/>
    <row r="380" ht="11.25" customHeight="1" x14ac:dyDescent="0.55000000000000004"/>
    <row r="381" ht="11.25" customHeight="1" x14ac:dyDescent="0.55000000000000004"/>
    <row r="382" ht="11.25" customHeight="1" x14ac:dyDescent="0.55000000000000004"/>
    <row r="383" ht="11.25" customHeight="1" x14ac:dyDescent="0.55000000000000004"/>
    <row r="384" ht="11.25" customHeight="1" x14ac:dyDescent="0.55000000000000004"/>
    <row r="385" ht="11.25" customHeight="1" x14ac:dyDescent="0.55000000000000004"/>
    <row r="386" ht="11.25" customHeight="1" x14ac:dyDescent="0.55000000000000004"/>
    <row r="387" ht="11.25" customHeight="1" x14ac:dyDescent="0.55000000000000004"/>
    <row r="388" ht="11.25" customHeight="1" x14ac:dyDescent="0.55000000000000004"/>
    <row r="389" ht="11.25" customHeight="1" x14ac:dyDescent="0.55000000000000004"/>
    <row r="390" ht="11.25" customHeight="1" x14ac:dyDescent="0.55000000000000004"/>
    <row r="391" ht="11.25" customHeight="1" x14ac:dyDescent="0.55000000000000004"/>
    <row r="392" ht="11.25" customHeight="1" x14ac:dyDescent="0.55000000000000004"/>
    <row r="393" ht="11.25" customHeight="1" x14ac:dyDescent="0.55000000000000004"/>
    <row r="394" ht="11.25" customHeight="1" x14ac:dyDescent="0.55000000000000004"/>
    <row r="395" ht="11.25" customHeight="1" x14ac:dyDescent="0.55000000000000004"/>
    <row r="396" ht="11.25" customHeight="1" x14ac:dyDescent="0.55000000000000004"/>
    <row r="397" ht="11.25" customHeight="1" x14ac:dyDescent="0.55000000000000004"/>
    <row r="398" ht="11.25" customHeight="1" x14ac:dyDescent="0.55000000000000004"/>
    <row r="399" ht="11.25" customHeight="1" x14ac:dyDescent="0.55000000000000004"/>
    <row r="400" ht="11.25" customHeight="1" x14ac:dyDescent="0.55000000000000004"/>
    <row r="401" ht="11.25" customHeight="1" x14ac:dyDescent="0.55000000000000004"/>
    <row r="402" ht="11.25" customHeight="1" x14ac:dyDescent="0.55000000000000004"/>
    <row r="403" ht="11.25" customHeight="1" x14ac:dyDescent="0.55000000000000004"/>
    <row r="404" ht="11.25" customHeight="1" x14ac:dyDescent="0.55000000000000004"/>
    <row r="405" ht="11.25" customHeight="1" x14ac:dyDescent="0.55000000000000004"/>
    <row r="406" ht="11.25" customHeight="1" x14ac:dyDescent="0.55000000000000004"/>
    <row r="407" ht="11.25" customHeight="1" x14ac:dyDescent="0.55000000000000004"/>
    <row r="408" ht="11.25" customHeight="1" x14ac:dyDescent="0.55000000000000004"/>
    <row r="409" ht="11.25" customHeight="1" x14ac:dyDescent="0.55000000000000004"/>
    <row r="410" ht="11.25" customHeight="1" x14ac:dyDescent="0.55000000000000004"/>
    <row r="411" ht="11.25" customHeight="1" x14ac:dyDescent="0.55000000000000004"/>
    <row r="412" ht="11.25" customHeight="1" x14ac:dyDescent="0.55000000000000004"/>
    <row r="413" ht="11.25" customHeight="1" x14ac:dyDescent="0.55000000000000004"/>
    <row r="414" ht="11.25" customHeight="1" x14ac:dyDescent="0.55000000000000004"/>
    <row r="415" ht="11.25" customHeight="1" x14ac:dyDescent="0.55000000000000004"/>
    <row r="416" ht="11.25" customHeight="1" x14ac:dyDescent="0.55000000000000004"/>
    <row r="417" ht="11.25" customHeight="1" x14ac:dyDescent="0.55000000000000004"/>
    <row r="418" ht="11.25" customHeight="1" x14ac:dyDescent="0.55000000000000004"/>
    <row r="419" ht="11.25" customHeight="1" x14ac:dyDescent="0.55000000000000004"/>
    <row r="420" ht="11.25" customHeight="1" x14ac:dyDescent="0.55000000000000004"/>
    <row r="421" ht="11.25" customHeight="1" x14ac:dyDescent="0.55000000000000004"/>
    <row r="422" ht="11.25" customHeight="1" x14ac:dyDescent="0.55000000000000004"/>
    <row r="423" ht="11.25" customHeight="1" x14ac:dyDescent="0.55000000000000004"/>
    <row r="424" ht="11.25" customHeight="1" x14ac:dyDescent="0.55000000000000004"/>
  </sheetData>
  <mergeCells count="18">
    <mergeCell ref="A1:J1"/>
    <mergeCell ref="I2:J2"/>
    <mergeCell ref="A3:B4"/>
    <mergeCell ref="C3:C4"/>
    <mergeCell ref="D3:D4"/>
    <mergeCell ref="F3:G4"/>
    <mergeCell ref="H3:H4"/>
    <mergeCell ref="I3:I4"/>
    <mergeCell ref="A48:J48"/>
    <mergeCell ref="A49:J49"/>
    <mergeCell ref="A50:E50"/>
    <mergeCell ref="F50:G50"/>
    <mergeCell ref="A10:B10"/>
    <mergeCell ref="F25:G25"/>
    <mergeCell ref="F31:G31"/>
    <mergeCell ref="F32:G32"/>
    <mergeCell ref="F33:G33"/>
    <mergeCell ref="A37:B37"/>
  </mergeCells>
  <phoneticPr fontId="1"/>
  <pageMargins left="0.59055118110236227" right="0.55000000000000004" top="0.59055118110236227" bottom="0.65" header="0.51181102362204722" footer="0.51181102362204722"/>
  <pageSetup paperSize="9"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workbookViewId="0">
      <selection activeCell="D53" sqref="D53"/>
    </sheetView>
  </sheetViews>
  <sheetFormatPr defaultColWidth="8.25" defaultRowHeight="13" x14ac:dyDescent="0.55000000000000004"/>
  <cols>
    <col min="1" max="1" width="7.08203125" style="262" customWidth="1"/>
    <col min="2" max="2" width="9.08203125" style="262" customWidth="1"/>
    <col min="3" max="3" width="10" style="262" customWidth="1"/>
    <col min="4" max="4" width="8.83203125" style="262" customWidth="1"/>
    <col min="5" max="5" width="0.58203125" style="262" customWidth="1"/>
    <col min="6" max="6" width="7.08203125" style="262" customWidth="1"/>
    <col min="7" max="7" width="8.6640625" style="262" customWidth="1"/>
    <col min="8" max="8" width="9.4140625" style="262" customWidth="1"/>
    <col min="9" max="9" width="8.5" style="262" customWidth="1"/>
    <col min="10" max="10" width="0.6640625" style="262" customWidth="1"/>
    <col min="11" max="11" width="7.08203125" style="262" customWidth="1"/>
    <col min="12" max="12" width="7.75" style="262" customWidth="1"/>
    <col min="13" max="13" width="9.08203125" style="262" customWidth="1"/>
    <col min="14" max="14" width="8.58203125" style="262" customWidth="1"/>
    <col min="15" max="16384" width="8.25" style="262"/>
  </cols>
  <sheetData>
    <row r="1" spans="1:14" ht="21" customHeight="1" x14ac:dyDescent="0.55000000000000004">
      <c r="A1" s="791" t="s">
        <v>437</v>
      </c>
      <c r="B1" s="791"/>
      <c r="C1" s="791"/>
      <c r="D1" s="791"/>
      <c r="E1" s="791"/>
      <c r="F1" s="791"/>
      <c r="G1" s="791"/>
      <c r="H1" s="791"/>
      <c r="I1" s="791"/>
      <c r="J1" s="791"/>
      <c r="K1" s="791"/>
      <c r="L1" s="791"/>
      <c r="M1" s="791"/>
      <c r="N1" s="791"/>
    </row>
    <row r="2" spans="1:14" ht="13.5" customHeight="1" thickBot="1" x14ac:dyDescent="0.6">
      <c r="A2" s="792" t="s">
        <v>438</v>
      </c>
      <c r="B2" s="792"/>
      <c r="L2" s="793" t="s">
        <v>439</v>
      </c>
      <c r="M2" s="793"/>
      <c r="N2" s="793"/>
    </row>
    <row r="3" spans="1:14" ht="16" customHeight="1" thickTop="1" x14ac:dyDescent="0.55000000000000004">
      <c r="A3" s="263" t="s">
        <v>440</v>
      </c>
      <c r="B3" s="264" t="s">
        <v>266</v>
      </c>
      <c r="C3" s="265" t="s">
        <v>95</v>
      </c>
      <c r="D3" s="265" t="s">
        <v>96</v>
      </c>
      <c r="E3" s="266"/>
      <c r="F3" s="267" t="s">
        <v>440</v>
      </c>
      <c r="G3" s="264" t="s">
        <v>266</v>
      </c>
      <c r="H3" s="265" t="s">
        <v>95</v>
      </c>
      <c r="I3" s="265" t="s">
        <v>96</v>
      </c>
      <c r="J3" s="266"/>
      <c r="K3" s="267" t="s">
        <v>440</v>
      </c>
      <c r="L3" s="264" t="s">
        <v>266</v>
      </c>
      <c r="M3" s="265" t="s">
        <v>95</v>
      </c>
      <c r="N3" s="265" t="s">
        <v>96</v>
      </c>
    </row>
    <row r="4" spans="1:14" ht="16" customHeight="1" x14ac:dyDescent="0.55000000000000004">
      <c r="A4" s="268" t="s">
        <v>441</v>
      </c>
      <c r="B4" s="269">
        <v>584483</v>
      </c>
      <c r="C4" s="270">
        <v>286179</v>
      </c>
      <c r="D4" s="271">
        <v>298304</v>
      </c>
      <c r="E4" s="272"/>
      <c r="F4" s="273"/>
      <c r="G4" s="274"/>
      <c r="H4" s="275"/>
      <c r="I4" s="275"/>
      <c r="J4" s="275"/>
      <c r="K4" s="276"/>
      <c r="L4" s="277"/>
      <c r="M4" s="278"/>
      <c r="N4" s="278"/>
    </row>
    <row r="5" spans="1:14" ht="16" customHeight="1" x14ac:dyDescent="0.55000000000000004">
      <c r="A5" s="279" t="s">
        <v>442</v>
      </c>
      <c r="B5" s="280">
        <v>20214</v>
      </c>
      <c r="C5" s="270">
        <v>10259</v>
      </c>
      <c r="D5" s="270">
        <v>9955</v>
      </c>
      <c r="E5" s="272"/>
      <c r="F5" s="281" t="s">
        <v>443</v>
      </c>
      <c r="G5" s="280">
        <v>39482</v>
      </c>
      <c r="H5" s="270">
        <v>20176</v>
      </c>
      <c r="I5" s="270">
        <v>19306</v>
      </c>
      <c r="J5" s="272"/>
      <c r="K5" s="282" t="s">
        <v>444</v>
      </c>
      <c r="L5" s="280">
        <v>33767</v>
      </c>
      <c r="M5" s="270">
        <v>16224</v>
      </c>
      <c r="N5" s="270">
        <v>17543</v>
      </c>
    </row>
    <row r="6" spans="1:14" s="289" customFormat="1" ht="16" customHeight="1" x14ac:dyDescent="0.55000000000000004">
      <c r="A6" s="283">
        <v>0</v>
      </c>
      <c r="B6" s="284">
        <v>3845</v>
      </c>
      <c r="C6" s="285">
        <v>1965</v>
      </c>
      <c r="D6" s="285">
        <v>1880</v>
      </c>
      <c r="E6" s="286"/>
      <c r="F6" s="287">
        <v>35</v>
      </c>
      <c r="G6" s="284">
        <v>7674</v>
      </c>
      <c r="H6" s="285">
        <v>3919</v>
      </c>
      <c r="I6" s="285">
        <v>3755</v>
      </c>
      <c r="J6" s="286"/>
      <c r="K6" s="288">
        <v>70</v>
      </c>
      <c r="L6" s="284">
        <v>6968</v>
      </c>
      <c r="M6" s="285">
        <v>3458</v>
      </c>
      <c r="N6" s="285">
        <v>3510</v>
      </c>
    </row>
    <row r="7" spans="1:14" s="289" customFormat="1" ht="16" customHeight="1" x14ac:dyDescent="0.55000000000000004">
      <c r="A7" s="283">
        <v>1</v>
      </c>
      <c r="B7" s="284">
        <v>3989</v>
      </c>
      <c r="C7" s="285">
        <v>2015</v>
      </c>
      <c r="D7" s="285">
        <v>1974</v>
      </c>
      <c r="E7" s="286"/>
      <c r="F7" s="287">
        <v>36</v>
      </c>
      <c r="G7" s="284">
        <v>7956</v>
      </c>
      <c r="H7" s="285">
        <v>4052</v>
      </c>
      <c r="I7" s="285">
        <v>3904</v>
      </c>
      <c r="J7" s="286"/>
      <c r="K7" s="288">
        <v>71</v>
      </c>
      <c r="L7" s="284">
        <v>7338</v>
      </c>
      <c r="M7" s="285">
        <v>3570</v>
      </c>
      <c r="N7" s="285">
        <v>3768</v>
      </c>
    </row>
    <row r="8" spans="1:14" s="289" customFormat="1" ht="16" customHeight="1" x14ac:dyDescent="0.55000000000000004">
      <c r="A8" s="283">
        <v>2</v>
      </c>
      <c r="B8" s="284">
        <v>4025</v>
      </c>
      <c r="C8" s="285">
        <v>2006</v>
      </c>
      <c r="D8" s="285">
        <v>2019</v>
      </c>
      <c r="E8" s="286"/>
      <c r="F8" s="287">
        <v>37</v>
      </c>
      <c r="G8" s="284">
        <v>8101</v>
      </c>
      <c r="H8" s="285">
        <v>4145</v>
      </c>
      <c r="I8" s="285">
        <v>3956</v>
      </c>
      <c r="J8" s="286"/>
      <c r="K8" s="288">
        <v>72</v>
      </c>
      <c r="L8" s="284">
        <v>7650</v>
      </c>
      <c r="M8" s="285">
        <v>3661</v>
      </c>
      <c r="N8" s="285">
        <v>3989</v>
      </c>
    </row>
    <row r="9" spans="1:14" s="289" customFormat="1" ht="16" customHeight="1" x14ac:dyDescent="0.55000000000000004">
      <c r="A9" s="283">
        <v>3</v>
      </c>
      <c r="B9" s="284">
        <v>4143</v>
      </c>
      <c r="C9" s="285">
        <v>2116</v>
      </c>
      <c r="D9" s="285">
        <v>2027</v>
      </c>
      <c r="E9" s="286"/>
      <c r="F9" s="287">
        <v>38</v>
      </c>
      <c r="G9" s="284">
        <v>7849</v>
      </c>
      <c r="H9" s="285">
        <v>4016</v>
      </c>
      <c r="I9" s="285">
        <v>3833</v>
      </c>
      <c r="J9" s="286"/>
      <c r="K9" s="288">
        <v>73</v>
      </c>
      <c r="L9" s="284">
        <v>7285</v>
      </c>
      <c r="M9" s="285">
        <v>3465</v>
      </c>
      <c r="N9" s="285">
        <v>3820</v>
      </c>
    </row>
    <row r="10" spans="1:14" s="289" customFormat="1" ht="16" customHeight="1" x14ac:dyDescent="0.55000000000000004">
      <c r="A10" s="283">
        <v>4</v>
      </c>
      <c r="B10" s="284">
        <v>4212</v>
      </c>
      <c r="C10" s="285">
        <v>2157</v>
      </c>
      <c r="D10" s="285">
        <v>2055</v>
      </c>
      <c r="E10" s="286"/>
      <c r="F10" s="287">
        <v>39</v>
      </c>
      <c r="G10" s="284">
        <v>7902</v>
      </c>
      <c r="H10" s="285">
        <v>4044</v>
      </c>
      <c r="I10" s="285">
        <v>3858</v>
      </c>
      <c r="J10" s="286"/>
      <c r="K10" s="288">
        <v>74</v>
      </c>
      <c r="L10" s="284">
        <v>4526</v>
      </c>
      <c r="M10" s="285">
        <v>2070</v>
      </c>
      <c r="N10" s="285">
        <v>2456</v>
      </c>
    </row>
    <row r="11" spans="1:14" ht="16" customHeight="1" x14ac:dyDescent="0.55000000000000004">
      <c r="A11" s="279" t="s">
        <v>445</v>
      </c>
      <c r="B11" s="280">
        <v>20550</v>
      </c>
      <c r="C11" s="270">
        <v>10684</v>
      </c>
      <c r="D11" s="270">
        <v>9866</v>
      </c>
      <c r="E11" s="272"/>
      <c r="F11" s="281" t="s">
        <v>446</v>
      </c>
      <c r="G11" s="280">
        <v>41333</v>
      </c>
      <c r="H11" s="270">
        <v>21363</v>
      </c>
      <c r="I11" s="270">
        <v>19970</v>
      </c>
      <c r="J11" s="272"/>
      <c r="K11" s="282" t="s">
        <v>447</v>
      </c>
      <c r="L11" s="280">
        <v>26392</v>
      </c>
      <c r="M11" s="270">
        <v>11644</v>
      </c>
      <c r="N11" s="270">
        <v>14748</v>
      </c>
    </row>
    <row r="12" spans="1:14" ht="16" customHeight="1" x14ac:dyDescent="0.55000000000000004">
      <c r="A12" s="283" t="s">
        <v>448</v>
      </c>
      <c r="B12" s="284">
        <v>4119</v>
      </c>
      <c r="C12" s="285">
        <v>2131</v>
      </c>
      <c r="D12" s="285">
        <v>1988</v>
      </c>
      <c r="E12" s="286"/>
      <c r="F12" s="287">
        <v>40</v>
      </c>
      <c r="G12" s="284">
        <v>8072</v>
      </c>
      <c r="H12" s="285">
        <v>4211</v>
      </c>
      <c r="I12" s="285">
        <v>3861</v>
      </c>
      <c r="J12" s="286"/>
      <c r="K12" s="288">
        <v>75</v>
      </c>
      <c r="L12" s="284">
        <v>4600</v>
      </c>
      <c r="M12" s="285">
        <v>2028</v>
      </c>
      <c r="N12" s="285">
        <v>2572</v>
      </c>
    </row>
    <row r="13" spans="1:14" ht="16" customHeight="1" x14ac:dyDescent="0.55000000000000004">
      <c r="A13" s="283" t="s">
        <v>449</v>
      </c>
      <c r="B13" s="284">
        <v>4197</v>
      </c>
      <c r="C13" s="285">
        <v>2187</v>
      </c>
      <c r="D13" s="285">
        <v>2010</v>
      </c>
      <c r="E13" s="286"/>
      <c r="F13" s="287">
        <v>41</v>
      </c>
      <c r="G13" s="284">
        <v>8116</v>
      </c>
      <c r="H13" s="285">
        <v>4174</v>
      </c>
      <c r="I13" s="285">
        <v>3942</v>
      </c>
      <c r="J13" s="286"/>
      <c r="K13" s="288">
        <v>76</v>
      </c>
      <c r="L13" s="284">
        <v>5630</v>
      </c>
      <c r="M13" s="285">
        <v>2574</v>
      </c>
      <c r="N13" s="285">
        <v>3056</v>
      </c>
    </row>
    <row r="14" spans="1:14" ht="16" customHeight="1" x14ac:dyDescent="0.55000000000000004">
      <c r="A14" s="283" t="s">
        <v>450</v>
      </c>
      <c r="B14" s="284">
        <v>4235</v>
      </c>
      <c r="C14" s="285">
        <v>2183</v>
      </c>
      <c r="D14" s="285">
        <v>2052</v>
      </c>
      <c r="E14" s="286"/>
      <c r="F14" s="287">
        <v>42</v>
      </c>
      <c r="G14" s="284">
        <v>8144</v>
      </c>
      <c r="H14" s="285">
        <v>4212</v>
      </c>
      <c r="I14" s="285">
        <v>3932</v>
      </c>
      <c r="J14" s="286"/>
      <c r="K14" s="288">
        <v>77</v>
      </c>
      <c r="L14" s="284">
        <v>5498</v>
      </c>
      <c r="M14" s="285">
        <v>2433</v>
      </c>
      <c r="N14" s="285">
        <v>3065</v>
      </c>
    </row>
    <row r="15" spans="1:14" ht="16" customHeight="1" x14ac:dyDescent="0.55000000000000004">
      <c r="A15" s="283" t="s">
        <v>451</v>
      </c>
      <c r="B15" s="284">
        <v>3927</v>
      </c>
      <c r="C15" s="285">
        <v>2073</v>
      </c>
      <c r="D15" s="285">
        <v>1854</v>
      </c>
      <c r="E15" s="286"/>
      <c r="F15" s="287">
        <v>43</v>
      </c>
      <c r="G15" s="284">
        <v>8320</v>
      </c>
      <c r="H15" s="285">
        <v>4284</v>
      </c>
      <c r="I15" s="285">
        <v>4036</v>
      </c>
      <c r="J15" s="286"/>
      <c r="K15" s="288">
        <v>78</v>
      </c>
      <c r="L15" s="284">
        <v>5519</v>
      </c>
      <c r="M15" s="285">
        <v>2376</v>
      </c>
      <c r="N15" s="285">
        <v>3143</v>
      </c>
    </row>
    <row r="16" spans="1:14" ht="16" customHeight="1" x14ac:dyDescent="0.55000000000000004">
      <c r="A16" s="283" t="s">
        <v>452</v>
      </c>
      <c r="B16" s="284">
        <v>4072</v>
      </c>
      <c r="C16" s="285">
        <v>2110</v>
      </c>
      <c r="D16" s="285">
        <v>1962</v>
      </c>
      <c r="E16" s="286"/>
      <c r="F16" s="287">
        <v>44</v>
      </c>
      <c r="G16" s="284">
        <v>8681</v>
      </c>
      <c r="H16" s="285">
        <v>4482</v>
      </c>
      <c r="I16" s="285">
        <v>4199</v>
      </c>
      <c r="J16" s="286"/>
      <c r="K16" s="288">
        <v>79</v>
      </c>
      <c r="L16" s="284">
        <v>5145</v>
      </c>
      <c r="M16" s="285">
        <v>2233</v>
      </c>
      <c r="N16" s="285">
        <v>2912</v>
      </c>
    </row>
    <row r="17" spans="1:14" ht="16" customHeight="1" x14ac:dyDescent="0.55000000000000004">
      <c r="A17" s="279" t="s">
        <v>453</v>
      </c>
      <c r="B17" s="280">
        <v>19250</v>
      </c>
      <c r="C17" s="270">
        <v>9878</v>
      </c>
      <c r="D17" s="270">
        <v>9372</v>
      </c>
      <c r="E17" s="272"/>
      <c r="F17" s="282" t="s">
        <v>454</v>
      </c>
      <c r="G17" s="280">
        <v>45412</v>
      </c>
      <c r="H17" s="270">
        <v>23222</v>
      </c>
      <c r="I17" s="270">
        <v>22190</v>
      </c>
      <c r="J17" s="272"/>
      <c r="K17" s="282" t="s">
        <v>455</v>
      </c>
      <c r="L17" s="280">
        <v>20251</v>
      </c>
      <c r="M17" s="270">
        <v>7811</v>
      </c>
      <c r="N17" s="270">
        <v>12440</v>
      </c>
    </row>
    <row r="18" spans="1:14" ht="16" customHeight="1" x14ac:dyDescent="0.55000000000000004">
      <c r="A18" s="283" t="s">
        <v>456</v>
      </c>
      <c r="B18" s="284">
        <v>3863</v>
      </c>
      <c r="C18" s="285">
        <v>2044</v>
      </c>
      <c r="D18" s="285">
        <v>1819</v>
      </c>
      <c r="E18" s="286"/>
      <c r="F18" s="288">
        <v>45</v>
      </c>
      <c r="G18" s="284">
        <v>8708</v>
      </c>
      <c r="H18" s="285">
        <v>4464</v>
      </c>
      <c r="I18" s="285">
        <v>4244</v>
      </c>
      <c r="J18" s="286"/>
      <c r="K18" s="288">
        <v>80</v>
      </c>
      <c r="L18" s="284">
        <v>4538</v>
      </c>
      <c r="M18" s="285">
        <v>1837</v>
      </c>
      <c r="N18" s="285">
        <v>2701</v>
      </c>
    </row>
    <row r="19" spans="1:14" ht="16" customHeight="1" x14ac:dyDescent="0.55000000000000004">
      <c r="A19" s="283" t="s">
        <v>457</v>
      </c>
      <c r="B19" s="284">
        <v>3889</v>
      </c>
      <c r="C19" s="285">
        <v>1965</v>
      </c>
      <c r="D19" s="285">
        <v>1924</v>
      </c>
      <c r="E19" s="286"/>
      <c r="F19" s="288">
        <v>46</v>
      </c>
      <c r="G19" s="284">
        <v>9124</v>
      </c>
      <c r="H19" s="285">
        <v>4582</v>
      </c>
      <c r="I19" s="285">
        <v>4542</v>
      </c>
      <c r="J19" s="286"/>
      <c r="K19" s="288">
        <v>81</v>
      </c>
      <c r="L19" s="284">
        <v>3818</v>
      </c>
      <c r="M19" s="285">
        <v>1556</v>
      </c>
      <c r="N19" s="285">
        <v>2262</v>
      </c>
    </row>
    <row r="20" spans="1:14" ht="16" customHeight="1" x14ac:dyDescent="0.55000000000000004">
      <c r="A20" s="283" t="s">
        <v>458</v>
      </c>
      <c r="B20" s="284">
        <v>4031</v>
      </c>
      <c r="C20" s="285">
        <v>2136</v>
      </c>
      <c r="D20" s="285">
        <v>1895</v>
      </c>
      <c r="E20" s="286"/>
      <c r="F20" s="288">
        <v>47</v>
      </c>
      <c r="G20" s="284">
        <v>9359</v>
      </c>
      <c r="H20" s="285">
        <v>4787</v>
      </c>
      <c r="I20" s="285">
        <v>4572</v>
      </c>
      <c r="J20" s="286"/>
      <c r="K20" s="288">
        <v>82</v>
      </c>
      <c r="L20" s="284">
        <v>3920</v>
      </c>
      <c r="M20" s="285">
        <v>1497</v>
      </c>
      <c r="N20" s="285">
        <v>2423</v>
      </c>
    </row>
    <row r="21" spans="1:14" ht="16" customHeight="1" x14ac:dyDescent="0.55000000000000004">
      <c r="A21" s="283" t="s">
        <v>459</v>
      </c>
      <c r="B21" s="284">
        <v>3682</v>
      </c>
      <c r="C21" s="285">
        <v>1853</v>
      </c>
      <c r="D21" s="285">
        <v>1829</v>
      </c>
      <c r="E21" s="286"/>
      <c r="F21" s="288">
        <v>48</v>
      </c>
      <c r="G21" s="284">
        <v>9130</v>
      </c>
      <c r="H21" s="285">
        <v>4666</v>
      </c>
      <c r="I21" s="285">
        <v>4464</v>
      </c>
      <c r="J21" s="286"/>
      <c r="K21" s="288">
        <v>83</v>
      </c>
      <c r="L21" s="284">
        <v>3981</v>
      </c>
      <c r="M21" s="285">
        <v>1495</v>
      </c>
      <c r="N21" s="285">
        <v>2486</v>
      </c>
    </row>
    <row r="22" spans="1:14" ht="16" customHeight="1" x14ac:dyDescent="0.55000000000000004">
      <c r="A22" s="283" t="s">
        <v>460</v>
      </c>
      <c r="B22" s="284">
        <v>3785</v>
      </c>
      <c r="C22" s="285">
        <v>1880</v>
      </c>
      <c r="D22" s="285">
        <v>1905</v>
      </c>
      <c r="E22" s="286"/>
      <c r="F22" s="288">
        <v>49</v>
      </c>
      <c r="G22" s="284">
        <v>9091</v>
      </c>
      <c r="H22" s="285">
        <v>4723</v>
      </c>
      <c r="I22" s="285">
        <v>4368</v>
      </c>
      <c r="J22" s="286"/>
      <c r="K22" s="288">
        <v>84</v>
      </c>
      <c r="L22" s="284">
        <v>3994</v>
      </c>
      <c r="M22" s="285">
        <v>1426</v>
      </c>
      <c r="N22" s="285">
        <v>2568</v>
      </c>
    </row>
    <row r="23" spans="1:14" ht="16" customHeight="1" x14ac:dyDescent="0.55000000000000004">
      <c r="A23" s="279" t="s">
        <v>461</v>
      </c>
      <c r="B23" s="280">
        <v>21541</v>
      </c>
      <c r="C23" s="270">
        <v>10690</v>
      </c>
      <c r="D23" s="270">
        <v>10851</v>
      </c>
      <c r="E23" s="272"/>
      <c r="F23" s="282" t="s">
        <v>462</v>
      </c>
      <c r="G23" s="280">
        <v>39859</v>
      </c>
      <c r="H23" s="270">
        <v>20574</v>
      </c>
      <c r="I23" s="270">
        <v>19285</v>
      </c>
      <c r="J23" s="272"/>
      <c r="K23" s="282" t="s">
        <v>463</v>
      </c>
      <c r="L23" s="280">
        <v>14221</v>
      </c>
      <c r="M23" s="270">
        <v>4734</v>
      </c>
      <c r="N23" s="270">
        <v>9487</v>
      </c>
    </row>
    <row r="24" spans="1:14" ht="16" customHeight="1" x14ac:dyDescent="0.55000000000000004">
      <c r="A24" s="283" t="s">
        <v>464</v>
      </c>
      <c r="B24" s="284">
        <v>3720</v>
      </c>
      <c r="C24" s="285">
        <v>1883</v>
      </c>
      <c r="D24" s="285">
        <v>1837</v>
      </c>
      <c r="E24" s="286"/>
      <c r="F24" s="288">
        <v>50</v>
      </c>
      <c r="G24" s="284">
        <v>8690</v>
      </c>
      <c r="H24" s="285">
        <v>4448</v>
      </c>
      <c r="I24" s="285">
        <v>4242</v>
      </c>
      <c r="J24" s="286"/>
      <c r="K24" s="288">
        <v>85</v>
      </c>
      <c r="L24" s="284">
        <v>3578</v>
      </c>
      <c r="M24" s="285">
        <v>1260</v>
      </c>
      <c r="N24" s="285">
        <v>2318</v>
      </c>
    </row>
    <row r="25" spans="1:14" ht="16" customHeight="1" x14ac:dyDescent="0.55000000000000004">
      <c r="A25" s="283" t="s">
        <v>465</v>
      </c>
      <c r="B25" s="284">
        <v>3820</v>
      </c>
      <c r="C25" s="285">
        <v>1936</v>
      </c>
      <c r="D25" s="285">
        <v>1884</v>
      </c>
      <c r="E25" s="286"/>
      <c r="F25" s="288">
        <v>51</v>
      </c>
      <c r="G25" s="284">
        <v>8503</v>
      </c>
      <c r="H25" s="285">
        <v>4313</v>
      </c>
      <c r="I25" s="285">
        <v>4190</v>
      </c>
      <c r="J25" s="286"/>
      <c r="K25" s="288">
        <v>86</v>
      </c>
      <c r="L25" s="284">
        <v>3065</v>
      </c>
      <c r="M25" s="285">
        <v>1044</v>
      </c>
      <c r="N25" s="285">
        <v>2021</v>
      </c>
    </row>
    <row r="26" spans="1:14" ht="16" customHeight="1" x14ac:dyDescent="0.55000000000000004">
      <c r="A26" s="283" t="s">
        <v>466</v>
      </c>
      <c r="B26" s="284">
        <v>3840</v>
      </c>
      <c r="C26" s="285">
        <v>1969</v>
      </c>
      <c r="D26" s="285">
        <v>1871</v>
      </c>
      <c r="E26" s="286"/>
      <c r="F26" s="288">
        <v>52</v>
      </c>
      <c r="G26" s="284">
        <v>8158</v>
      </c>
      <c r="H26" s="285">
        <v>4254</v>
      </c>
      <c r="I26" s="285">
        <v>3904</v>
      </c>
      <c r="J26" s="286"/>
      <c r="K26" s="288">
        <v>87</v>
      </c>
      <c r="L26" s="284">
        <v>2949</v>
      </c>
      <c r="M26" s="285">
        <v>1002</v>
      </c>
      <c r="N26" s="285">
        <v>1947</v>
      </c>
    </row>
    <row r="27" spans="1:14" ht="16" customHeight="1" x14ac:dyDescent="0.55000000000000004">
      <c r="A27" s="283" t="s">
        <v>467</v>
      </c>
      <c r="B27" s="284">
        <v>4624</v>
      </c>
      <c r="C27" s="285">
        <v>2254</v>
      </c>
      <c r="D27" s="285">
        <v>2370</v>
      </c>
      <c r="E27" s="286"/>
      <c r="F27" s="288">
        <v>53</v>
      </c>
      <c r="G27" s="284">
        <v>8039</v>
      </c>
      <c r="H27" s="285">
        <v>4219</v>
      </c>
      <c r="I27" s="285">
        <v>3820</v>
      </c>
      <c r="J27" s="286"/>
      <c r="K27" s="288">
        <v>88</v>
      </c>
      <c r="L27" s="284">
        <v>2467</v>
      </c>
      <c r="M27" s="285">
        <v>787</v>
      </c>
      <c r="N27" s="285">
        <v>1680</v>
      </c>
    </row>
    <row r="28" spans="1:14" ht="16" customHeight="1" x14ac:dyDescent="0.55000000000000004">
      <c r="A28" s="283" t="s">
        <v>468</v>
      </c>
      <c r="B28" s="284">
        <v>5537</v>
      </c>
      <c r="C28" s="285">
        <v>2648</v>
      </c>
      <c r="D28" s="285">
        <v>2889</v>
      </c>
      <c r="E28" s="286"/>
      <c r="F28" s="288">
        <v>54</v>
      </c>
      <c r="G28" s="284">
        <v>6469</v>
      </c>
      <c r="H28" s="285">
        <v>3340</v>
      </c>
      <c r="I28" s="285">
        <v>3129</v>
      </c>
      <c r="J28" s="286"/>
      <c r="K28" s="288">
        <v>89</v>
      </c>
      <c r="L28" s="284">
        <v>2162</v>
      </c>
      <c r="M28" s="285">
        <v>641</v>
      </c>
      <c r="N28" s="285">
        <v>1521</v>
      </c>
    </row>
    <row r="29" spans="1:14" ht="16" customHeight="1" x14ac:dyDescent="0.55000000000000004">
      <c r="A29" s="279" t="s">
        <v>469</v>
      </c>
      <c r="B29" s="280">
        <v>36819</v>
      </c>
      <c r="C29" s="270">
        <v>17326</v>
      </c>
      <c r="D29" s="270">
        <v>19493</v>
      </c>
      <c r="E29" s="272"/>
      <c r="F29" s="282" t="s">
        <v>470</v>
      </c>
      <c r="G29" s="280">
        <v>34339</v>
      </c>
      <c r="H29" s="270">
        <v>17656</v>
      </c>
      <c r="I29" s="270">
        <v>16683</v>
      </c>
      <c r="J29" s="272"/>
      <c r="K29" s="282" t="s">
        <v>471</v>
      </c>
      <c r="L29" s="280">
        <v>6638</v>
      </c>
      <c r="M29" s="270">
        <v>1779</v>
      </c>
      <c r="N29" s="270">
        <v>4859</v>
      </c>
    </row>
    <row r="30" spans="1:14" ht="16" customHeight="1" x14ac:dyDescent="0.55000000000000004">
      <c r="A30" s="283" t="s">
        <v>472</v>
      </c>
      <c r="B30" s="284">
        <v>6152</v>
      </c>
      <c r="C30" s="285">
        <v>2970</v>
      </c>
      <c r="D30" s="285">
        <v>3182</v>
      </c>
      <c r="E30" s="286"/>
      <c r="F30" s="288">
        <v>55</v>
      </c>
      <c r="G30" s="284">
        <v>7690</v>
      </c>
      <c r="H30" s="285">
        <v>3894</v>
      </c>
      <c r="I30" s="285">
        <v>3796</v>
      </c>
      <c r="J30" s="286"/>
      <c r="K30" s="288">
        <v>90</v>
      </c>
      <c r="L30" s="284">
        <v>1908</v>
      </c>
      <c r="M30" s="285">
        <v>549</v>
      </c>
      <c r="N30" s="285">
        <v>1359</v>
      </c>
    </row>
    <row r="31" spans="1:14" ht="16" customHeight="1" x14ac:dyDescent="0.55000000000000004">
      <c r="A31" s="283" t="s">
        <v>473</v>
      </c>
      <c r="B31" s="284">
        <v>6579</v>
      </c>
      <c r="C31" s="285">
        <v>3162</v>
      </c>
      <c r="D31" s="285">
        <v>3417</v>
      </c>
      <c r="E31" s="286"/>
      <c r="F31" s="288">
        <v>56</v>
      </c>
      <c r="G31" s="284">
        <v>7142</v>
      </c>
      <c r="H31" s="285">
        <v>3747</v>
      </c>
      <c r="I31" s="285">
        <v>3395</v>
      </c>
      <c r="J31" s="286"/>
      <c r="K31" s="288">
        <v>91</v>
      </c>
      <c r="L31" s="284">
        <v>1607</v>
      </c>
      <c r="M31" s="285">
        <v>455</v>
      </c>
      <c r="N31" s="285">
        <v>1152</v>
      </c>
    </row>
    <row r="32" spans="1:14" ht="16" customHeight="1" x14ac:dyDescent="0.55000000000000004">
      <c r="A32" s="283" t="s">
        <v>474</v>
      </c>
      <c r="B32" s="284">
        <v>7191</v>
      </c>
      <c r="C32" s="285">
        <v>3359</v>
      </c>
      <c r="D32" s="285">
        <v>3832</v>
      </c>
      <c r="E32" s="286"/>
      <c r="F32" s="288">
        <v>57</v>
      </c>
      <c r="G32" s="284">
        <v>6772</v>
      </c>
      <c r="H32" s="285">
        <v>3430</v>
      </c>
      <c r="I32" s="285">
        <v>3342</v>
      </c>
      <c r="J32" s="286"/>
      <c r="K32" s="288">
        <v>92</v>
      </c>
      <c r="L32" s="284">
        <v>1323</v>
      </c>
      <c r="M32" s="285">
        <v>327</v>
      </c>
      <c r="N32" s="285">
        <v>996</v>
      </c>
    </row>
    <row r="33" spans="1:17" ht="16" customHeight="1" x14ac:dyDescent="0.55000000000000004">
      <c r="A33" s="283" t="s">
        <v>475</v>
      </c>
      <c r="B33" s="284">
        <v>8323</v>
      </c>
      <c r="C33" s="285">
        <v>3841</v>
      </c>
      <c r="D33" s="285">
        <v>4482</v>
      </c>
      <c r="E33" s="286"/>
      <c r="F33" s="288">
        <v>58</v>
      </c>
      <c r="G33" s="284">
        <v>6497</v>
      </c>
      <c r="H33" s="285">
        <v>3341</v>
      </c>
      <c r="I33" s="285">
        <v>3156</v>
      </c>
      <c r="J33" s="286"/>
      <c r="K33" s="288">
        <v>93</v>
      </c>
      <c r="L33" s="284">
        <v>1023</v>
      </c>
      <c r="M33" s="285">
        <v>253</v>
      </c>
      <c r="N33" s="285">
        <v>770</v>
      </c>
    </row>
    <row r="34" spans="1:17" ht="16" customHeight="1" x14ac:dyDescent="0.55000000000000004">
      <c r="A34" s="283" t="s">
        <v>476</v>
      </c>
      <c r="B34" s="284">
        <v>8574</v>
      </c>
      <c r="C34" s="285">
        <v>3994</v>
      </c>
      <c r="D34" s="285">
        <v>4580</v>
      </c>
      <c r="E34" s="286"/>
      <c r="F34" s="288">
        <v>59</v>
      </c>
      <c r="G34" s="284">
        <v>6238</v>
      </c>
      <c r="H34" s="285">
        <v>3244</v>
      </c>
      <c r="I34" s="285">
        <v>2994</v>
      </c>
      <c r="J34" s="286"/>
      <c r="K34" s="288">
        <v>94</v>
      </c>
      <c r="L34" s="284">
        <v>777</v>
      </c>
      <c r="M34" s="285">
        <v>195</v>
      </c>
      <c r="N34" s="285">
        <v>582</v>
      </c>
      <c r="P34" s="290"/>
    </row>
    <row r="35" spans="1:17" ht="16" customHeight="1" x14ac:dyDescent="0.55000000000000004">
      <c r="A35" s="279" t="s">
        <v>477</v>
      </c>
      <c r="B35" s="280">
        <v>42097</v>
      </c>
      <c r="C35" s="270">
        <v>20049</v>
      </c>
      <c r="D35" s="270">
        <v>22048</v>
      </c>
      <c r="E35" s="272"/>
      <c r="F35" s="282" t="s">
        <v>478</v>
      </c>
      <c r="G35" s="280">
        <v>28335</v>
      </c>
      <c r="H35" s="270">
        <v>14412</v>
      </c>
      <c r="I35" s="270">
        <v>13923</v>
      </c>
      <c r="J35" s="272"/>
      <c r="K35" s="282" t="s">
        <v>479</v>
      </c>
      <c r="L35" s="280">
        <v>1753</v>
      </c>
      <c r="M35" s="270">
        <v>354</v>
      </c>
      <c r="N35" s="270">
        <v>1399</v>
      </c>
    </row>
    <row r="36" spans="1:17" ht="16" customHeight="1" x14ac:dyDescent="0.55000000000000004">
      <c r="A36" s="283" t="s">
        <v>480</v>
      </c>
      <c r="B36" s="284">
        <v>8690</v>
      </c>
      <c r="C36" s="285">
        <v>4055</v>
      </c>
      <c r="D36" s="285">
        <v>4635</v>
      </c>
      <c r="E36" s="286"/>
      <c r="F36" s="288">
        <v>60</v>
      </c>
      <c r="G36" s="284">
        <v>6058</v>
      </c>
      <c r="H36" s="285">
        <v>3132</v>
      </c>
      <c r="I36" s="285">
        <v>2926</v>
      </c>
      <c r="J36" s="286"/>
      <c r="K36" s="288">
        <v>95</v>
      </c>
      <c r="L36" s="284">
        <v>665</v>
      </c>
      <c r="M36" s="285">
        <v>161</v>
      </c>
      <c r="N36" s="285">
        <v>504</v>
      </c>
    </row>
    <row r="37" spans="1:17" ht="16" customHeight="1" x14ac:dyDescent="0.55000000000000004">
      <c r="A37" s="283" t="s">
        <v>481</v>
      </c>
      <c r="B37" s="284">
        <v>8570</v>
      </c>
      <c r="C37" s="285">
        <v>4121</v>
      </c>
      <c r="D37" s="285">
        <v>4449</v>
      </c>
      <c r="E37" s="286"/>
      <c r="F37" s="288">
        <v>61</v>
      </c>
      <c r="G37" s="284">
        <v>5858</v>
      </c>
      <c r="H37" s="285">
        <v>3028</v>
      </c>
      <c r="I37" s="285">
        <v>2830</v>
      </c>
      <c r="J37" s="286"/>
      <c r="K37" s="288">
        <v>96</v>
      </c>
      <c r="L37" s="284">
        <v>395</v>
      </c>
      <c r="M37" s="285">
        <v>72</v>
      </c>
      <c r="N37" s="285">
        <v>323</v>
      </c>
      <c r="P37" s="291"/>
      <c r="Q37" s="291"/>
    </row>
    <row r="38" spans="1:17" ht="16" customHeight="1" x14ac:dyDescent="0.55000000000000004">
      <c r="A38" s="283" t="s">
        <v>482</v>
      </c>
      <c r="B38" s="284">
        <v>8270</v>
      </c>
      <c r="C38" s="285">
        <v>3891</v>
      </c>
      <c r="D38" s="285">
        <v>4379</v>
      </c>
      <c r="E38" s="286"/>
      <c r="F38" s="288">
        <v>62</v>
      </c>
      <c r="G38" s="284">
        <v>5847</v>
      </c>
      <c r="H38" s="285">
        <v>2977</v>
      </c>
      <c r="I38" s="285">
        <v>2870</v>
      </c>
      <c r="J38" s="286"/>
      <c r="K38" s="288">
        <v>97</v>
      </c>
      <c r="L38" s="284">
        <v>293</v>
      </c>
      <c r="M38" s="285">
        <v>54</v>
      </c>
      <c r="N38" s="285">
        <v>239</v>
      </c>
    </row>
    <row r="39" spans="1:17" ht="16" customHeight="1" x14ac:dyDescent="0.55000000000000004">
      <c r="A39" s="283" t="s">
        <v>483</v>
      </c>
      <c r="B39" s="284">
        <v>8556</v>
      </c>
      <c r="C39" s="285">
        <v>4139</v>
      </c>
      <c r="D39" s="285">
        <v>4417</v>
      </c>
      <c r="E39" s="286"/>
      <c r="F39" s="288">
        <v>63</v>
      </c>
      <c r="G39" s="284">
        <v>5169</v>
      </c>
      <c r="H39" s="285">
        <v>2589</v>
      </c>
      <c r="I39" s="285">
        <v>2580</v>
      </c>
      <c r="J39" s="286"/>
      <c r="K39" s="288">
        <v>98</v>
      </c>
      <c r="L39" s="284">
        <v>250</v>
      </c>
      <c r="M39" s="285">
        <v>38</v>
      </c>
      <c r="N39" s="285">
        <v>212</v>
      </c>
    </row>
    <row r="40" spans="1:17" ht="16" customHeight="1" x14ac:dyDescent="0.55000000000000004">
      <c r="A40" s="283" t="s">
        <v>484</v>
      </c>
      <c r="B40" s="284">
        <v>8011</v>
      </c>
      <c r="C40" s="285">
        <v>3843</v>
      </c>
      <c r="D40" s="285">
        <v>4168</v>
      </c>
      <c r="E40" s="286"/>
      <c r="F40" s="288">
        <v>64</v>
      </c>
      <c r="G40" s="284">
        <v>5403</v>
      </c>
      <c r="H40" s="285">
        <v>2686</v>
      </c>
      <c r="I40" s="285">
        <v>2717</v>
      </c>
      <c r="J40" s="286"/>
      <c r="K40" s="288">
        <v>99</v>
      </c>
      <c r="L40" s="284">
        <v>150</v>
      </c>
      <c r="M40" s="285">
        <v>29</v>
      </c>
      <c r="N40" s="285">
        <v>121</v>
      </c>
    </row>
    <row r="41" spans="1:17" ht="16" customHeight="1" x14ac:dyDescent="0.55000000000000004">
      <c r="A41" s="279" t="s">
        <v>485</v>
      </c>
      <c r="B41" s="280">
        <v>38759</v>
      </c>
      <c r="C41" s="270">
        <v>19248</v>
      </c>
      <c r="D41" s="270">
        <v>19511</v>
      </c>
      <c r="E41" s="272"/>
      <c r="F41" s="282" t="s">
        <v>486</v>
      </c>
      <c r="G41" s="280">
        <v>29316</v>
      </c>
      <c r="H41" s="270">
        <v>14680</v>
      </c>
      <c r="I41" s="270">
        <v>14636</v>
      </c>
      <c r="J41" s="292"/>
      <c r="K41" s="293" t="s">
        <v>487</v>
      </c>
      <c r="L41" s="294">
        <v>264</v>
      </c>
      <c r="M41" s="272">
        <v>32</v>
      </c>
      <c r="N41" s="272">
        <v>232</v>
      </c>
    </row>
    <row r="42" spans="1:17" ht="16" customHeight="1" x14ac:dyDescent="0.55000000000000004">
      <c r="A42" s="283" t="s">
        <v>488</v>
      </c>
      <c r="B42" s="284">
        <v>7909</v>
      </c>
      <c r="C42" s="285">
        <v>3951</v>
      </c>
      <c r="D42" s="285">
        <v>3958</v>
      </c>
      <c r="E42" s="286"/>
      <c r="F42" s="288">
        <v>65</v>
      </c>
      <c r="G42" s="284">
        <v>5519</v>
      </c>
      <c r="H42" s="285">
        <v>2760</v>
      </c>
      <c r="I42" s="285">
        <v>2759</v>
      </c>
      <c r="J42" s="286"/>
      <c r="K42" s="295" t="s">
        <v>489</v>
      </c>
      <c r="L42" s="296">
        <v>23891</v>
      </c>
      <c r="M42" s="297">
        <v>13384</v>
      </c>
      <c r="N42" s="297">
        <v>10507</v>
      </c>
    </row>
    <row r="43" spans="1:17" ht="16" customHeight="1" x14ac:dyDescent="0.55000000000000004">
      <c r="A43" s="283" t="s">
        <v>490</v>
      </c>
      <c r="B43" s="284">
        <v>7683</v>
      </c>
      <c r="C43" s="285">
        <v>3719</v>
      </c>
      <c r="D43" s="285">
        <v>3964</v>
      </c>
      <c r="E43" s="286"/>
      <c r="F43" s="288">
        <v>66</v>
      </c>
      <c r="G43" s="284">
        <v>5674</v>
      </c>
      <c r="H43" s="285">
        <v>2810</v>
      </c>
      <c r="I43" s="285">
        <v>2864</v>
      </c>
      <c r="J43" s="298"/>
      <c r="K43" s="299"/>
      <c r="L43" s="300"/>
      <c r="M43" s="300"/>
      <c r="N43" s="300"/>
    </row>
    <row r="44" spans="1:17" ht="16" customHeight="1" x14ac:dyDescent="0.55000000000000004">
      <c r="A44" s="283" t="s">
        <v>491</v>
      </c>
      <c r="B44" s="284">
        <v>7742</v>
      </c>
      <c r="C44" s="285">
        <v>3897</v>
      </c>
      <c r="D44" s="285">
        <v>3845</v>
      </c>
      <c r="E44" s="286"/>
      <c r="F44" s="288">
        <v>67</v>
      </c>
      <c r="G44" s="284">
        <v>5749</v>
      </c>
      <c r="H44" s="285">
        <v>2937</v>
      </c>
      <c r="I44" s="285">
        <v>2812</v>
      </c>
      <c r="J44" s="298"/>
    </row>
    <row r="45" spans="1:17" ht="16" customHeight="1" x14ac:dyDescent="0.55000000000000004">
      <c r="A45" s="283" t="s">
        <v>492</v>
      </c>
      <c r="B45" s="284">
        <v>7743</v>
      </c>
      <c r="C45" s="285">
        <v>3854</v>
      </c>
      <c r="D45" s="285">
        <v>3889</v>
      </c>
      <c r="E45" s="286"/>
      <c r="F45" s="288">
        <v>68</v>
      </c>
      <c r="G45" s="284">
        <v>6039</v>
      </c>
      <c r="H45" s="285">
        <v>3016</v>
      </c>
      <c r="I45" s="285">
        <v>3023</v>
      </c>
      <c r="J45" s="298"/>
      <c r="N45" s="301"/>
    </row>
    <row r="46" spans="1:17" ht="16" customHeight="1" x14ac:dyDescent="0.55000000000000004">
      <c r="A46" s="283" t="s">
        <v>493</v>
      </c>
      <c r="B46" s="296">
        <v>7682</v>
      </c>
      <c r="C46" s="285">
        <v>3827</v>
      </c>
      <c r="D46" s="297">
        <v>3855</v>
      </c>
      <c r="E46" s="302"/>
      <c r="F46" s="303">
        <v>69</v>
      </c>
      <c r="G46" s="296">
        <v>6335</v>
      </c>
      <c r="H46" s="297">
        <v>3157</v>
      </c>
      <c r="I46" s="297">
        <v>3178</v>
      </c>
      <c r="J46" s="302"/>
    </row>
    <row r="47" spans="1:17" ht="15" customHeight="1" x14ac:dyDescent="0.55000000000000004">
      <c r="A47" s="304" t="s">
        <v>494</v>
      </c>
      <c r="B47" s="304"/>
      <c r="C47" s="304"/>
      <c r="D47" s="304"/>
      <c r="E47" s="299"/>
      <c r="F47" s="299"/>
      <c r="G47" s="299"/>
      <c r="H47" s="299"/>
      <c r="I47" s="299"/>
      <c r="J47" s="299"/>
    </row>
    <row r="48" spans="1:17" x14ac:dyDescent="0.55000000000000004">
      <c r="A48" s="305"/>
    </row>
    <row r="49" spans="1:1" x14ac:dyDescent="0.55000000000000004">
      <c r="A49" s="305"/>
    </row>
    <row r="50" spans="1:1" x14ac:dyDescent="0.55000000000000004">
      <c r="A50" s="305"/>
    </row>
    <row r="51" spans="1:1" x14ac:dyDescent="0.55000000000000004">
      <c r="A51" s="305"/>
    </row>
    <row r="52" spans="1:1" x14ac:dyDescent="0.55000000000000004">
      <c r="A52" s="305"/>
    </row>
    <row r="53" spans="1:1" x14ac:dyDescent="0.55000000000000004">
      <c r="A53" s="305"/>
    </row>
    <row r="54" spans="1:1" x14ac:dyDescent="0.55000000000000004">
      <c r="A54" s="305"/>
    </row>
    <row r="55" spans="1:1" x14ac:dyDescent="0.55000000000000004">
      <c r="A55" s="305"/>
    </row>
  </sheetData>
  <mergeCells count="3">
    <mergeCell ref="A1:N1"/>
    <mergeCell ref="A2:B2"/>
    <mergeCell ref="L2:N2"/>
  </mergeCells>
  <phoneticPr fontI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B25" sqref="B25"/>
    </sheetView>
  </sheetViews>
  <sheetFormatPr defaultColWidth="7" defaultRowHeight="11" x14ac:dyDescent="0.55000000000000004"/>
  <cols>
    <col min="1" max="1" width="9.75" style="306" customWidth="1"/>
    <col min="2" max="2" width="8.75" style="306" customWidth="1"/>
    <col min="3" max="3" width="8.25" style="306" bestFit="1" customWidth="1"/>
    <col min="4" max="5" width="7.5" style="306" bestFit="1" customWidth="1"/>
    <col min="6" max="6" width="8.25" style="306" bestFit="1" customWidth="1"/>
    <col min="7" max="7" width="7.5" style="306" customWidth="1"/>
    <col min="8" max="9" width="7.5" style="306" bestFit="1" customWidth="1"/>
    <col min="10" max="10" width="9.08203125" style="306" bestFit="1" customWidth="1"/>
    <col min="11" max="11" width="6.75" style="306" bestFit="1" customWidth="1"/>
    <col min="12" max="16384" width="7" style="306"/>
  </cols>
  <sheetData>
    <row r="1" spans="1:11" ht="21" customHeight="1" x14ac:dyDescent="0.55000000000000004">
      <c r="A1" s="794" t="s">
        <v>495</v>
      </c>
      <c r="B1" s="794"/>
      <c r="C1" s="794"/>
      <c r="D1" s="794"/>
      <c r="E1" s="794"/>
      <c r="F1" s="794"/>
      <c r="G1" s="794"/>
      <c r="H1" s="794"/>
      <c r="I1" s="794"/>
      <c r="J1" s="794"/>
      <c r="K1" s="794"/>
    </row>
    <row r="2" spans="1:11" ht="13.5" customHeight="1" thickBot="1" x14ac:dyDescent="0.6">
      <c r="A2" s="307" t="s">
        <v>496</v>
      </c>
      <c r="B2" s="307"/>
      <c r="C2" s="307"/>
      <c r="D2" s="307"/>
      <c r="E2" s="307"/>
      <c r="F2" s="307"/>
      <c r="G2" s="307"/>
      <c r="H2" s="795" t="s">
        <v>497</v>
      </c>
      <c r="I2" s="795"/>
      <c r="J2" s="795"/>
      <c r="K2" s="795"/>
    </row>
    <row r="3" spans="1:11" ht="12.65" customHeight="1" thickTop="1" x14ac:dyDescent="0.55000000000000004">
      <c r="A3" s="796" t="s">
        <v>498</v>
      </c>
      <c r="B3" s="798" t="s">
        <v>499</v>
      </c>
      <c r="C3" s="799"/>
      <c r="D3" s="799"/>
      <c r="E3" s="799"/>
      <c r="F3" s="799"/>
      <c r="G3" s="799"/>
      <c r="H3" s="799"/>
      <c r="I3" s="800"/>
      <c r="J3" s="801" t="s">
        <v>500</v>
      </c>
      <c r="K3" s="803" t="s">
        <v>501</v>
      </c>
    </row>
    <row r="4" spans="1:11" ht="22" x14ac:dyDescent="0.55000000000000004">
      <c r="A4" s="797"/>
      <c r="B4" s="308" t="s">
        <v>266</v>
      </c>
      <c r="C4" s="309" t="s">
        <v>502</v>
      </c>
      <c r="D4" s="309" t="s">
        <v>503</v>
      </c>
      <c r="E4" s="309" t="s">
        <v>504</v>
      </c>
      <c r="F4" s="309" t="s">
        <v>505</v>
      </c>
      <c r="G4" s="309" t="s">
        <v>506</v>
      </c>
      <c r="H4" s="309" t="s">
        <v>507</v>
      </c>
      <c r="I4" s="310" t="s">
        <v>508</v>
      </c>
      <c r="J4" s="802"/>
      <c r="K4" s="804"/>
    </row>
    <row r="5" spans="1:11" ht="20.25" customHeight="1" x14ac:dyDescent="0.55000000000000004">
      <c r="A5" s="311" t="s">
        <v>509</v>
      </c>
      <c r="B5" s="312">
        <v>314133</v>
      </c>
      <c r="C5" s="313">
        <v>170849</v>
      </c>
      <c r="D5" s="313">
        <v>69910</v>
      </c>
      <c r="E5" s="313">
        <v>39302</v>
      </c>
      <c r="F5" s="313">
        <v>26764</v>
      </c>
      <c r="G5" s="313">
        <v>5975</v>
      </c>
      <c r="H5" s="313">
        <v>1042</v>
      </c>
      <c r="I5" s="313">
        <v>291</v>
      </c>
      <c r="J5" s="313">
        <v>573898</v>
      </c>
      <c r="K5" s="314">
        <v>1.8269268112551054</v>
      </c>
    </row>
    <row r="6" spans="1:11" ht="22" x14ac:dyDescent="0.2">
      <c r="A6" s="315" t="s">
        <v>510</v>
      </c>
      <c r="B6" s="316">
        <v>22984</v>
      </c>
      <c r="C6" s="317">
        <v>21613</v>
      </c>
      <c r="D6" s="317">
        <v>2743</v>
      </c>
      <c r="E6" s="318">
        <v>-443</v>
      </c>
      <c r="F6" s="318">
        <v>-238</v>
      </c>
      <c r="G6" s="318">
        <v>-433</v>
      </c>
      <c r="H6" s="318">
        <v>-196</v>
      </c>
      <c r="I6" s="318">
        <v>-62</v>
      </c>
      <c r="J6" s="317">
        <v>21028</v>
      </c>
      <c r="K6" s="319">
        <v>-0.10307318874489457</v>
      </c>
    </row>
    <row r="7" spans="1:11" ht="15" customHeight="1" x14ac:dyDescent="0.55000000000000004">
      <c r="A7" s="320" t="s">
        <v>511</v>
      </c>
      <c r="B7" s="320"/>
      <c r="C7" s="320"/>
      <c r="D7" s="320"/>
      <c r="E7" s="320"/>
      <c r="F7" s="320"/>
      <c r="G7" s="320"/>
      <c r="H7" s="320"/>
      <c r="I7" s="320"/>
      <c r="J7" s="320"/>
      <c r="K7" s="320"/>
    </row>
  </sheetData>
  <mergeCells count="6">
    <mergeCell ref="A1:K1"/>
    <mergeCell ref="H2:K2"/>
    <mergeCell ref="A3:A4"/>
    <mergeCell ref="B3:I3"/>
    <mergeCell ref="J3:J4"/>
    <mergeCell ref="K3:K4"/>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F20" sqref="F20"/>
    </sheetView>
  </sheetViews>
  <sheetFormatPr defaultColWidth="7" defaultRowHeight="11" x14ac:dyDescent="0.55000000000000004"/>
  <cols>
    <col min="1" max="1" width="1.75" style="306" customWidth="1"/>
    <col min="2" max="2" width="0.58203125" style="306" customWidth="1"/>
    <col min="3" max="3" width="5.5" style="306" customWidth="1"/>
    <col min="4" max="4" width="7.75" style="306" customWidth="1"/>
    <col min="5" max="5" width="9.58203125" style="306" bestFit="1" customWidth="1"/>
    <col min="6" max="7" width="7.75" style="306" customWidth="1"/>
    <col min="8" max="8" width="6.58203125" style="306" customWidth="1"/>
    <col min="9" max="9" width="7.75" style="306" customWidth="1"/>
    <col min="10" max="12" width="6.58203125" style="306" customWidth="1"/>
    <col min="13" max="13" width="6" style="306" customWidth="1"/>
    <col min="14" max="14" width="7.83203125" style="306" customWidth="1"/>
    <col min="15" max="16384" width="7" style="306"/>
  </cols>
  <sheetData>
    <row r="1" spans="1:14" ht="13.5" customHeight="1" thickBot="1" x14ac:dyDescent="0.6">
      <c r="A1" s="823" t="s">
        <v>512</v>
      </c>
      <c r="B1" s="823"/>
      <c r="C1" s="823"/>
      <c r="D1" s="823"/>
      <c r="E1" s="823"/>
      <c r="F1" s="824"/>
      <c r="G1" s="824"/>
      <c r="H1" s="824"/>
      <c r="L1" s="795" t="s">
        <v>513</v>
      </c>
      <c r="M1" s="795"/>
      <c r="N1" s="795"/>
    </row>
    <row r="2" spans="1:14" ht="12.65" customHeight="1" thickTop="1" x14ac:dyDescent="0.55000000000000004">
      <c r="A2" s="825" t="s">
        <v>514</v>
      </c>
      <c r="B2" s="825"/>
      <c r="C2" s="825"/>
      <c r="D2" s="796"/>
      <c r="E2" s="829" t="s">
        <v>515</v>
      </c>
      <c r="F2" s="832" t="s">
        <v>516</v>
      </c>
      <c r="G2" s="833"/>
      <c r="H2" s="833"/>
      <c r="I2" s="833"/>
      <c r="J2" s="833"/>
      <c r="K2" s="833"/>
      <c r="L2" s="834"/>
      <c r="M2" s="835" t="s">
        <v>517</v>
      </c>
      <c r="N2" s="832" t="s">
        <v>518</v>
      </c>
    </row>
    <row r="3" spans="1:14" ht="12.65" customHeight="1" x14ac:dyDescent="0.55000000000000004">
      <c r="A3" s="826"/>
      <c r="B3" s="826"/>
      <c r="C3" s="826"/>
      <c r="D3" s="827"/>
      <c r="E3" s="830"/>
      <c r="F3" s="838" t="s">
        <v>515</v>
      </c>
      <c r="G3" s="841" t="s">
        <v>519</v>
      </c>
      <c r="H3" s="841"/>
      <c r="I3" s="841"/>
      <c r="J3" s="841"/>
      <c r="K3" s="841"/>
      <c r="L3" s="842" t="s">
        <v>520</v>
      </c>
      <c r="M3" s="836"/>
      <c r="N3" s="837"/>
    </row>
    <row r="4" spans="1:14" ht="12.65" customHeight="1" x14ac:dyDescent="0.55000000000000004">
      <c r="A4" s="826"/>
      <c r="B4" s="826"/>
      <c r="C4" s="826"/>
      <c r="D4" s="827"/>
      <c r="E4" s="830"/>
      <c r="F4" s="839"/>
      <c r="G4" s="817" t="s">
        <v>515</v>
      </c>
      <c r="H4" s="820" t="s">
        <v>521</v>
      </c>
      <c r="I4" s="820" t="s">
        <v>522</v>
      </c>
      <c r="J4" s="820" t="s">
        <v>523</v>
      </c>
      <c r="K4" s="820" t="s">
        <v>524</v>
      </c>
      <c r="L4" s="842"/>
      <c r="M4" s="836"/>
      <c r="N4" s="837"/>
    </row>
    <row r="5" spans="1:14" ht="12.65" customHeight="1" x14ac:dyDescent="0.55000000000000004">
      <c r="A5" s="826"/>
      <c r="B5" s="826"/>
      <c r="C5" s="826"/>
      <c r="D5" s="827"/>
      <c r="E5" s="830"/>
      <c r="F5" s="839"/>
      <c r="G5" s="818"/>
      <c r="H5" s="821"/>
      <c r="I5" s="821"/>
      <c r="J5" s="821"/>
      <c r="K5" s="821"/>
      <c r="L5" s="842"/>
      <c r="M5" s="836"/>
      <c r="N5" s="837"/>
    </row>
    <row r="6" spans="1:14" ht="12.65" customHeight="1" x14ac:dyDescent="0.55000000000000004">
      <c r="A6" s="828"/>
      <c r="B6" s="828"/>
      <c r="C6" s="828"/>
      <c r="D6" s="797"/>
      <c r="E6" s="831"/>
      <c r="F6" s="840"/>
      <c r="G6" s="819"/>
      <c r="H6" s="822"/>
      <c r="I6" s="822"/>
      <c r="J6" s="822"/>
      <c r="K6" s="822"/>
      <c r="L6" s="842"/>
      <c r="M6" s="836"/>
      <c r="N6" s="837"/>
    </row>
    <row r="7" spans="1:14" ht="12.65" customHeight="1" x14ac:dyDescent="0.55000000000000004">
      <c r="A7" s="811" t="s">
        <v>238</v>
      </c>
      <c r="B7" s="811"/>
      <c r="C7" s="811"/>
      <c r="D7" s="811"/>
      <c r="E7" s="321">
        <v>314133</v>
      </c>
      <c r="F7" s="322">
        <v>139417</v>
      </c>
      <c r="G7" s="322">
        <v>130904</v>
      </c>
      <c r="H7" s="322">
        <v>47076</v>
      </c>
      <c r="I7" s="322">
        <v>61094</v>
      </c>
      <c r="J7" s="322">
        <v>3236</v>
      </c>
      <c r="K7" s="322">
        <v>19498</v>
      </c>
      <c r="L7" s="322">
        <v>8513</v>
      </c>
      <c r="M7" s="322">
        <v>3842</v>
      </c>
      <c r="N7" s="322">
        <v>170849</v>
      </c>
    </row>
    <row r="8" spans="1:14" ht="12.65" customHeight="1" x14ac:dyDescent="0.55000000000000004">
      <c r="A8" s="811" t="s">
        <v>500</v>
      </c>
      <c r="B8" s="811"/>
      <c r="C8" s="811"/>
      <c r="D8" s="811"/>
      <c r="E8" s="323">
        <v>573898</v>
      </c>
      <c r="F8" s="322">
        <v>394394</v>
      </c>
      <c r="G8" s="322">
        <v>365711</v>
      </c>
      <c r="H8" s="322">
        <v>94152</v>
      </c>
      <c r="I8" s="322">
        <v>219081</v>
      </c>
      <c r="J8" s="322">
        <v>7265</v>
      </c>
      <c r="K8" s="322">
        <v>45213</v>
      </c>
      <c r="L8" s="322">
        <v>28683</v>
      </c>
      <c r="M8" s="322">
        <v>8582</v>
      </c>
      <c r="N8" s="322">
        <v>170849</v>
      </c>
    </row>
    <row r="9" spans="1:14" ht="12.65" customHeight="1" x14ac:dyDescent="0.55000000000000004">
      <c r="A9" s="324"/>
      <c r="B9" s="812"/>
      <c r="C9" s="672" t="s">
        <v>525</v>
      </c>
      <c r="D9" s="814"/>
      <c r="E9" s="815">
        <v>91604</v>
      </c>
      <c r="F9" s="808">
        <v>52849</v>
      </c>
      <c r="G9" s="808">
        <v>46805</v>
      </c>
      <c r="H9" s="808">
        <v>23858</v>
      </c>
      <c r="I9" s="808">
        <v>11465</v>
      </c>
      <c r="J9" s="808">
        <v>1841</v>
      </c>
      <c r="K9" s="808">
        <v>9641</v>
      </c>
      <c r="L9" s="808">
        <v>6044</v>
      </c>
      <c r="M9" s="808">
        <v>757</v>
      </c>
      <c r="N9" s="808">
        <v>37998</v>
      </c>
    </row>
    <row r="10" spans="1:14" ht="12.65" customHeight="1" x14ac:dyDescent="0.55000000000000004">
      <c r="A10" s="324" t="s">
        <v>526</v>
      </c>
      <c r="B10" s="812"/>
      <c r="C10" s="672" t="s">
        <v>527</v>
      </c>
      <c r="D10" s="744"/>
      <c r="E10" s="816"/>
      <c r="F10" s="808"/>
      <c r="G10" s="808"/>
      <c r="H10" s="808"/>
      <c r="I10" s="808"/>
      <c r="J10" s="808"/>
      <c r="K10" s="808"/>
      <c r="L10" s="808"/>
      <c r="M10" s="808"/>
      <c r="N10" s="808"/>
    </row>
    <row r="11" spans="1:14" ht="12.65" customHeight="1" x14ac:dyDescent="0.55000000000000004">
      <c r="A11" s="324" t="s">
        <v>528</v>
      </c>
      <c r="B11" s="812"/>
      <c r="C11" s="672" t="s">
        <v>529</v>
      </c>
      <c r="D11" s="672"/>
      <c r="E11" s="809">
        <v>171210</v>
      </c>
      <c r="F11" s="805">
        <v>131299</v>
      </c>
      <c r="G11" s="805">
        <v>109180</v>
      </c>
      <c r="H11" s="805">
        <v>47716</v>
      </c>
      <c r="I11" s="805">
        <v>36831</v>
      </c>
      <c r="J11" s="805">
        <v>3967</v>
      </c>
      <c r="K11" s="805">
        <v>20666</v>
      </c>
      <c r="L11" s="805">
        <v>22119</v>
      </c>
      <c r="M11" s="805">
        <v>1913</v>
      </c>
      <c r="N11" s="805">
        <v>37998</v>
      </c>
    </row>
    <row r="12" spans="1:14" ht="12.65" customHeight="1" x14ac:dyDescent="0.55000000000000004">
      <c r="A12" s="325"/>
      <c r="B12" s="813"/>
      <c r="C12" s="675" t="s">
        <v>500</v>
      </c>
      <c r="D12" s="689"/>
      <c r="E12" s="810"/>
      <c r="F12" s="806"/>
      <c r="G12" s="806"/>
      <c r="H12" s="806"/>
      <c r="I12" s="806"/>
      <c r="J12" s="806"/>
      <c r="K12" s="806"/>
      <c r="L12" s="806"/>
      <c r="M12" s="806"/>
      <c r="N12" s="806"/>
    </row>
    <row r="13" spans="1:14" ht="15" customHeight="1" x14ac:dyDescent="0.55000000000000004">
      <c r="A13" s="807" t="s">
        <v>530</v>
      </c>
      <c r="B13" s="807"/>
      <c r="C13" s="807"/>
      <c r="D13" s="807"/>
      <c r="E13" s="807"/>
      <c r="F13" s="807"/>
      <c r="G13" s="807"/>
      <c r="H13" s="807"/>
      <c r="I13" s="807"/>
      <c r="J13" s="807"/>
      <c r="K13" s="807"/>
      <c r="L13" s="807"/>
      <c r="M13" s="807"/>
      <c r="N13" s="807"/>
    </row>
    <row r="14" spans="1:14" ht="15" customHeight="1" x14ac:dyDescent="0.55000000000000004"/>
    <row r="15" spans="1:14" x14ac:dyDescent="0.55000000000000004">
      <c r="E15" s="326"/>
      <c r="F15" s="327"/>
      <c r="G15" s="327"/>
      <c r="H15" s="327"/>
      <c r="I15" s="327"/>
      <c r="J15" s="327"/>
      <c r="K15" s="327"/>
      <c r="L15" s="327"/>
      <c r="M15" s="327"/>
      <c r="N15" s="328"/>
    </row>
    <row r="16" spans="1:14" x14ac:dyDescent="0.55000000000000004">
      <c r="N16" s="328"/>
    </row>
  </sheetData>
  <mergeCells count="43">
    <mergeCell ref="K4:K6"/>
    <mergeCell ref="A7:D7"/>
    <mergeCell ref="A1:H1"/>
    <mergeCell ref="L1:N1"/>
    <mergeCell ref="A2:D6"/>
    <mergeCell ref="E2:E6"/>
    <mergeCell ref="F2:L2"/>
    <mergeCell ref="M2:M6"/>
    <mergeCell ref="N2:N6"/>
    <mergeCell ref="F3:F6"/>
    <mergeCell ref="G3:K3"/>
    <mergeCell ref="L3:L6"/>
    <mergeCell ref="G9:G10"/>
    <mergeCell ref="G4:G6"/>
    <mergeCell ref="H4:H6"/>
    <mergeCell ref="I4:I6"/>
    <mergeCell ref="J4:J6"/>
    <mergeCell ref="A8:D8"/>
    <mergeCell ref="B9:B12"/>
    <mergeCell ref="C9:D9"/>
    <mergeCell ref="E9:E10"/>
    <mergeCell ref="F9:F10"/>
    <mergeCell ref="N9:N10"/>
    <mergeCell ref="C10:D10"/>
    <mergeCell ref="C11:D11"/>
    <mergeCell ref="E11:E12"/>
    <mergeCell ref="F11:F12"/>
    <mergeCell ref="G11:G12"/>
    <mergeCell ref="H11:H12"/>
    <mergeCell ref="I11:I12"/>
    <mergeCell ref="J11:J12"/>
    <mergeCell ref="K11:K12"/>
    <mergeCell ref="H9:H10"/>
    <mergeCell ref="I9:I10"/>
    <mergeCell ref="J9:J10"/>
    <mergeCell ref="K9:K10"/>
    <mergeCell ref="L9:L10"/>
    <mergeCell ref="M9:M10"/>
    <mergeCell ref="L11:L12"/>
    <mergeCell ref="M11:M12"/>
    <mergeCell ref="N11:N12"/>
    <mergeCell ref="C12:D12"/>
    <mergeCell ref="A13:N13"/>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115" zoomScaleNormal="115" workbookViewId="0">
      <selection activeCell="E8" sqref="E8"/>
    </sheetView>
  </sheetViews>
  <sheetFormatPr defaultColWidth="7" defaultRowHeight="11" x14ac:dyDescent="0.55000000000000004"/>
  <cols>
    <col min="1" max="1" width="5.58203125" style="359" customWidth="1"/>
    <col min="2" max="2" width="22.83203125" style="359" bestFit="1" customWidth="1"/>
    <col min="3" max="3" width="15.08203125" style="359" bestFit="1" customWidth="1"/>
    <col min="4" max="4" width="10.75" style="360" customWidth="1"/>
    <col min="5" max="5" width="9.58203125" style="360" customWidth="1"/>
    <col min="6" max="6" width="9.58203125" style="371" customWidth="1"/>
    <col min="7" max="8" width="9.58203125" style="359" customWidth="1"/>
    <col min="9" max="16384" width="7" style="359"/>
  </cols>
  <sheetData>
    <row r="1" spans="1:8" ht="21" customHeight="1" x14ac:dyDescent="0.55000000000000004">
      <c r="A1" s="656" t="s">
        <v>575</v>
      </c>
      <c r="B1" s="656"/>
      <c r="C1" s="656"/>
      <c r="D1" s="656"/>
      <c r="E1" s="656"/>
      <c r="F1" s="656"/>
    </row>
    <row r="2" spans="1:8" ht="13.5" customHeight="1" thickBot="1" x14ac:dyDescent="0.6">
      <c r="A2" s="657" t="s">
        <v>576</v>
      </c>
      <c r="B2" s="657"/>
      <c r="C2" s="360"/>
      <c r="D2" s="658"/>
      <c r="E2" s="658"/>
      <c r="F2" s="658"/>
      <c r="G2" s="658"/>
    </row>
    <row r="3" spans="1:8" ht="24" customHeight="1" thickTop="1" x14ac:dyDescent="0.55000000000000004">
      <c r="A3" s="361" t="s">
        <v>577</v>
      </c>
      <c r="B3" s="362" t="s">
        <v>578</v>
      </c>
      <c r="C3" s="363" t="s">
        <v>579</v>
      </c>
      <c r="D3" s="364" t="s">
        <v>580</v>
      </c>
      <c r="E3" s="365" t="s">
        <v>581</v>
      </c>
      <c r="F3" s="363" t="s">
        <v>582</v>
      </c>
      <c r="G3" s="366" t="s">
        <v>583</v>
      </c>
      <c r="H3" s="367" t="s">
        <v>584</v>
      </c>
    </row>
    <row r="4" spans="1:8" ht="15" customHeight="1" x14ac:dyDescent="0.55000000000000004">
      <c r="A4" s="368">
        <v>1</v>
      </c>
      <c r="B4" s="360" t="s">
        <v>585</v>
      </c>
      <c r="C4" s="369" t="s">
        <v>586</v>
      </c>
      <c r="D4" s="360">
        <v>510</v>
      </c>
      <c r="E4" s="360">
        <v>522</v>
      </c>
      <c r="F4" s="370">
        <v>525</v>
      </c>
      <c r="G4" s="360">
        <v>541</v>
      </c>
      <c r="H4" s="371">
        <v>571</v>
      </c>
    </row>
    <row r="5" spans="1:8" ht="15" customHeight="1" x14ac:dyDescent="0.55000000000000004">
      <c r="A5" s="372" t="s">
        <v>587</v>
      </c>
      <c r="B5" s="359" t="s">
        <v>588</v>
      </c>
      <c r="C5" s="373" t="s">
        <v>589</v>
      </c>
      <c r="D5" s="360">
        <v>502</v>
      </c>
      <c r="E5" s="360">
        <v>512</v>
      </c>
      <c r="F5" s="370">
        <v>514</v>
      </c>
      <c r="G5" s="360">
        <v>527</v>
      </c>
      <c r="H5" s="371">
        <v>555</v>
      </c>
    </row>
    <row r="6" spans="1:8" ht="15" customHeight="1" x14ac:dyDescent="0.55000000000000004">
      <c r="A6" s="368" t="s">
        <v>590</v>
      </c>
      <c r="B6" s="360" t="s">
        <v>591</v>
      </c>
      <c r="C6" s="373" t="s">
        <v>592</v>
      </c>
      <c r="D6" s="360">
        <v>370</v>
      </c>
      <c r="E6" s="360">
        <v>377</v>
      </c>
      <c r="F6" s="370">
        <v>378</v>
      </c>
      <c r="G6" s="360">
        <v>381</v>
      </c>
      <c r="H6" s="371">
        <v>396</v>
      </c>
    </row>
    <row r="7" spans="1:8" ht="15" customHeight="1" x14ac:dyDescent="0.55000000000000004">
      <c r="A7" s="368" t="s">
        <v>593</v>
      </c>
      <c r="B7" s="360" t="s">
        <v>594</v>
      </c>
      <c r="C7" s="373" t="s">
        <v>589</v>
      </c>
      <c r="D7" s="374">
        <v>368</v>
      </c>
      <c r="E7" s="360">
        <v>372</v>
      </c>
      <c r="F7" s="370">
        <v>370</v>
      </c>
      <c r="G7" s="360">
        <v>372</v>
      </c>
      <c r="H7" s="371">
        <v>384</v>
      </c>
    </row>
    <row r="8" spans="1:8" ht="15" customHeight="1" x14ac:dyDescent="0.55000000000000004">
      <c r="A8" s="368" t="s">
        <v>448</v>
      </c>
      <c r="B8" s="360" t="s">
        <v>595</v>
      </c>
      <c r="C8" s="373" t="s">
        <v>589</v>
      </c>
      <c r="D8" s="360">
        <v>421</v>
      </c>
      <c r="E8" s="360">
        <v>428</v>
      </c>
      <c r="F8" s="370">
        <v>428</v>
      </c>
      <c r="G8" s="360">
        <v>439</v>
      </c>
      <c r="H8" s="371">
        <v>459</v>
      </c>
    </row>
    <row r="9" spans="1:8" ht="15" customHeight="1" x14ac:dyDescent="0.55000000000000004">
      <c r="A9" s="368" t="s">
        <v>449</v>
      </c>
      <c r="B9" s="359" t="s">
        <v>596</v>
      </c>
      <c r="C9" s="373" t="s">
        <v>589</v>
      </c>
      <c r="D9" s="360">
        <v>455</v>
      </c>
      <c r="E9" s="360">
        <v>459</v>
      </c>
      <c r="F9" s="370">
        <v>459</v>
      </c>
      <c r="G9" s="360">
        <v>465</v>
      </c>
      <c r="H9" s="371">
        <v>490</v>
      </c>
    </row>
    <row r="10" spans="1:8" ht="15" customHeight="1" x14ac:dyDescent="0.55000000000000004">
      <c r="A10" s="368" t="s">
        <v>450</v>
      </c>
      <c r="B10" s="360" t="s">
        <v>597</v>
      </c>
      <c r="C10" s="373" t="s">
        <v>592</v>
      </c>
      <c r="D10" s="360">
        <v>435</v>
      </c>
      <c r="E10" s="360">
        <v>444</v>
      </c>
      <c r="F10" s="370">
        <v>446</v>
      </c>
      <c r="G10" s="360">
        <v>458</v>
      </c>
      <c r="H10" s="371">
        <v>483</v>
      </c>
    </row>
    <row r="11" spans="1:8" ht="15" customHeight="1" x14ac:dyDescent="0.55000000000000004">
      <c r="A11" s="368" t="s">
        <v>451</v>
      </c>
      <c r="B11" s="360" t="s">
        <v>598</v>
      </c>
      <c r="C11" s="373" t="s">
        <v>589</v>
      </c>
      <c r="D11" s="374">
        <v>412</v>
      </c>
      <c r="E11" s="360">
        <v>418</v>
      </c>
      <c r="F11" s="370">
        <v>419</v>
      </c>
      <c r="G11" s="360">
        <v>430</v>
      </c>
      <c r="H11" s="371">
        <v>450</v>
      </c>
    </row>
    <row r="12" spans="1:8" ht="15" customHeight="1" x14ac:dyDescent="0.55000000000000004">
      <c r="A12" s="368" t="s">
        <v>452</v>
      </c>
      <c r="B12" s="360" t="s">
        <v>599</v>
      </c>
      <c r="C12" s="373" t="s">
        <v>589</v>
      </c>
      <c r="D12" s="360">
        <v>427</v>
      </c>
      <c r="E12" s="360">
        <v>433</v>
      </c>
      <c r="F12" s="370">
        <v>434</v>
      </c>
      <c r="G12" s="360">
        <v>445</v>
      </c>
      <c r="H12" s="371">
        <v>467</v>
      </c>
    </row>
    <row r="13" spans="1:8" ht="15" customHeight="1" x14ac:dyDescent="0.55000000000000004">
      <c r="A13" s="368" t="s">
        <v>456</v>
      </c>
      <c r="B13" s="360" t="s">
        <v>600</v>
      </c>
      <c r="C13" s="373" t="s">
        <v>601</v>
      </c>
      <c r="D13" s="360">
        <v>550</v>
      </c>
      <c r="E13" s="360">
        <v>556</v>
      </c>
      <c r="F13" s="370">
        <v>560</v>
      </c>
      <c r="G13" s="360">
        <v>575</v>
      </c>
      <c r="H13" s="371">
        <v>606</v>
      </c>
    </row>
    <row r="14" spans="1:8" ht="15" customHeight="1" x14ac:dyDescent="0.55000000000000004">
      <c r="A14" s="372" t="s">
        <v>457</v>
      </c>
      <c r="B14" s="360" t="s">
        <v>602</v>
      </c>
      <c r="C14" s="373" t="s">
        <v>589</v>
      </c>
      <c r="D14" s="360">
        <v>447</v>
      </c>
      <c r="E14" s="360">
        <v>463</v>
      </c>
      <c r="F14" s="370">
        <v>466</v>
      </c>
      <c r="G14" s="375" t="s">
        <v>603</v>
      </c>
      <c r="H14" s="376" t="s">
        <v>270</v>
      </c>
    </row>
    <row r="15" spans="1:8" ht="15" customHeight="1" x14ac:dyDescent="0.55000000000000004">
      <c r="A15" s="372" t="s">
        <v>457</v>
      </c>
      <c r="B15" s="360" t="s">
        <v>604</v>
      </c>
      <c r="C15" s="373" t="s">
        <v>589</v>
      </c>
      <c r="D15" s="375" t="s">
        <v>270</v>
      </c>
      <c r="E15" s="375" t="s">
        <v>270</v>
      </c>
      <c r="F15" s="377" t="s">
        <v>603</v>
      </c>
      <c r="G15" s="360">
        <v>440</v>
      </c>
      <c r="H15" s="371">
        <v>461</v>
      </c>
    </row>
    <row r="16" spans="1:8" ht="15" customHeight="1" x14ac:dyDescent="0.55000000000000004">
      <c r="A16" s="368" t="s">
        <v>605</v>
      </c>
      <c r="B16" s="360" t="s">
        <v>606</v>
      </c>
      <c r="C16" s="373" t="s">
        <v>592</v>
      </c>
      <c r="D16" s="360">
        <v>435</v>
      </c>
      <c r="E16" s="360">
        <v>442</v>
      </c>
      <c r="F16" s="370">
        <v>443</v>
      </c>
      <c r="G16" s="360">
        <v>452</v>
      </c>
      <c r="H16" s="371">
        <v>473</v>
      </c>
    </row>
    <row r="17" spans="1:8" ht="15" customHeight="1" x14ac:dyDescent="0.55000000000000004">
      <c r="A17" s="368" t="s">
        <v>607</v>
      </c>
      <c r="B17" s="360" t="s">
        <v>608</v>
      </c>
      <c r="C17" s="373" t="s">
        <v>592</v>
      </c>
      <c r="D17" s="360">
        <v>388</v>
      </c>
      <c r="E17" s="360">
        <v>395</v>
      </c>
      <c r="F17" s="370">
        <v>396</v>
      </c>
      <c r="G17" s="360">
        <v>404</v>
      </c>
      <c r="H17" s="371">
        <v>420</v>
      </c>
    </row>
    <row r="18" spans="1:8" ht="15" customHeight="1" x14ac:dyDescent="0.55000000000000004">
      <c r="A18" s="368" t="s">
        <v>609</v>
      </c>
      <c r="B18" s="359" t="s">
        <v>610</v>
      </c>
      <c r="C18" s="373" t="s">
        <v>611</v>
      </c>
      <c r="D18" s="360">
        <v>379</v>
      </c>
      <c r="E18" s="360">
        <v>386</v>
      </c>
      <c r="F18" s="370">
        <v>386</v>
      </c>
      <c r="G18" s="360">
        <v>395</v>
      </c>
      <c r="H18" s="371">
        <v>413</v>
      </c>
    </row>
    <row r="19" spans="1:8" ht="15" customHeight="1" x14ac:dyDescent="0.55000000000000004">
      <c r="A19" s="368" t="s">
        <v>612</v>
      </c>
      <c r="B19" s="360" t="s">
        <v>613</v>
      </c>
      <c r="C19" s="373" t="s">
        <v>611</v>
      </c>
      <c r="D19" s="375">
        <v>352</v>
      </c>
      <c r="E19" s="375">
        <v>357</v>
      </c>
      <c r="F19" s="377">
        <v>357</v>
      </c>
      <c r="G19" s="360">
        <v>360</v>
      </c>
      <c r="H19" s="371">
        <v>375</v>
      </c>
    </row>
    <row r="20" spans="1:8" ht="15" customHeight="1" x14ac:dyDescent="0.55000000000000004">
      <c r="A20" s="372" t="s">
        <v>614</v>
      </c>
      <c r="B20" s="360" t="s">
        <v>615</v>
      </c>
      <c r="C20" s="373" t="s">
        <v>616</v>
      </c>
      <c r="D20" s="360">
        <v>509</v>
      </c>
      <c r="E20" s="360">
        <v>519</v>
      </c>
      <c r="F20" s="370">
        <v>522</v>
      </c>
      <c r="G20" s="360">
        <v>535</v>
      </c>
      <c r="H20" s="371">
        <v>562</v>
      </c>
    </row>
    <row r="21" spans="1:8" ht="15" customHeight="1" x14ac:dyDescent="0.55000000000000004">
      <c r="A21" s="378" t="s">
        <v>617</v>
      </c>
      <c r="B21" s="370" t="s">
        <v>618</v>
      </c>
      <c r="C21" s="373" t="s">
        <v>616</v>
      </c>
      <c r="D21" s="374">
        <v>376</v>
      </c>
      <c r="E21" s="360">
        <v>379</v>
      </c>
      <c r="F21" s="370">
        <v>378</v>
      </c>
      <c r="G21" s="360">
        <v>381</v>
      </c>
      <c r="H21" s="371">
        <v>393</v>
      </c>
    </row>
    <row r="22" spans="1:8" ht="15" customHeight="1" x14ac:dyDescent="0.55000000000000004">
      <c r="A22" s="372" t="s">
        <v>619</v>
      </c>
      <c r="B22" s="360" t="s">
        <v>620</v>
      </c>
      <c r="C22" s="373" t="s">
        <v>621</v>
      </c>
      <c r="D22" s="360">
        <v>298</v>
      </c>
      <c r="E22" s="360">
        <v>298</v>
      </c>
      <c r="F22" s="370">
        <v>297</v>
      </c>
      <c r="G22" s="360">
        <v>298</v>
      </c>
      <c r="H22" s="371">
        <v>307</v>
      </c>
    </row>
    <row r="23" spans="1:8" ht="15" customHeight="1" x14ac:dyDescent="0.55000000000000004">
      <c r="A23" s="378" t="s">
        <v>622</v>
      </c>
      <c r="B23" s="370" t="s">
        <v>623</v>
      </c>
      <c r="C23" s="373" t="s">
        <v>621</v>
      </c>
      <c r="D23" s="377">
        <v>399</v>
      </c>
      <c r="E23" s="375">
        <v>406</v>
      </c>
      <c r="F23" s="377">
        <v>408</v>
      </c>
      <c r="G23" s="360">
        <v>420</v>
      </c>
      <c r="H23" s="371">
        <v>440</v>
      </c>
    </row>
    <row r="24" spans="1:8" ht="15" customHeight="1" x14ac:dyDescent="0.55000000000000004">
      <c r="A24" s="368" t="s">
        <v>624</v>
      </c>
      <c r="B24" s="360" t="s">
        <v>625</v>
      </c>
      <c r="C24" s="373" t="s">
        <v>626</v>
      </c>
      <c r="D24" s="375" t="s">
        <v>270</v>
      </c>
      <c r="E24" s="379" t="s">
        <v>270</v>
      </c>
      <c r="F24" s="379" t="s">
        <v>603</v>
      </c>
      <c r="G24" s="375" t="s">
        <v>603</v>
      </c>
      <c r="H24" s="376" t="s">
        <v>270</v>
      </c>
    </row>
    <row r="25" spans="1:8" ht="15" customHeight="1" x14ac:dyDescent="0.55000000000000004">
      <c r="A25" s="368" t="s">
        <v>624</v>
      </c>
      <c r="B25" s="360" t="s">
        <v>627</v>
      </c>
      <c r="C25" s="373" t="s">
        <v>626</v>
      </c>
      <c r="D25" s="377">
        <v>900</v>
      </c>
      <c r="E25" s="380">
        <v>920</v>
      </c>
      <c r="F25" s="380">
        <v>922</v>
      </c>
      <c r="G25" s="360">
        <v>968</v>
      </c>
      <c r="H25" s="371">
        <v>1040</v>
      </c>
    </row>
    <row r="26" spans="1:8" ht="15" customHeight="1" x14ac:dyDescent="0.55000000000000004">
      <c r="A26" s="368" t="s">
        <v>628</v>
      </c>
      <c r="B26" s="360" t="s">
        <v>629</v>
      </c>
      <c r="C26" s="373" t="s">
        <v>630</v>
      </c>
      <c r="D26" s="360">
        <v>869</v>
      </c>
      <c r="E26" s="360">
        <v>875</v>
      </c>
      <c r="F26" s="370">
        <v>875</v>
      </c>
      <c r="G26" s="360">
        <v>896</v>
      </c>
      <c r="H26" s="371">
        <v>963</v>
      </c>
    </row>
    <row r="27" spans="1:8" ht="15" customHeight="1" x14ac:dyDescent="0.55000000000000004">
      <c r="A27" s="368" t="s">
        <v>631</v>
      </c>
      <c r="B27" s="359" t="s">
        <v>632</v>
      </c>
      <c r="C27" s="373" t="s">
        <v>626</v>
      </c>
      <c r="D27" s="360">
        <v>848</v>
      </c>
      <c r="E27" s="360">
        <v>874</v>
      </c>
      <c r="F27" s="370">
        <v>880</v>
      </c>
      <c r="G27" s="360">
        <v>900</v>
      </c>
      <c r="H27" s="371">
        <v>968</v>
      </c>
    </row>
    <row r="28" spans="1:8" ht="15" customHeight="1" x14ac:dyDescent="0.55000000000000004">
      <c r="A28" s="368" t="s">
        <v>633</v>
      </c>
      <c r="B28" s="360" t="s">
        <v>634</v>
      </c>
      <c r="C28" s="373" t="s">
        <v>635</v>
      </c>
      <c r="D28" s="360">
        <v>515</v>
      </c>
      <c r="E28" s="360">
        <v>518</v>
      </c>
      <c r="F28" s="370">
        <v>518</v>
      </c>
      <c r="G28" s="360">
        <v>528</v>
      </c>
      <c r="H28" s="371">
        <v>549</v>
      </c>
    </row>
    <row r="29" spans="1:8" ht="15" customHeight="1" x14ac:dyDescent="0.55000000000000004">
      <c r="A29" s="368" t="s">
        <v>636</v>
      </c>
      <c r="B29" s="360" t="s">
        <v>637</v>
      </c>
      <c r="C29" s="373" t="s">
        <v>635</v>
      </c>
      <c r="D29" s="360">
        <v>590</v>
      </c>
      <c r="E29" s="360">
        <v>605</v>
      </c>
      <c r="F29" s="370">
        <v>607</v>
      </c>
      <c r="G29" s="360">
        <v>616</v>
      </c>
      <c r="H29" s="371">
        <v>642</v>
      </c>
    </row>
    <row r="30" spans="1:8" ht="15" customHeight="1" x14ac:dyDescent="0.55000000000000004">
      <c r="A30" s="368" t="s">
        <v>638</v>
      </c>
      <c r="B30" s="359" t="s">
        <v>639</v>
      </c>
      <c r="C30" s="373" t="s">
        <v>640</v>
      </c>
      <c r="D30" s="360">
        <v>647</v>
      </c>
      <c r="E30" s="360">
        <v>653</v>
      </c>
      <c r="F30" s="370">
        <v>653</v>
      </c>
      <c r="G30" s="360">
        <v>673</v>
      </c>
      <c r="H30" s="371">
        <v>720</v>
      </c>
    </row>
    <row r="31" spans="1:8" ht="15" customHeight="1" x14ac:dyDescent="0.55000000000000004">
      <c r="A31" s="368" t="s">
        <v>641</v>
      </c>
      <c r="B31" s="360" t="s">
        <v>642</v>
      </c>
      <c r="C31" s="373" t="s">
        <v>640</v>
      </c>
      <c r="D31" s="360">
        <v>827</v>
      </c>
      <c r="E31" s="360">
        <v>834</v>
      </c>
      <c r="F31" s="370">
        <v>829</v>
      </c>
      <c r="G31" s="360">
        <v>841</v>
      </c>
      <c r="H31" s="371">
        <v>872</v>
      </c>
    </row>
    <row r="32" spans="1:8" ht="15" customHeight="1" x14ac:dyDescent="0.55000000000000004">
      <c r="A32" s="368" t="s">
        <v>643</v>
      </c>
      <c r="B32" s="359" t="s">
        <v>644</v>
      </c>
      <c r="C32" s="373" t="s">
        <v>630</v>
      </c>
      <c r="D32" s="360">
        <v>783</v>
      </c>
      <c r="E32" s="360">
        <v>789</v>
      </c>
      <c r="F32" s="370">
        <v>795</v>
      </c>
      <c r="G32" s="375" t="s">
        <v>603</v>
      </c>
      <c r="H32" s="376" t="s">
        <v>270</v>
      </c>
    </row>
    <row r="33" spans="1:8" ht="15" customHeight="1" x14ac:dyDescent="0.55000000000000004">
      <c r="A33" s="368" t="s">
        <v>643</v>
      </c>
      <c r="B33" s="359" t="s">
        <v>645</v>
      </c>
      <c r="C33" s="373" t="s">
        <v>630</v>
      </c>
      <c r="D33" s="375" t="s">
        <v>270</v>
      </c>
      <c r="E33" s="375" t="s">
        <v>270</v>
      </c>
      <c r="F33" s="377" t="s">
        <v>603</v>
      </c>
      <c r="G33" s="360">
        <v>831</v>
      </c>
      <c r="H33" s="371">
        <v>900</v>
      </c>
    </row>
    <row r="34" spans="1:8" ht="15" customHeight="1" x14ac:dyDescent="0.55000000000000004">
      <c r="A34" s="368" t="s">
        <v>646</v>
      </c>
      <c r="B34" s="360" t="s">
        <v>647</v>
      </c>
      <c r="C34" s="373" t="s">
        <v>648</v>
      </c>
      <c r="D34" s="360">
        <v>780</v>
      </c>
      <c r="E34" s="360">
        <v>788</v>
      </c>
      <c r="F34" s="370">
        <v>788</v>
      </c>
      <c r="G34" s="360">
        <v>805</v>
      </c>
      <c r="H34" s="371">
        <v>845</v>
      </c>
    </row>
    <row r="35" spans="1:8" ht="15" customHeight="1" x14ac:dyDescent="0.55000000000000004">
      <c r="A35" s="368" t="s">
        <v>649</v>
      </c>
      <c r="B35" s="360" t="s">
        <v>650</v>
      </c>
      <c r="C35" s="373" t="s">
        <v>635</v>
      </c>
      <c r="D35" s="375">
        <v>567</v>
      </c>
      <c r="E35" s="360">
        <v>575</v>
      </c>
      <c r="F35" s="377" t="s">
        <v>270</v>
      </c>
      <c r="G35" s="375" t="s">
        <v>603</v>
      </c>
      <c r="H35" s="376" t="s">
        <v>270</v>
      </c>
    </row>
    <row r="36" spans="1:8" ht="15" customHeight="1" x14ac:dyDescent="0.55000000000000004">
      <c r="A36" s="368" t="s">
        <v>651</v>
      </c>
      <c r="B36" s="360" t="s">
        <v>652</v>
      </c>
      <c r="C36" s="373" t="s">
        <v>635</v>
      </c>
      <c r="D36" s="375" t="s">
        <v>270</v>
      </c>
      <c r="E36" s="375" t="s">
        <v>270</v>
      </c>
      <c r="F36" s="375">
        <v>504</v>
      </c>
      <c r="G36" s="360">
        <v>510</v>
      </c>
      <c r="H36" s="371">
        <v>535</v>
      </c>
    </row>
    <row r="37" spans="1:8" ht="15" customHeight="1" x14ac:dyDescent="0.55000000000000004">
      <c r="A37" s="368" t="s">
        <v>653</v>
      </c>
      <c r="B37" s="360" t="s">
        <v>654</v>
      </c>
      <c r="C37" s="373" t="s">
        <v>635</v>
      </c>
      <c r="D37" s="360">
        <v>480</v>
      </c>
      <c r="E37" s="360">
        <v>483</v>
      </c>
      <c r="F37" s="370">
        <v>485</v>
      </c>
      <c r="G37" s="360">
        <v>491</v>
      </c>
      <c r="H37" s="371">
        <v>519</v>
      </c>
    </row>
    <row r="38" spans="1:8" ht="15" customHeight="1" x14ac:dyDescent="0.55000000000000004">
      <c r="A38" s="368" t="s">
        <v>655</v>
      </c>
      <c r="B38" s="359" t="s">
        <v>656</v>
      </c>
      <c r="C38" s="373" t="s">
        <v>635</v>
      </c>
      <c r="D38" s="360">
        <v>480</v>
      </c>
      <c r="E38" s="360">
        <v>486</v>
      </c>
      <c r="F38" s="370">
        <v>486</v>
      </c>
      <c r="G38" s="360">
        <v>491</v>
      </c>
      <c r="H38" s="371">
        <v>512</v>
      </c>
    </row>
    <row r="39" spans="1:8" ht="15" customHeight="1" x14ac:dyDescent="0.55000000000000004">
      <c r="A39" s="368" t="s">
        <v>657</v>
      </c>
      <c r="B39" s="360" t="s">
        <v>658</v>
      </c>
      <c r="C39" s="373" t="s">
        <v>630</v>
      </c>
      <c r="D39" s="360">
        <v>1060</v>
      </c>
      <c r="E39" s="381">
        <v>1070</v>
      </c>
      <c r="F39" s="382">
        <v>1060</v>
      </c>
      <c r="G39" s="383">
        <v>1080</v>
      </c>
      <c r="H39" s="384">
        <v>1120</v>
      </c>
    </row>
    <row r="40" spans="1:8" ht="15" customHeight="1" x14ac:dyDescent="0.55000000000000004">
      <c r="A40" s="659" t="s">
        <v>659</v>
      </c>
      <c r="B40" s="659"/>
      <c r="C40" s="659"/>
      <c r="D40" s="659"/>
      <c r="E40" s="659"/>
      <c r="F40" s="659"/>
    </row>
    <row r="41" spans="1:8" ht="15" customHeight="1" x14ac:dyDescent="0.55000000000000004">
      <c r="A41" s="660" t="s">
        <v>660</v>
      </c>
      <c r="B41" s="660"/>
      <c r="C41" s="660"/>
      <c r="D41" s="660"/>
      <c r="E41" s="660"/>
      <c r="F41" s="660"/>
    </row>
    <row r="42" spans="1:8" ht="15" customHeight="1" x14ac:dyDescent="0.55000000000000004">
      <c r="A42" s="655" t="s">
        <v>661</v>
      </c>
      <c r="B42" s="655"/>
      <c r="C42" s="655"/>
      <c r="D42" s="655"/>
      <c r="E42" s="655"/>
      <c r="F42" s="655"/>
    </row>
  </sheetData>
  <mergeCells count="6">
    <mergeCell ref="A42:F42"/>
    <mergeCell ref="A1:F1"/>
    <mergeCell ref="A2:B2"/>
    <mergeCell ref="D2:G2"/>
    <mergeCell ref="A40:F40"/>
    <mergeCell ref="A41:F41"/>
  </mergeCells>
  <phoneticPr fontId="1"/>
  <pageMargins left="0.59055118110236227" right="0.51181102362204722" top="0.78740157480314965" bottom="0.78740157480314965" header="0.51181102362204722" footer="0.51181102362204722"/>
  <pageSetup paperSize="9" orientation="portrait" horizontalDpi="4294967293"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activeCell="H20" sqref="H20"/>
    </sheetView>
  </sheetViews>
  <sheetFormatPr defaultColWidth="7" defaultRowHeight="11" x14ac:dyDescent="0.55000000000000004"/>
  <cols>
    <col min="1" max="1" width="1.75" style="306" customWidth="1"/>
    <col min="2" max="2" width="5.5" style="306" customWidth="1"/>
    <col min="3" max="3" width="11.83203125" style="306" customWidth="1"/>
    <col min="4" max="4" width="8.58203125" style="306" customWidth="1"/>
    <col min="5" max="7" width="7.75" style="306" customWidth="1"/>
    <col min="8" max="8" width="6.58203125" style="306" customWidth="1"/>
    <col min="9" max="9" width="7.75" style="306" customWidth="1"/>
    <col min="10" max="10" width="7.83203125" style="306" customWidth="1"/>
    <col min="11" max="12" width="6.58203125" style="306" customWidth="1"/>
    <col min="13" max="16384" width="7" style="306"/>
  </cols>
  <sheetData>
    <row r="1" spans="1:12" ht="13.5" customHeight="1" thickBot="1" x14ac:dyDescent="0.6">
      <c r="A1" s="329" t="s">
        <v>531</v>
      </c>
      <c r="B1" s="329"/>
      <c r="C1" s="329"/>
      <c r="D1" s="329"/>
      <c r="E1" s="329"/>
      <c r="F1" s="307"/>
      <c r="G1" s="307"/>
      <c r="H1" s="307"/>
      <c r="I1" s="307"/>
      <c r="J1" s="307"/>
      <c r="K1" s="307"/>
      <c r="L1" s="330" t="s">
        <v>513</v>
      </c>
    </row>
    <row r="2" spans="1:12" ht="12.65" customHeight="1" thickTop="1" x14ac:dyDescent="0.55000000000000004">
      <c r="A2" s="826" t="s">
        <v>532</v>
      </c>
      <c r="B2" s="826"/>
      <c r="C2" s="827"/>
      <c r="D2" s="845" t="s">
        <v>533</v>
      </c>
      <c r="E2" s="838" t="s">
        <v>534</v>
      </c>
      <c r="F2" s="838" t="s">
        <v>535</v>
      </c>
      <c r="G2" s="841" t="s">
        <v>536</v>
      </c>
      <c r="H2" s="841"/>
      <c r="I2" s="841"/>
      <c r="J2" s="841"/>
      <c r="K2" s="819"/>
      <c r="L2" s="847" t="s">
        <v>537</v>
      </c>
    </row>
    <row r="3" spans="1:12" ht="12.65" customHeight="1" x14ac:dyDescent="0.55000000000000004">
      <c r="A3" s="826"/>
      <c r="B3" s="826"/>
      <c r="C3" s="827"/>
      <c r="D3" s="845"/>
      <c r="E3" s="839"/>
      <c r="F3" s="839"/>
      <c r="G3" s="817" t="s">
        <v>515</v>
      </c>
      <c r="H3" s="820" t="s">
        <v>538</v>
      </c>
      <c r="I3" s="820" t="s">
        <v>539</v>
      </c>
      <c r="J3" s="820" t="s">
        <v>540</v>
      </c>
      <c r="K3" s="820" t="s">
        <v>541</v>
      </c>
      <c r="L3" s="848"/>
    </row>
    <row r="4" spans="1:12" ht="12.65" customHeight="1" x14ac:dyDescent="0.55000000000000004">
      <c r="A4" s="826"/>
      <c r="B4" s="826"/>
      <c r="C4" s="827"/>
      <c r="D4" s="845"/>
      <c r="E4" s="839"/>
      <c r="F4" s="839"/>
      <c r="G4" s="818"/>
      <c r="H4" s="821"/>
      <c r="I4" s="821"/>
      <c r="J4" s="821"/>
      <c r="K4" s="821"/>
      <c r="L4" s="848"/>
    </row>
    <row r="5" spans="1:12" ht="12.65" customHeight="1" x14ac:dyDescent="0.55000000000000004">
      <c r="A5" s="828"/>
      <c r="B5" s="828"/>
      <c r="C5" s="797"/>
      <c r="D5" s="846"/>
      <c r="E5" s="840"/>
      <c r="F5" s="840"/>
      <c r="G5" s="819"/>
      <c r="H5" s="822"/>
      <c r="I5" s="822"/>
      <c r="J5" s="822"/>
      <c r="K5" s="822"/>
      <c r="L5" s="848"/>
    </row>
    <row r="6" spans="1:12" ht="15" customHeight="1" x14ac:dyDescent="0.55000000000000004">
      <c r="A6" s="811" t="s">
        <v>542</v>
      </c>
      <c r="B6" s="811"/>
      <c r="C6" s="811"/>
      <c r="D6" s="321">
        <v>311198</v>
      </c>
      <c r="E6" s="322">
        <v>64460</v>
      </c>
      <c r="F6" s="322">
        <v>1363</v>
      </c>
      <c r="G6" s="322">
        <v>245040</v>
      </c>
      <c r="H6" s="322">
        <v>41452</v>
      </c>
      <c r="I6" s="322">
        <v>97071</v>
      </c>
      <c r="J6" s="322">
        <v>57610</v>
      </c>
      <c r="K6" s="322" t="s">
        <v>543</v>
      </c>
      <c r="L6" s="322">
        <v>335</v>
      </c>
    </row>
    <row r="7" spans="1:12" ht="15" customHeight="1" x14ac:dyDescent="0.55000000000000004">
      <c r="A7" s="811" t="s">
        <v>544</v>
      </c>
      <c r="B7" s="811"/>
      <c r="C7" s="811"/>
      <c r="D7" s="323">
        <v>570112</v>
      </c>
      <c r="E7" s="322">
        <v>159321</v>
      </c>
      <c r="F7" s="322">
        <v>2616</v>
      </c>
      <c r="G7" s="322">
        <v>407464</v>
      </c>
      <c r="H7" s="322">
        <v>50677</v>
      </c>
      <c r="I7" s="322">
        <v>150828</v>
      </c>
      <c r="J7" s="322">
        <v>111983</v>
      </c>
      <c r="K7" s="322" t="s">
        <v>545</v>
      </c>
      <c r="L7" s="322">
        <v>711</v>
      </c>
    </row>
    <row r="8" spans="1:12" ht="15" customHeight="1" x14ac:dyDescent="0.55000000000000004">
      <c r="A8" s="843" t="s">
        <v>546</v>
      </c>
      <c r="B8" s="843"/>
      <c r="C8" s="844"/>
      <c r="D8" s="331">
        <v>1.83</v>
      </c>
      <c r="E8" s="332">
        <v>2.4700000000000002</v>
      </c>
      <c r="F8" s="332">
        <v>1.92</v>
      </c>
      <c r="G8" s="332">
        <v>1.66</v>
      </c>
      <c r="H8" s="332">
        <v>1.22</v>
      </c>
      <c r="I8" s="332">
        <v>1.55</v>
      </c>
      <c r="J8" s="332">
        <v>1.94</v>
      </c>
      <c r="K8" s="332">
        <v>1.92</v>
      </c>
      <c r="L8" s="332">
        <v>2.12</v>
      </c>
    </row>
    <row r="9" spans="1:12" ht="15" customHeight="1" x14ac:dyDescent="0.55000000000000004">
      <c r="A9" s="807" t="s">
        <v>530</v>
      </c>
      <c r="B9" s="807"/>
      <c r="C9" s="807"/>
      <c r="D9" s="807"/>
      <c r="E9" s="807"/>
      <c r="F9" s="807"/>
      <c r="G9" s="807"/>
      <c r="H9" s="807"/>
      <c r="I9" s="807"/>
      <c r="J9" s="807"/>
      <c r="K9" s="807"/>
      <c r="L9" s="807"/>
    </row>
    <row r="11" spans="1:12" x14ac:dyDescent="0.55000000000000004">
      <c r="D11" s="326"/>
      <c r="E11" s="326"/>
      <c r="F11" s="327"/>
      <c r="G11" s="327"/>
      <c r="H11" s="327"/>
      <c r="I11" s="327"/>
      <c r="K11" s="327"/>
      <c r="L11" s="327"/>
    </row>
  </sheetData>
  <mergeCells count="15">
    <mergeCell ref="K3:K5"/>
    <mergeCell ref="A6:C6"/>
    <mergeCell ref="A7:C7"/>
    <mergeCell ref="A8:C8"/>
    <mergeCell ref="A9:L9"/>
    <mergeCell ref="A2:C5"/>
    <mergeCell ref="D2:D5"/>
    <mergeCell ref="E2:E5"/>
    <mergeCell ref="F2:F5"/>
    <mergeCell ref="G2:K2"/>
    <mergeCell ref="L2:L5"/>
    <mergeCell ref="G3:G5"/>
    <mergeCell ref="H3:H5"/>
    <mergeCell ref="I3:I5"/>
    <mergeCell ref="J3:J5"/>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M19" sqref="M19"/>
    </sheetView>
  </sheetViews>
  <sheetFormatPr defaultColWidth="7" defaultRowHeight="11" x14ac:dyDescent="0.55000000000000004"/>
  <cols>
    <col min="1" max="1" width="1.75" style="306" customWidth="1"/>
    <col min="2" max="2" width="1.25" style="306" customWidth="1"/>
    <col min="3" max="3" width="5.5" style="306" customWidth="1"/>
    <col min="4" max="4" width="7.75" style="306" customWidth="1"/>
    <col min="5" max="5" width="9" style="306" customWidth="1"/>
    <col min="6" max="7" width="7.75" style="306" customWidth="1"/>
    <col min="8" max="8" width="7.83203125" style="306" customWidth="1"/>
    <col min="9" max="9" width="9.5" style="306" customWidth="1"/>
    <col min="10" max="10" width="7.83203125" style="306" customWidth="1"/>
    <col min="11" max="12" width="6.58203125" style="306" customWidth="1"/>
    <col min="13" max="13" width="7.83203125" style="306" customWidth="1"/>
    <col min="14" max="16384" width="7" style="306"/>
  </cols>
  <sheetData>
    <row r="1" spans="1:13" ht="13.5" customHeight="1" thickBot="1" x14ac:dyDescent="0.6">
      <c r="A1" s="823" t="s">
        <v>547</v>
      </c>
      <c r="B1" s="823"/>
      <c r="C1" s="823"/>
      <c r="D1" s="823"/>
      <c r="E1" s="823"/>
      <c r="F1" s="824"/>
      <c r="G1" s="824"/>
      <c r="H1" s="824"/>
      <c r="I1" s="824"/>
      <c r="J1" s="333"/>
      <c r="K1" s="795" t="s">
        <v>513</v>
      </c>
      <c r="L1" s="824"/>
      <c r="M1" s="824"/>
    </row>
    <row r="2" spans="1:13" ht="12.65" customHeight="1" thickTop="1" x14ac:dyDescent="0.55000000000000004">
      <c r="A2" s="825" t="s">
        <v>514</v>
      </c>
      <c r="B2" s="825"/>
      <c r="C2" s="825"/>
      <c r="D2" s="796"/>
      <c r="E2" s="832" t="s">
        <v>548</v>
      </c>
      <c r="F2" s="833"/>
      <c r="G2" s="833"/>
      <c r="H2" s="833"/>
      <c r="I2" s="833"/>
      <c r="J2" s="833"/>
      <c r="K2" s="833"/>
      <c r="L2" s="833"/>
      <c r="M2" s="833"/>
    </row>
    <row r="3" spans="1:13" ht="12.65" customHeight="1" x14ac:dyDescent="0.55000000000000004">
      <c r="A3" s="826"/>
      <c r="B3" s="826"/>
      <c r="C3" s="826"/>
      <c r="D3" s="827"/>
      <c r="E3" s="855" t="s">
        <v>533</v>
      </c>
      <c r="F3" s="856" t="s">
        <v>549</v>
      </c>
      <c r="G3" s="857"/>
      <c r="H3" s="857"/>
      <c r="I3" s="857"/>
      <c r="J3" s="857"/>
      <c r="K3" s="857"/>
      <c r="L3" s="858"/>
      <c r="M3" s="859" t="s">
        <v>550</v>
      </c>
    </row>
    <row r="4" spans="1:13" ht="12.65" customHeight="1" x14ac:dyDescent="0.55000000000000004">
      <c r="A4" s="826"/>
      <c r="B4" s="826"/>
      <c r="C4" s="826"/>
      <c r="D4" s="827"/>
      <c r="E4" s="830"/>
      <c r="F4" s="838" t="s">
        <v>533</v>
      </c>
      <c r="G4" s="856" t="s">
        <v>551</v>
      </c>
      <c r="H4" s="862"/>
      <c r="I4" s="862"/>
      <c r="J4" s="862"/>
      <c r="K4" s="863"/>
      <c r="L4" s="864" t="s">
        <v>552</v>
      </c>
      <c r="M4" s="860"/>
    </row>
    <row r="5" spans="1:13" ht="12.65" customHeight="1" x14ac:dyDescent="0.55000000000000004">
      <c r="A5" s="826"/>
      <c r="B5" s="826"/>
      <c r="C5" s="826"/>
      <c r="D5" s="827"/>
      <c r="E5" s="818"/>
      <c r="F5" s="839"/>
      <c r="G5" s="817" t="s">
        <v>515</v>
      </c>
      <c r="H5" s="820" t="s">
        <v>553</v>
      </c>
      <c r="I5" s="820" t="s">
        <v>554</v>
      </c>
      <c r="J5" s="820" t="s">
        <v>555</v>
      </c>
      <c r="K5" s="820" t="s">
        <v>556</v>
      </c>
      <c r="L5" s="865"/>
      <c r="M5" s="860"/>
    </row>
    <row r="6" spans="1:13" ht="12.65" customHeight="1" x14ac:dyDescent="0.55000000000000004">
      <c r="A6" s="826"/>
      <c r="B6" s="826"/>
      <c r="C6" s="826"/>
      <c r="D6" s="827"/>
      <c r="E6" s="818"/>
      <c r="F6" s="839"/>
      <c r="G6" s="818"/>
      <c r="H6" s="821"/>
      <c r="I6" s="821"/>
      <c r="J6" s="821"/>
      <c r="K6" s="821"/>
      <c r="L6" s="865"/>
      <c r="M6" s="860"/>
    </row>
    <row r="7" spans="1:13" ht="12.65" customHeight="1" x14ac:dyDescent="0.55000000000000004">
      <c r="A7" s="828"/>
      <c r="B7" s="828"/>
      <c r="C7" s="828"/>
      <c r="D7" s="797"/>
      <c r="E7" s="819"/>
      <c r="F7" s="840"/>
      <c r="G7" s="819"/>
      <c r="H7" s="822"/>
      <c r="I7" s="822"/>
      <c r="J7" s="822"/>
      <c r="K7" s="822"/>
      <c r="L7" s="866"/>
      <c r="M7" s="861"/>
    </row>
    <row r="8" spans="1:13" ht="12.65" customHeight="1" x14ac:dyDescent="0.55000000000000004">
      <c r="A8" s="849" t="s">
        <v>557</v>
      </c>
      <c r="B8" s="849"/>
      <c r="C8" s="849"/>
      <c r="D8" s="849"/>
      <c r="E8" s="321">
        <v>314133</v>
      </c>
      <c r="F8" s="322">
        <v>311198</v>
      </c>
      <c r="G8" s="322">
        <v>305976</v>
      </c>
      <c r="H8" s="322">
        <v>127871</v>
      </c>
      <c r="I8" s="322">
        <v>24561</v>
      </c>
      <c r="J8" s="322">
        <v>142388</v>
      </c>
      <c r="K8" s="322">
        <v>11156</v>
      </c>
      <c r="L8" s="322">
        <v>5222</v>
      </c>
      <c r="M8" s="322">
        <v>2935</v>
      </c>
    </row>
    <row r="9" spans="1:13" ht="12.65" customHeight="1" x14ac:dyDescent="0.55000000000000004">
      <c r="A9" s="849" t="s">
        <v>500</v>
      </c>
      <c r="B9" s="849"/>
      <c r="C9" s="849"/>
      <c r="D9" s="849"/>
      <c r="E9" s="323">
        <v>573898</v>
      </c>
      <c r="F9" s="322">
        <v>570112</v>
      </c>
      <c r="G9" s="322">
        <v>562102</v>
      </c>
      <c r="H9" s="322">
        <v>300553</v>
      </c>
      <c r="I9" s="322">
        <v>42638</v>
      </c>
      <c r="J9" s="322">
        <v>200752</v>
      </c>
      <c r="K9" s="322">
        <v>18159</v>
      </c>
      <c r="L9" s="322">
        <v>8010</v>
      </c>
      <c r="M9" s="322">
        <v>3786</v>
      </c>
    </row>
    <row r="10" spans="1:13" ht="12.65" customHeight="1" x14ac:dyDescent="0.55000000000000004">
      <c r="A10" s="334"/>
      <c r="B10" s="334"/>
      <c r="C10" s="850" t="s">
        <v>525</v>
      </c>
      <c r="D10" s="851"/>
      <c r="E10" s="335">
        <v>91604</v>
      </c>
      <c r="F10" s="336">
        <v>91337</v>
      </c>
      <c r="G10" s="337">
        <v>90207</v>
      </c>
      <c r="H10" s="337">
        <v>57176</v>
      </c>
      <c r="I10" s="337">
        <v>14990</v>
      </c>
      <c r="J10" s="337">
        <v>17651</v>
      </c>
      <c r="K10" s="337">
        <v>390</v>
      </c>
      <c r="L10" s="337">
        <v>1130</v>
      </c>
      <c r="M10" s="337">
        <v>267</v>
      </c>
    </row>
    <row r="11" spans="1:13" ht="12.65" customHeight="1" x14ac:dyDescent="0.55000000000000004">
      <c r="A11" s="338" t="s">
        <v>526</v>
      </c>
      <c r="B11" s="334"/>
      <c r="C11" s="850" t="s">
        <v>527</v>
      </c>
      <c r="D11" s="852"/>
      <c r="E11" s="339"/>
      <c r="F11" s="340"/>
      <c r="G11" s="340"/>
      <c r="H11" s="340"/>
      <c r="I11" s="340"/>
      <c r="J11" s="340"/>
      <c r="K11" s="340"/>
      <c r="L11" s="340"/>
      <c r="M11" s="340"/>
    </row>
    <row r="12" spans="1:13" ht="12.65" customHeight="1" x14ac:dyDescent="0.55000000000000004">
      <c r="A12" s="338" t="s">
        <v>528</v>
      </c>
      <c r="B12" s="334"/>
      <c r="C12" s="850" t="s">
        <v>529</v>
      </c>
      <c r="D12" s="850"/>
      <c r="E12" s="341">
        <v>171210</v>
      </c>
      <c r="F12" s="337">
        <v>170764</v>
      </c>
      <c r="G12" s="337">
        <v>169132</v>
      </c>
      <c r="H12" s="337">
        <v>117714</v>
      </c>
      <c r="I12" s="337">
        <v>23706</v>
      </c>
      <c r="J12" s="337">
        <v>26963</v>
      </c>
      <c r="K12" s="337">
        <v>749</v>
      </c>
      <c r="L12" s="337">
        <v>1632</v>
      </c>
      <c r="M12" s="337">
        <v>446</v>
      </c>
    </row>
    <row r="13" spans="1:13" ht="12.65" customHeight="1" x14ac:dyDescent="0.55000000000000004">
      <c r="A13" s="342"/>
      <c r="B13" s="342"/>
      <c r="C13" s="853" t="s">
        <v>500</v>
      </c>
      <c r="D13" s="854"/>
      <c r="E13" s="343"/>
      <c r="F13" s="344"/>
      <c r="G13" s="344"/>
      <c r="H13" s="344"/>
      <c r="I13" s="344"/>
      <c r="J13" s="344"/>
      <c r="K13" s="344"/>
      <c r="L13" s="344"/>
      <c r="M13" s="344"/>
    </row>
    <row r="14" spans="1:13" ht="15" customHeight="1" x14ac:dyDescent="0.55000000000000004">
      <c r="A14" s="807" t="s">
        <v>530</v>
      </c>
      <c r="B14" s="807"/>
      <c r="C14" s="807"/>
      <c r="D14" s="807"/>
      <c r="E14" s="807"/>
      <c r="F14" s="807"/>
      <c r="G14" s="807"/>
      <c r="H14" s="807"/>
      <c r="I14" s="807"/>
      <c r="J14" s="807"/>
      <c r="K14" s="807"/>
      <c r="L14" s="807"/>
      <c r="M14" s="807"/>
    </row>
    <row r="16" spans="1:13" x14ac:dyDescent="0.55000000000000004">
      <c r="E16" s="326"/>
      <c r="F16" s="327"/>
      <c r="G16" s="327"/>
      <c r="H16" s="327"/>
      <c r="I16" s="327"/>
      <c r="J16" s="327"/>
      <c r="K16" s="327"/>
      <c r="L16" s="327"/>
      <c r="M16" s="328"/>
    </row>
    <row r="17" spans="13:13" x14ac:dyDescent="0.55000000000000004">
      <c r="M17" s="328"/>
    </row>
  </sheetData>
  <mergeCells count="22">
    <mergeCell ref="A1:I1"/>
    <mergeCell ref="K1:M1"/>
    <mergeCell ref="A2:D7"/>
    <mergeCell ref="E2:M2"/>
    <mergeCell ref="E3:E7"/>
    <mergeCell ref="F3:L3"/>
    <mergeCell ref="M3:M7"/>
    <mergeCell ref="F4:F7"/>
    <mergeCell ref="G4:K4"/>
    <mergeCell ref="L4:L7"/>
    <mergeCell ref="A14:M14"/>
    <mergeCell ref="G5:G7"/>
    <mergeCell ref="H5:H7"/>
    <mergeCell ref="I5:I7"/>
    <mergeCell ref="J5:J7"/>
    <mergeCell ref="K5:K7"/>
    <mergeCell ref="A8:D8"/>
    <mergeCell ref="A9:D9"/>
    <mergeCell ref="C10:D10"/>
    <mergeCell ref="C11:D11"/>
    <mergeCell ref="C12:D12"/>
    <mergeCell ref="C13:D13"/>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A9" sqref="A9"/>
    </sheetView>
  </sheetViews>
  <sheetFormatPr defaultColWidth="7" defaultRowHeight="11" x14ac:dyDescent="0.55000000000000004"/>
  <cols>
    <col min="1" max="1" width="8.08203125" style="306" customWidth="1"/>
    <col min="2" max="2" width="8.83203125" style="306" customWidth="1"/>
    <col min="3" max="4" width="7.5" style="306" customWidth="1"/>
    <col min="5" max="12" width="6.83203125" style="306" customWidth="1"/>
    <col min="13" max="14" width="6.25" style="306" customWidth="1"/>
    <col min="15" max="15" width="8.75" style="306" customWidth="1"/>
    <col min="16" max="16384" width="7" style="306"/>
  </cols>
  <sheetData>
    <row r="1" spans="1:15" ht="21" customHeight="1" x14ac:dyDescent="0.55000000000000004">
      <c r="A1" s="794" t="s">
        <v>558</v>
      </c>
      <c r="B1" s="794"/>
      <c r="C1" s="794"/>
      <c r="D1" s="794"/>
      <c r="E1" s="794"/>
      <c r="F1" s="794"/>
      <c r="G1" s="794"/>
      <c r="H1" s="794"/>
      <c r="I1" s="794"/>
      <c r="J1" s="794"/>
      <c r="K1" s="794"/>
      <c r="L1" s="794"/>
      <c r="M1" s="794"/>
      <c r="N1" s="794"/>
      <c r="O1" s="794"/>
    </row>
    <row r="2" spans="1:15" ht="13.5" customHeight="1" thickBot="1" x14ac:dyDescent="0.25">
      <c r="A2" s="824" t="s">
        <v>559</v>
      </c>
      <c r="B2" s="824"/>
      <c r="M2" s="867" t="s">
        <v>560</v>
      </c>
      <c r="N2" s="868"/>
      <c r="O2" s="868"/>
    </row>
    <row r="3" spans="1:15" ht="22.5" thickTop="1" x14ac:dyDescent="0.55000000000000004">
      <c r="A3" s="345" t="s">
        <v>561</v>
      </c>
      <c r="B3" s="346" t="s">
        <v>118</v>
      </c>
      <c r="C3" s="347" t="s">
        <v>562</v>
      </c>
      <c r="D3" s="346" t="s">
        <v>563</v>
      </c>
      <c r="E3" s="347" t="s">
        <v>564</v>
      </c>
      <c r="F3" s="346" t="s">
        <v>565</v>
      </c>
      <c r="G3" s="347" t="s">
        <v>245</v>
      </c>
      <c r="H3" s="348" t="s">
        <v>566</v>
      </c>
      <c r="I3" s="349" t="s">
        <v>567</v>
      </c>
      <c r="J3" s="349" t="s">
        <v>568</v>
      </c>
      <c r="K3" s="349" t="s">
        <v>569</v>
      </c>
      <c r="L3" s="349" t="s">
        <v>570</v>
      </c>
      <c r="M3" s="349" t="s">
        <v>571</v>
      </c>
      <c r="N3" s="350" t="s">
        <v>572</v>
      </c>
      <c r="O3" s="351" t="s">
        <v>257</v>
      </c>
    </row>
    <row r="4" spans="1:15" ht="15" customHeight="1" x14ac:dyDescent="0.55000000000000004">
      <c r="A4" s="352" t="s">
        <v>118</v>
      </c>
      <c r="B4" s="353">
        <v>23049</v>
      </c>
      <c r="C4" s="354">
        <v>1716</v>
      </c>
      <c r="D4" s="354">
        <v>7152</v>
      </c>
      <c r="E4" s="354">
        <v>696</v>
      </c>
      <c r="F4" s="354">
        <v>143</v>
      </c>
      <c r="G4" s="354">
        <v>80</v>
      </c>
      <c r="H4" s="354">
        <v>450</v>
      </c>
      <c r="I4" s="354">
        <v>41</v>
      </c>
      <c r="J4" s="354">
        <v>291</v>
      </c>
      <c r="K4" s="354">
        <v>93</v>
      </c>
      <c r="L4" s="354">
        <v>169</v>
      </c>
      <c r="M4" s="354">
        <v>62</v>
      </c>
      <c r="N4" s="354">
        <v>15</v>
      </c>
      <c r="O4" s="354">
        <v>12141</v>
      </c>
    </row>
    <row r="5" spans="1:15" ht="15" customHeight="1" x14ac:dyDescent="0.55000000000000004">
      <c r="A5" s="324" t="s">
        <v>95</v>
      </c>
      <c r="B5" s="355">
        <v>10722</v>
      </c>
      <c r="C5" s="356">
        <v>808</v>
      </c>
      <c r="D5" s="356">
        <v>2911</v>
      </c>
      <c r="E5" s="356">
        <v>126</v>
      </c>
      <c r="F5" s="356">
        <v>24</v>
      </c>
      <c r="G5" s="356">
        <v>39</v>
      </c>
      <c r="H5" s="356">
        <v>220</v>
      </c>
      <c r="I5" s="356">
        <v>27</v>
      </c>
      <c r="J5" s="356">
        <v>162</v>
      </c>
      <c r="K5" s="356">
        <v>54</v>
      </c>
      <c r="L5" s="356">
        <v>111</v>
      </c>
      <c r="M5" s="356">
        <v>22</v>
      </c>
      <c r="N5" s="356">
        <v>4</v>
      </c>
      <c r="O5" s="356">
        <v>6214</v>
      </c>
    </row>
    <row r="6" spans="1:15" ht="15" customHeight="1" x14ac:dyDescent="0.55000000000000004">
      <c r="A6" s="325" t="s">
        <v>96</v>
      </c>
      <c r="B6" s="357">
        <v>12327</v>
      </c>
      <c r="C6" s="358">
        <v>908</v>
      </c>
      <c r="D6" s="358">
        <v>4241</v>
      </c>
      <c r="E6" s="358">
        <v>570</v>
      </c>
      <c r="F6" s="358">
        <v>119</v>
      </c>
      <c r="G6" s="358">
        <v>41</v>
      </c>
      <c r="H6" s="358">
        <v>230</v>
      </c>
      <c r="I6" s="358">
        <v>14</v>
      </c>
      <c r="J6" s="358">
        <v>129</v>
      </c>
      <c r="K6" s="358">
        <v>39</v>
      </c>
      <c r="L6" s="358">
        <v>58</v>
      </c>
      <c r="M6" s="358">
        <v>40</v>
      </c>
      <c r="N6" s="358">
        <v>11</v>
      </c>
      <c r="O6" s="358">
        <v>5927</v>
      </c>
    </row>
    <row r="7" spans="1:15" ht="15" customHeight="1" x14ac:dyDescent="0.55000000000000004">
      <c r="A7" s="869" t="s">
        <v>573</v>
      </c>
      <c r="B7" s="869"/>
      <c r="C7" s="869"/>
      <c r="D7" s="869"/>
      <c r="E7" s="869"/>
      <c r="F7" s="869"/>
      <c r="G7" s="869"/>
      <c r="H7" s="869"/>
      <c r="I7" s="869"/>
      <c r="J7" s="869"/>
      <c r="K7" s="869"/>
      <c r="L7" s="869"/>
      <c r="M7" s="869"/>
      <c r="N7" s="869"/>
      <c r="O7" s="869"/>
    </row>
    <row r="8" spans="1:15" ht="15" customHeight="1" x14ac:dyDescent="0.55000000000000004">
      <c r="A8" s="870" t="s">
        <v>574</v>
      </c>
      <c r="B8" s="870"/>
      <c r="C8" s="870"/>
      <c r="D8" s="870"/>
      <c r="E8" s="870"/>
      <c r="F8" s="870"/>
      <c r="G8" s="870"/>
      <c r="H8" s="870"/>
      <c r="I8" s="870"/>
      <c r="J8" s="870"/>
      <c r="K8" s="870"/>
      <c r="L8" s="870"/>
      <c r="M8" s="870"/>
      <c r="N8" s="870"/>
      <c r="O8" s="870"/>
    </row>
  </sheetData>
  <mergeCells count="5">
    <mergeCell ref="A1:O1"/>
    <mergeCell ref="A2:B2"/>
    <mergeCell ref="M2:O2"/>
    <mergeCell ref="A7:O7"/>
    <mergeCell ref="A8:O8"/>
  </mergeCells>
  <phoneticPr fontId="1"/>
  <pageMargins left="0.39370078740157483" right="0.39370078740157483" top="0.98425196850393704" bottom="0.98425196850393704" header="0.51181102362204722" footer="0.51181102362204722"/>
  <pageSetup paperSize="9" orientation="portrait" horizontalDpi="4294967293"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Normal="100" workbookViewId="0">
      <selection activeCell="Q8" sqref="Q8"/>
    </sheetView>
  </sheetViews>
  <sheetFormatPr defaultColWidth="7" defaultRowHeight="11" x14ac:dyDescent="0.55000000000000004"/>
  <cols>
    <col min="1" max="1" width="0.75" style="385" customWidth="1"/>
    <col min="2" max="2" width="7.75" style="385" customWidth="1"/>
    <col min="3" max="3" width="10.25" style="385" customWidth="1"/>
    <col min="4" max="5" width="10" style="385" customWidth="1"/>
    <col min="6" max="8" width="8.5" style="385" customWidth="1"/>
    <col min="9" max="9" width="8.08203125" style="385" customWidth="1"/>
    <col min="10" max="10" width="10.25" style="385" customWidth="1"/>
    <col min="11" max="11" width="7.33203125" style="385" customWidth="1"/>
    <col min="12" max="16384" width="7" style="385"/>
  </cols>
  <sheetData>
    <row r="1" spans="1:11" ht="21" customHeight="1" x14ac:dyDescent="0.55000000000000004">
      <c r="A1" s="878" t="s">
        <v>662</v>
      </c>
      <c r="B1" s="878"/>
      <c r="C1" s="878"/>
      <c r="D1" s="878"/>
      <c r="E1" s="878"/>
      <c r="F1" s="878"/>
      <c r="G1" s="878"/>
      <c r="H1" s="878"/>
      <c r="I1" s="878"/>
      <c r="J1" s="878"/>
      <c r="K1" s="878"/>
    </row>
    <row r="2" spans="1:11" ht="13.5" customHeight="1" thickBot="1" x14ac:dyDescent="0.6">
      <c r="A2" s="879" t="s">
        <v>124</v>
      </c>
      <c r="B2" s="879"/>
      <c r="C2" s="879"/>
      <c r="D2" s="386"/>
      <c r="E2" s="386"/>
      <c r="F2" s="386"/>
      <c r="G2" s="386"/>
      <c r="H2" s="386"/>
      <c r="I2" s="880" t="s">
        <v>663</v>
      </c>
      <c r="J2" s="880"/>
      <c r="K2" s="880"/>
    </row>
    <row r="3" spans="1:11" ht="17.149999999999999" customHeight="1" thickTop="1" x14ac:dyDescent="0.55000000000000004">
      <c r="A3" s="881" t="s">
        <v>418</v>
      </c>
      <c r="B3" s="882"/>
      <c r="C3" s="882" t="s">
        <v>664</v>
      </c>
      <c r="D3" s="882" t="s">
        <v>665</v>
      </c>
      <c r="E3" s="882"/>
      <c r="F3" s="882"/>
      <c r="G3" s="882" t="s">
        <v>666</v>
      </c>
      <c r="H3" s="882"/>
      <c r="I3" s="882"/>
      <c r="J3" s="882" t="s">
        <v>667</v>
      </c>
      <c r="K3" s="885" t="s">
        <v>668</v>
      </c>
    </row>
    <row r="4" spans="1:11" ht="17.149999999999999" customHeight="1" x14ac:dyDescent="0.55000000000000004">
      <c r="A4" s="883"/>
      <c r="B4" s="884"/>
      <c r="C4" s="884"/>
      <c r="D4" s="387" t="s">
        <v>669</v>
      </c>
      <c r="E4" s="388" t="s">
        <v>670</v>
      </c>
      <c r="F4" s="388" t="s">
        <v>671</v>
      </c>
      <c r="G4" s="387" t="s">
        <v>669</v>
      </c>
      <c r="H4" s="388" t="s">
        <v>670</v>
      </c>
      <c r="I4" s="388" t="s">
        <v>671</v>
      </c>
      <c r="J4" s="884"/>
      <c r="K4" s="886"/>
    </row>
    <row r="5" spans="1:11" s="392" customFormat="1" ht="17.149999999999999" customHeight="1" x14ac:dyDescent="0.55000000000000004">
      <c r="A5" s="874" t="s">
        <v>210</v>
      </c>
      <c r="B5" s="874"/>
      <c r="C5" s="389">
        <v>14047594</v>
      </c>
      <c r="D5" s="390">
        <v>2762478</v>
      </c>
      <c r="E5" s="390">
        <v>2506080</v>
      </c>
      <c r="F5" s="390">
        <v>256398</v>
      </c>
      <c r="G5" s="390">
        <v>494814</v>
      </c>
      <c r="H5" s="390">
        <v>438737</v>
      </c>
      <c r="I5" s="390">
        <v>56077</v>
      </c>
      <c r="J5" s="390">
        <v>16315279</v>
      </c>
      <c r="K5" s="391">
        <v>116.1</v>
      </c>
    </row>
    <row r="6" spans="1:11" ht="17.149999999999999" customHeight="1" x14ac:dyDescent="0.55000000000000004">
      <c r="A6" s="393"/>
      <c r="B6" s="394"/>
      <c r="C6" s="390"/>
      <c r="D6" s="390"/>
      <c r="E6" s="390"/>
      <c r="F6" s="390"/>
      <c r="G6" s="390"/>
      <c r="H6" s="390"/>
      <c r="I6" s="390"/>
      <c r="J6" s="390"/>
      <c r="K6" s="395"/>
    </row>
    <row r="7" spans="1:11" s="392" customFormat="1" ht="17.149999999999999" customHeight="1" x14ac:dyDescent="0.55000000000000004">
      <c r="A7" s="874" t="s">
        <v>672</v>
      </c>
      <c r="B7" s="874"/>
      <c r="C7" s="389">
        <v>9733276</v>
      </c>
      <c r="D7" s="390">
        <v>3037953</v>
      </c>
      <c r="E7" s="390">
        <v>2786927</v>
      </c>
      <c r="F7" s="390">
        <v>251026</v>
      </c>
      <c r="G7" s="390">
        <v>424904</v>
      </c>
      <c r="H7" s="390">
        <v>359001</v>
      </c>
      <c r="I7" s="390">
        <v>65903</v>
      </c>
      <c r="J7" s="390">
        <v>12346348</v>
      </c>
      <c r="K7" s="391">
        <v>126.8</v>
      </c>
    </row>
    <row r="8" spans="1:11" ht="17.149999999999999" customHeight="1" x14ac:dyDescent="0.55000000000000004">
      <c r="A8" s="393"/>
      <c r="B8" s="394"/>
      <c r="C8" s="390"/>
      <c r="D8" s="390"/>
      <c r="E8" s="390"/>
      <c r="F8" s="390"/>
      <c r="G8" s="390"/>
      <c r="H8" s="390"/>
      <c r="I8" s="390"/>
      <c r="J8" s="390"/>
      <c r="K8" s="395"/>
    </row>
    <row r="9" spans="1:11" ht="17.149999999999999" customHeight="1" x14ac:dyDescent="0.55000000000000004">
      <c r="A9" s="393"/>
      <c r="B9" s="394" t="s">
        <v>12</v>
      </c>
      <c r="C9" s="396">
        <v>66680</v>
      </c>
      <c r="D9" s="396">
        <v>850920</v>
      </c>
      <c r="E9" s="396">
        <v>796251</v>
      </c>
      <c r="F9" s="396">
        <v>54669</v>
      </c>
      <c r="G9" s="396">
        <v>13824</v>
      </c>
      <c r="H9" s="396">
        <v>12079</v>
      </c>
      <c r="I9" s="396">
        <v>1745</v>
      </c>
      <c r="J9" s="396">
        <v>903780</v>
      </c>
      <c r="K9" s="397">
        <v>1355.4</v>
      </c>
    </row>
    <row r="10" spans="1:11" ht="17.149999999999999" customHeight="1" x14ac:dyDescent="0.55000000000000004">
      <c r="A10" s="393"/>
      <c r="B10" s="394" t="s">
        <v>14</v>
      </c>
      <c r="C10" s="396">
        <v>169179</v>
      </c>
      <c r="D10" s="396">
        <v>513030</v>
      </c>
      <c r="E10" s="396">
        <v>510146</v>
      </c>
      <c r="F10" s="396">
        <v>2884</v>
      </c>
      <c r="G10" s="396">
        <v>48819</v>
      </c>
      <c r="H10" s="396">
        <v>44319</v>
      </c>
      <c r="I10" s="396">
        <v>4500</v>
      </c>
      <c r="J10" s="396">
        <v>633390</v>
      </c>
      <c r="K10" s="398">
        <v>374.4</v>
      </c>
    </row>
    <row r="11" spans="1:11" ht="17.149999999999999" customHeight="1" x14ac:dyDescent="0.55000000000000004">
      <c r="A11" s="393"/>
      <c r="B11" s="394" t="s">
        <v>16</v>
      </c>
      <c r="C11" s="396">
        <v>260486</v>
      </c>
      <c r="D11" s="396">
        <v>759822</v>
      </c>
      <c r="E11" s="396">
        <v>733161</v>
      </c>
      <c r="F11" s="396">
        <v>26661</v>
      </c>
      <c r="G11" s="396">
        <v>47640</v>
      </c>
      <c r="H11" s="396">
        <v>41512</v>
      </c>
      <c r="I11" s="396">
        <v>6128</v>
      </c>
      <c r="J11" s="396">
        <v>972673</v>
      </c>
      <c r="K11" s="398">
        <v>373.4</v>
      </c>
    </row>
    <row r="12" spans="1:11" ht="17.149999999999999" customHeight="1" x14ac:dyDescent="0.55000000000000004">
      <c r="A12" s="393"/>
      <c r="B12" s="394" t="s">
        <v>18</v>
      </c>
      <c r="C12" s="396">
        <v>349385</v>
      </c>
      <c r="D12" s="396">
        <v>517475</v>
      </c>
      <c r="E12" s="396">
        <v>463014</v>
      </c>
      <c r="F12" s="396">
        <v>54461</v>
      </c>
      <c r="G12" s="396">
        <v>73331</v>
      </c>
      <c r="H12" s="396">
        <v>65609</v>
      </c>
      <c r="I12" s="396">
        <v>7722</v>
      </c>
      <c r="J12" s="396">
        <v>793528</v>
      </c>
      <c r="K12" s="398">
        <v>227.1</v>
      </c>
    </row>
    <row r="13" spans="1:11" ht="17.149999999999999" customHeight="1" x14ac:dyDescent="0.55000000000000004">
      <c r="A13" s="393"/>
      <c r="B13" s="394" t="s">
        <v>20</v>
      </c>
      <c r="C13" s="396">
        <v>240069</v>
      </c>
      <c r="D13" s="396">
        <v>188584</v>
      </c>
      <c r="E13" s="396">
        <v>143715</v>
      </c>
      <c r="F13" s="396">
        <v>44869</v>
      </c>
      <c r="G13" s="396">
        <v>75005</v>
      </c>
      <c r="H13" s="396">
        <v>66916</v>
      </c>
      <c r="I13" s="396">
        <v>8089</v>
      </c>
      <c r="J13" s="396">
        <v>353648</v>
      </c>
      <c r="K13" s="398">
        <v>147.30000000000001</v>
      </c>
    </row>
    <row r="14" spans="1:11" ht="17.149999999999999" customHeight="1" x14ac:dyDescent="0.55000000000000004">
      <c r="A14" s="393"/>
      <c r="B14" s="394"/>
      <c r="C14" s="396"/>
      <c r="D14" s="396"/>
      <c r="E14" s="396"/>
      <c r="F14" s="396"/>
      <c r="G14" s="396"/>
      <c r="H14" s="396"/>
      <c r="I14" s="396"/>
      <c r="J14" s="396"/>
      <c r="K14" s="399"/>
    </row>
    <row r="15" spans="1:11" ht="17.149999999999999" customHeight="1" x14ac:dyDescent="0.55000000000000004">
      <c r="A15" s="393"/>
      <c r="B15" s="394" t="s">
        <v>22</v>
      </c>
      <c r="C15" s="396">
        <v>211444</v>
      </c>
      <c r="D15" s="396">
        <v>151747</v>
      </c>
      <c r="E15" s="396">
        <v>144857</v>
      </c>
      <c r="F15" s="396">
        <v>6890</v>
      </c>
      <c r="G15" s="396">
        <v>56016</v>
      </c>
      <c r="H15" s="396">
        <v>51340</v>
      </c>
      <c r="I15" s="396">
        <v>4676</v>
      </c>
      <c r="J15" s="396">
        <v>307176</v>
      </c>
      <c r="K15" s="398">
        <v>145.30000000000001</v>
      </c>
    </row>
    <row r="16" spans="1:11" ht="17.149999999999999" customHeight="1" x14ac:dyDescent="0.55000000000000004">
      <c r="A16" s="393"/>
      <c r="B16" s="394" t="s">
        <v>24</v>
      </c>
      <c r="C16" s="396">
        <v>272085</v>
      </c>
      <c r="D16" s="396">
        <v>95956</v>
      </c>
      <c r="E16" s="396">
        <v>89552</v>
      </c>
      <c r="F16" s="396">
        <v>6404</v>
      </c>
      <c r="G16" s="396">
        <v>86070</v>
      </c>
      <c r="H16" s="396">
        <v>79629</v>
      </c>
      <c r="I16" s="396">
        <v>6441</v>
      </c>
      <c r="J16" s="396">
        <v>281971</v>
      </c>
      <c r="K16" s="398">
        <v>103.6</v>
      </c>
    </row>
    <row r="17" spans="1:11" ht="17.149999999999999" customHeight="1" x14ac:dyDescent="0.55000000000000004">
      <c r="A17" s="393"/>
      <c r="B17" s="394" t="s">
        <v>26</v>
      </c>
      <c r="C17" s="396">
        <v>524310</v>
      </c>
      <c r="D17" s="396">
        <v>260181</v>
      </c>
      <c r="E17" s="396">
        <v>251255</v>
      </c>
      <c r="F17" s="396">
        <v>8926</v>
      </c>
      <c r="G17" s="396">
        <v>150678</v>
      </c>
      <c r="H17" s="396">
        <v>135723</v>
      </c>
      <c r="I17" s="396">
        <v>14955</v>
      </c>
      <c r="J17" s="396">
        <v>633813</v>
      </c>
      <c r="K17" s="398">
        <v>120.9</v>
      </c>
    </row>
    <row r="18" spans="1:11" ht="17.149999999999999" customHeight="1" x14ac:dyDescent="0.55000000000000004">
      <c r="A18" s="393"/>
      <c r="B18" s="394" t="s">
        <v>28</v>
      </c>
      <c r="C18" s="396">
        <v>422488</v>
      </c>
      <c r="D18" s="396">
        <v>286240</v>
      </c>
      <c r="E18" s="396">
        <v>270540</v>
      </c>
      <c r="F18" s="396">
        <v>15700</v>
      </c>
      <c r="G18" s="396">
        <v>126573</v>
      </c>
      <c r="H18" s="396">
        <v>115619</v>
      </c>
      <c r="I18" s="396">
        <v>10954</v>
      </c>
      <c r="J18" s="396">
        <v>582156</v>
      </c>
      <c r="K18" s="398">
        <v>137.80000000000001</v>
      </c>
    </row>
    <row r="19" spans="1:11" ht="17.149999999999999" customHeight="1" x14ac:dyDescent="0.55000000000000004">
      <c r="A19" s="393"/>
      <c r="B19" s="394" t="s">
        <v>30</v>
      </c>
      <c r="C19" s="396">
        <v>288088</v>
      </c>
      <c r="D19" s="396">
        <v>96940</v>
      </c>
      <c r="E19" s="396">
        <v>81039</v>
      </c>
      <c r="F19" s="396">
        <v>15901</v>
      </c>
      <c r="G19" s="396">
        <v>83230</v>
      </c>
      <c r="H19" s="396">
        <v>74163</v>
      </c>
      <c r="I19" s="396">
        <v>9067</v>
      </c>
      <c r="J19" s="396">
        <v>301801</v>
      </c>
      <c r="K19" s="398">
        <v>104.8</v>
      </c>
    </row>
    <row r="20" spans="1:11" ht="17.149999999999999" customHeight="1" x14ac:dyDescent="0.55000000000000004">
      <c r="A20" s="393"/>
      <c r="B20" s="394"/>
      <c r="C20" s="396"/>
      <c r="D20" s="396"/>
      <c r="E20" s="396"/>
      <c r="F20" s="396"/>
      <c r="G20" s="396"/>
      <c r="H20" s="396"/>
      <c r="I20" s="396"/>
      <c r="J20" s="396"/>
      <c r="K20" s="399"/>
    </row>
    <row r="21" spans="1:11" ht="17.149999999999999" customHeight="1" x14ac:dyDescent="0.55000000000000004">
      <c r="A21" s="393"/>
      <c r="B21" s="394" t="s">
        <v>32</v>
      </c>
      <c r="C21" s="396">
        <v>748081</v>
      </c>
      <c r="D21" s="396">
        <v>172369</v>
      </c>
      <c r="E21" s="396">
        <v>162522</v>
      </c>
      <c r="F21" s="396">
        <v>9847</v>
      </c>
      <c r="G21" s="396">
        <v>198424</v>
      </c>
      <c r="H21" s="396">
        <v>178498</v>
      </c>
      <c r="I21" s="396">
        <v>19926</v>
      </c>
      <c r="J21" s="396">
        <v>722027</v>
      </c>
      <c r="K21" s="398">
        <v>96.5</v>
      </c>
    </row>
    <row r="22" spans="1:11" ht="17.149999999999999" customHeight="1" x14ac:dyDescent="0.55000000000000004">
      <c r="A22" s="393"/>
      <c r="B22" s="394" t="s">
        <v>33</v>
      </c>
      <c r="C22" s="396">
        <v>943664</v>
      </c>
      <c r="D22" s="396">
        <v>178824</v>
      </c>
      <c r="E22" s="396">
        <v>131017</v>
      </c>
      <c r="F22" s="396">
        <v>47807</v>
      </c>
      <c r="G22" s="396">
        <v>267652</v>
      </c>
      <c r="H22" s="396">
        <v>237738</v>
      </c>
      <c r="I22" s="396">
        <v>29914</v>
      </c>
      <c r="J22" s="396">
        <v>854838</v>
      </c>
      <c r="K22" s="398">
        <v>90.6</v>
      </c>
    </row>
    <row r="23" spans="1:11" ht="17.149999999999999" customHeight="1" x14ac:dyDescent="0.55000000000000004">
      <c r="A23" s="393"/>
      <c r="B23" s="394" t="s">
        <v>34</v>
      </c>
      <c r="C23" s="396">
        <v>243883</v>
      </c>
      <c r="D23" s="396">
        <v>363874</v>
      </c>
      <c r="E23" s="396">
        <v>332314</v>
      </c>
      <c r="F23" s="396">
        <v>31560</v>
      </c>
      <c r="G23" s="396">
        <v>56422</v>
      </c>
      <c r="H23" s="396">
        <v>50333</v>
      </c>
      <c r="I23" s="396">
        <v>6089</v>
      </c>
      <c r="J23" s="396">
        <v>551344</v>
      </c>
      <c r="K23" s="398">
        <v>226.1</v>
      </c>
    </row>
    <row r="24" spans="1:11" ht="17.149999999999999" customHeight="1" x14ac:dyDescent="0.55000000000000004">
      <c r="A24" s="393"/>
      <c r="B24" s="394" t="s">
        <v>35</v>
      </c>
      <c r="C24" s="396">
        <v>344880</v>
      </c>
      <c r="D24" s="396">
        <v>84510</v>
      </c>
      <c r="E24" s="396">
        <v>69249</v>
      </c>
      <c r="F24" s="396">
        <v>15261</v>
      </c>
      <c r="G24" s="396">
        <v>103623</v>
      </c>
      <c r="H24" s="396">
        <v>94618</v>
      </c>
      <c r="I24" s="396">
        <v>9005</v>
      </c>
      <c r="J24" s="396">
        <v>325767</v>
      </c>
      <c r="K24" s="398">
        <v>94.5</v>
      </c>
    </row>
    <row r="25" spans="1:11" ht="17.149999999999999" customHeight="1" x14ac:dyDescent="0.55000000000000004">
      <c r="A25" s="393"/>
      <c r="B25" s="394" t="s">
        <v>37</v>
      </c>
      <c r="C25" s="396">
        <v>591108</v>
      </c>
      <c r="D25" s="396">
        <v>89278</v>
      </c>
      <c r="E25" s="396">
        <v>69408</v>
      </c>
      <c r="F25" s="396">
        <v>19870</v>
      </c>
      <c r="G25" s="396">
        <v>182318</v>
      </c>
      <c r="H25" s="396">
        <v>164300</v>
      </c>
      <c r="I25" s="396">
        <v>18018</v>
      </c>
      <c r="J25" s="396">
        <v>498067</v>
      </c>
      <c r="K25" s="398">
        <v>84.3</v>
      </c>
    </row>
    <row r="26" spans="1:11" ht="17.149999999999999" customHeight="1" x14ac:dyDescent="0.55000000000000004">
      <c r="A26" s="393"/>
      <c r="B26" s="394"/>
      <c r="C26" s="396"/>
      <c r="D26" s="396"/>
      <c r="E26" s="396"/>
      <c r="F26" s="396"/>
      <c r="G26" s="396"/>
      <c r="H26" s="396"/>
      <c r="I26" s="396"/>
      <c r="J26" s="396"/>
      <c r="K26" s="399"/>
    </row>
    <row r="27" spans="1:11" ht="17.149999999999999" customHeight="1" x14ac:dyDescent="0.55000000000000004">
      <c r="A27" s="393"/>
      <c r="B27" s="394" t="s">
        <v>38</v>
      </c>
      <c r="C27" s="396">
        <v>301599</v>
      </c>
      <c r="D27" s="396">
        <v>195284</v>
      </c>
      <c r="E27" s="396">
        <v>161808</v>
      </c>
      <c r="F27" s="396">
        <v>33476</v>
      </c>
      <c r="G27" s="396">
        <v>84815</v>
      </c>
      <c r="H27" s="396">
        <v>76211</v>
      </c>
      <c r="I27" s="396">
        <v>8604</v>
      </c>
      <c r="J27" s="396">
        <v>412070</v>
      </c>
      <c r="K27" s="398">
        <v>136.6</v>
      </c>
    </row>
    <row r="28" spans="1:11" ht="17.149999999999999" customHeight="1" x14ac:dyDescent="0.55000000000000004">
      <c r="A28" s="393"/>
      <c r="B28" s="394" t="s">
        <v>40</v>
      </c>
      <c r="C28" s="396">
        <v>355213</v>
      </c>
      <c r="D28" s="396">
        <v>83137</v>
      </c>
      <c r="E28" s="396">
        <v>71504</v>
      </c>
      <c r="F28" s="396">
        <v>11633</v>
      </c>
      <c r="G28" s="396">
        <v>106332</v>
      </c>
      <c r="H28" s="396">
        <v>97171</v>
      </c>
      <c r="I28" s="396">
        <v>9161</v>
      </c>
      <c r="J28" s="396">
        <v>332018</v>
      </c>
      <c r="K28" s="398">
        <v>93.5</v>
      </c>
    </row>
    <row r="29" spans="1:11" ht="17.149999999999999" customHeight="1" x14ac:dyDescent="0.55000000000000004">
      <c r="A29" s="393"/>
      <c r="B29" s="394" t="s">
        <v>42</v>
      </c>
      <c r="C29" s="396">
        <v>217475</v>
      </c>
      <c r="D29" s="396">
        <v>44695</v>
      </c>
      <c r="E29" s="396">
        <v>40734</v>
      </c>
      <c r="F29" s="396">
        <v>3961</v>
      </c>
      <c r="G29" s="396">
        <v>68530</v>
      </c>
      <c r="H29" s="396">
        <v>61778</v>
      </c>
      <c r="I29" s="396">
        <v>6752</v>
      </c>
      <c r="J29" s="396">
        <v>193640</v>
      </c>
      <c r="K29" s="398">
        <v>89</v>
      </c>
    </row>
    <row r="30" spans="1:11" s="392" customFormat="1" ht="17.149999999999999" customHeight="1" x14ac:dyDescent="0.55000000000000004">
      <c r="A30" s="400"/>
      <c r="B30" s="401" t="s">
        <v>44</v>
      </c>
      <c r="C30" s="390">
        <v>584483</v>
      </c>
      <c r="D30" s="390">
        <v>93184</v>
      </c>
      <c r="E30" s="390">
        <v>78140</v>
      </c>
      <c r="F30" s="390">
        <v>15044</v>
      </c>
      <c r="G30" s="390">
        <v>154309</v>
      </c>
      <c r="H30" s="390">
        <v>139134</v>
      </c>
      <c r="I30" s="390">
        <v>15175</v>
      </c>
      <c r="J30" s="390">
        <v>523358</v>
      </c>
      <c r="K30" s="391">
        <v>89.5</v>
      </c>
    </row>
    <row r="31" spans="1:11" ht="17.149999999999999" customHeight="1" x14ac:dyDescent="0.55000000000000004">
      <c r="A31" s="393"/>
      <c r="B31" s="402"/>
      <c r="C31" s="396"/>
      <c r="D31" s="396"/>
      <c r="E31" s="396"/>
      <c r="F31" s="396"/>
      <c r="G31" s="396"/>
      <c r="H31" s="396"/>
      <c r="I31" s="396"/>
      <c r="J31" s="396"/>
      <c r="K31" s="403"/>
    </row>
    <row r="32" spans="1:11" ht="17.149999999999999" customHeight="1" x14ac:dyDescent="0.55000000000000004">
      <c r="A32" s="393"/>
      <c r="B32" s="394" t="s">
        <v>46</v>
      </c>
      <c r="C32" s="396">
        <v>752608</v>
      </c>
      <c r="D32" s="396">
        <v>74252</v>
      </c>
      <c r="E32" s="396">
        <v>64572</v>
      </c>
      <c r="F32" s="396">
        <v>9680</v>
      </c>
      <c r="G32" s="396">
        <v>225499</v>
      </c>
      <c r="H32" s="396">
        <v>200526</v>
      </c>
      <c r="I32" s="396">
        <v>24973</v>
      </c>
      <c r="J32" s="396">
        <v>601359</v>
      </c>
      <c r="K32" s="398">
        <v>79.900000000000006</v>
      </c>
    </row>
    <row r="33" spans="1:14" ht="17.149999999999999" customHeight="1" x14ac:dyDescent="0.55000000000000004">
      <c r="A33" s="393"/>
      <c r="B33" s="394" t="s">
        <v>48</v>
      </c>
      <c r="C33" s="396">
        <v>695043</v>
      </c>
      <c r="D33" s="396">
        <v>88593</v>
      </c>
      <c r="E33" s="396">
        <v>81111</v>
      </c>
      <c r="F33" s="396">
        <v>7482</v>
      </c>
      <c r="G33" s="396">
        <v>164261</v>
      </c>
      <c r="H33" s="396">
        <v>148409</v>
      </c>
      <c r="I33" s="396">
        <v>15852</v>
      </c>
      <c r="J33" s="396">
        <v>619375</v>
      </c>
      <c r="K33" s="398">
        <v>89.1</v>
      </c>
    </row>
    <row r="34" spans="1:14" ht="17.149999999999999" customHeight="1" x14ac:dyDescent="0.55000000000000004">
      <c r="A34" s="393"/>
      <c r="B34" s="394" t="s">
        <v>49</v>
      </c>
      <c r="C34" s="396">
        <v>453093</v>
      </c>
      <c r="D34" s="396">
        <v>53158</v>
      </c>
      <c r="E34" s="396">
        <v>48302</v>
      </c>
      <c r="F34" s="396">
        <v>4856</v>
      </c>
      <c r="G34" s="396">
        <v>129419</v>
      </c>
      <c r="H34" s="396">
        <v>117516</v>
      </c>
      <c r="I34" s="396">
        <v>11903</v>
      </c>
      <c r="J34" s="396">
        <v>376832</v>
      </c>
      <c r="K34" s="398">
        <v>83.2</v>
      </c>
    </row>
    <row r="35" spans="1:14" ht="17.149999999999999" customHeight="1" x14ac:dyDescent="0.55000000000000004">
      <c r="A35" s="393"/>
      <c r="B35" s="394" t="s">
        <v>51</v>
      </c>
      <c r="C35" s="396">
        <v>697932</v>
      </c>
      <c r="D35" s="396">
        <v>68812</v>
      </c>
      <c r="E35" s="396">
        <v>62222</v>
      </c>
      <c r="F35" s="396">
        <v>6590</v>
      </c>
      <c r="G35" s="396">
        <v>195026</v>
      </c>
      <c r="H35" s="396">
        <v>175366</v>
      </c>
      <c r="I35" s="396">
        <v>19660</v>
      </c>
      <c r="J35" s="396">
        <v>571717</v>
      </c>
      <c r="K35" s="398">
        <v>81.900000000000006</v>
      </c>
    </row>
    <row r="36" spans="1:14" ht="17.149999999999999" customHeight="1" x14ac:dyDescent="0.55000000000000004">
      <c r="A36" s="393"/>
      <c r="B36" s="394"/>
      <c r="C36" s="396"/>
      <c r="D36" s="396"/>
      <c r="E36" s="396"/>
      <c r="F36" s="396"/>
      <c r="G36" s="396"/>
      <c r="H36" s="396"/>
      <c r="I36" s="396"/>
      <c r="J36" s="396"/>
      <c r="K36" s="399"/>
    </row>
    <row r="37" spans="1:14" s="392" customFormat="1" ht="17.149999999999999" customHeight="1" x14ac:dyDescent="0.55000000000000004">
      <c r="A37" s="874" t="s">
        <v>673</v>
      </c>
      <c r="B37" s="874"/>
      <c r="C37" s="389">
        <v>4234381</v>
      </c>
      <c r="D37" s="390">
        <v>370125</v>
      </c>
      <c r="E37" s="390">
        <v>286589</v>
      </c>
      <c r="F37" s="390">
        <v>83536</v>
      </c>
      <c r="G37" s="390">
        <v>720677</v>
      </c>
      <c r="H37" s="390">
        <v>653761</v>
      </c>
      <c r="I37" s="390">
        <v>66916</v>
      </c>
      <c r="J37" s="390">
        <v>3883827</v>
      </c>
      <c r="K37" s="391">
        <v>91.7</v>
      </c>
    </row>
    <row r="38" spans="1:14" ht="17.149999999999999" customHeight="1" x14ac:dyDescent="0.55000000000000004">
      <c r="A38" s="393"/>
      <c r="B38" s="394"/>
      <c r="C38" s="396"/>
      <c r="D38" s="396"/>
      <c r="E38" s="396"/>
      <c r="F38" s="396"/>
      <c r="G38" s="396"/>
      <c r="H38" s="396"/>
      <c r="I38" s="396"/>
      <c r="J38" s="396"/>
      <c r="K38" s="403"/>
    </row>
    <row r="39" spans="1:14" s="392" customFormat="1" ht="17.149999999999999" customHeight="1" x14ac:dyDescent="0.55000000000000004">
      <c r="A39" s="874" t="s">
        <v>674</v>
      </c>
      <c r="B39" s="874"/>
      <c r="C39" s="389">
        <v>55476</v>
      </c>
      <c r="D39" s="390">
        <v>18878</v>
      </c>
      <c r="E39" s="390">
        <v>18565</v>
      </c>
      <c r="F39" s="390">
        <v>313</v>
      </c>
      <c r="G39" s="390">
        <v>14219</v>
      </c>
      <c r="H39" s="390">
        <v>12506</v>
      </c>
      <c r="I39" s="390">
        <v>1713</v>
      </c>
      <c r="J39" s="390">
        <v>60135</v>
      </c>
      <c r="K39" s="391">
        <v>108.4</v>
      </c>
    </row>
    <row r="40" spans="1:14" ht="17.149999999999999" customHeight="1" x14ac:dyDescent="0.55000000000000004">
      <c r="A40" s="393"/>
      <c r="B40" s="404"/>
      <c r="C40" s="396"/>
      <c r="D40" s="396"/>
      <c r="E40" s="396"/>
      <c r="F40" s="396"/>
      <c r="G40" s="396"/>
      <c r="H40" s="396"/>
      <c r="I40" s="396"/>
      <c r="J40" s="396"/>
      <c r="K40" s="403"/>
    </row>
    <row r="41" spans="1:14" s="392" customFormat="1" ht="17.149999999999999" customHeight="1" x14ac:dyDescent="0.55000000000000004">
      <c r="A41" s="875" t="s">
        <v>675</v>
      </c>
      <c r="B41" s="876"/>
      <c r="C41" s="405">
        <v>24461</v>
      </c>
      <c r="D41" s="405">
        <v>630</v>
      </c>
      <c r="E41" s="405">
        <v>596</v>
      </c>
      <c r="F41" s="405">
        <v>34</v>
      </c>
      <c r="G41" s="405">
        <v>122</v>
      </c>
      <c r="H41" s="405">
        <v>66</v>
      </c>
      <c r="I41" s="405">
        <v>56</v>
      </c>
      <c r="J41" s="405">
        <v>24969</v>
      </c>
      <c r="K41" s="406">
        <v>102.1</v>
      </c>
      <c r="L41" s="390"/>
      <c r="M41" s="390"/>
      <c r="N41" s="390"/>
    </row>
    <row r="42" spans="1:14" ht="15" customHeight="1" x14ac:dyDescent="0.55000000000000004">
      <c r="A42" s="877" t="s">
        <v>676</v>
      </c>
      <c r="B42" s="877"/>
      <c r="C42" s="873"/>
      <c r="D42" s="873"/>
      <c r="E42" s="873"/>
      <c r="F42" s="873"/>
      <c r="G42" s="873"/>
      <c r="H42" s="873"/>
      <c r="I42" s="873"/>
      <c r="J42" s="873"/>
      <c r="K42" s="386"/>
    </row>
    <row r="43" spans="1:14" ht="15" customHeight="1" x14ac:dyDescent="0.55000000000000004">
      <c r="A43" s="871" t="s">
        <v>677</v>
      </c>
      <c r="B43" s="871"/>
      <c r="C43" s="871"/>
      <c r="D43" s="871"/>
      <c r="E43" s="871"/>
      <c r="F43" s="871"/>
      <c r="G43" s="871"/>
      <c r="H43" s="407"/>
      <c r="I43" s="407"/>
      <c r="J43" s="407"/>
      <c r="K43" s="407"/>
    </row>
    <row r="44" spans="1:14" ht="15" customHeight="1" x14ac:dyDescent="0.55000000000000004">
      <c r="A44" s="871" t="s">
        <v>678</v>
      </c>
      <c r="B44" s="871"/>
      <c r="C44" s="871"/>
      <c r="D44" s="871"/>
      <c r="E44" s="408" t="s">
        <v>679</v>
      </c>
      <c r="F44" s="872" t="s">
        <v>680</v>
      </c>
      <c r="G44" s="386"/>
      <c r="H44" s="386"/>
      <c r="I44" s="386"/>
      <c r="J44" s="386"/>
      <c r="K44" s="386"/>
    </row>
    <row r="45" spans="1:14" ht="15" customHeight="1" x14ac:dyDescent="0.55000000000000004">
      <c r="A45" s="871"/>
      <c r="B45" s="871"/>
      <c r="C45" s="871"/>
      <c r="D45" s="871"/>
      <c r="E45" s="409" t="s">
        <v>681</v>
      </c>
      <c r="F45" s="872"/>
      <c r="G45" s="386"/>
      <c r="H45" s="386"/>
      <c r="I45" s="386"/>
      <c r="J45" s="386"/>
      <c r="K45" s="386"/>
    </row>
    <row r="46" spans="1:14" ht="15" customHeight="1" x14ac:dyDescent="0.55000000000000004">
      <c r="A46" s="873" t="s">
        <v>682</v>
      </c>
      <c r="B46" s="873"/>
      <c r="C46" s="873"/>
      <c r="D46" s="873"/>
      <c r="E46" s="873"/>
      <c r="F46" s="873"/>
      <c r="G46" s="873"/>
      <c r="H46" s="873"/>
      <c r="I46" s="873"/>
      <c r="J46" s="873"/>
      <c r="K46" s="873"/>
    </row>
    <row r="51" spans="6:6" x14ac:dyDescent="0.55000000000000004">
      <c r="F51" s="386"/>
    </row>
  </sheetData>
  <mergeCells count="19">
    <mergeCell ref="A1:K1"/>
    <mergeCell ref="A2:C2"/>
    <mergeCell ref="I2:K2"/>
    <mergeCell ref="A3:B4"/>
    <mergeCell ref="C3:C4"/>
    <mergeCell ref="D3:F3"/>
    <mergeCell ref="G3:I3"/>
    <mergeCell ref="J3:J4"/>
    <mergeCell ref="K3:K4"/>
    <mergeCell ref="A43:G43"/>
    <mergeCell ref="A44:D45"/>
    <mergeCell ref="F44:F45"/>
    <mergeCell ref="A46:K46"/>
    <mergeCell ref="A5:B5"/>
    <mergeCell ref="A7:B7"/>
    <mergeCell ref="A37:B37"/>
    <mergeCell ref="A39:B39"/>
    <mergeCell ref="A41:B41"/>
    <mergeCell ref="A42:J42"/>
  </mergeCells>
  <phoneticPr fontId="1"/>
  <pageMargins left="0.39370078740157483" right="0.39370078740157483" top="0.78740157480314965" bottom="0.78740157480314965" header="0.51181102362204722" footer="0.51181102362204722"/>
  <pageSetup paperSize="9" orientation="portrait"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election activeCell="E37" sqref="E37"/>
    </sheetView>
  </sheetViews>
  <sheetFormatPr defaultColWidth="7" defaultRowHeight="11" x14ac:dyDescent="0.55000000000000004"/>
  <cols>
    <col min="1" max="1" width="1.25" style="410" customWidth="1"/>
    <col min="2" max="2" width="10.33203125" style="410" customWidth="1"/>
    <col min="3" max="8" width="11.5" style="410" customWidth="1"/>
    <col min="9" max="16384" width="7" style="410"/>
  </cols>
  <sheetData>
    <row r="1" spans="1:8" ht="21" customHeight="1" x14ac:dyDescent="0.55000000000000004">
      <c r="A1" s="891" t="s">
        <v>683</v>
      </c>
      <c r="B1" s="891"/>
      <c r="C1" s="891"/>
      <c r="D1" s="891"/>
      <c r="E1" s="891"/>
      <c r="F1" s="891"/>
      <c r="G1" s="891"/>
      <c r="H1" s="891"/>
    </row>
    <row r="2" spans="1:8" ht="13.5" customHeight="1" thickBot="1" x14ac:dyDescent="0.6">
      <c r="G2" s="892" t="s">
        <v>497</v>
      </c>
      <c r="H2" s="892"/>
    </row>
    <row r="3" spans="1:8" ht="15" customHeight="1" thickTop="1" x14ac:dyDescent="0.55000000000000004">
      <c r="A3" s="893" t="s">
        <v>684</v>
      </c>
      <c r="B3" s="894"/>
      <c r="C3" s="897" t="s">
        <v>685</v>
      </c>
      <c r="D3" s="898"/>
      <c r="E3" s="898"/>
      <c r="F3" s="898" t="s">
        <v>686</v>
      </c>
      <c r="G3" s="898"/>
      <c r="H3" s="899"/>
    </row>
    <row r="4" spans="1:8" ht="15" customHeight="1" x14ac:dyDescent="0.55000000000000004">
      <c r="A4" s="895"/>
      <c r="B4" s="896"/>
      <c r="C4" s="411" t="s">
        <v>94</v>
      </c>
      <c r="D4" s="411" t="s">
        <v>687</v>
      </c>
      <c r="E4" s="411" t="s">
        <v>688</v>
      </c>
      <c r="F4" s="411" t="s">
        <v>94</v>
      </c>
      <c r="G4" s="411" t="s">
        <v>687</v>
      </c>
      <c r="H4" s="412" t="s">
        <v>688</v>
      </c>
    </row>
    <row r="5" spans="1:8" s="413" customFormat="1" ht="15" customHeight="1" x14ac:dyDescent="0.55000000000000004">
      <c r="A5" s="900" t="s">
        <v>689</v>
      </c>
      <c r="B5" s="901"/>
      <c r="C5" s="390">
        <v>182621</v>
      </c>
      <c r="D5" s="390">
        <v>140591</v>
      </c>
      <c r="E5" s="390">
        <v>42030</v>
      </c>
      <c r="F5" s="390">
        <v>266332</v>
      </c>
      <c r="G5" s="390">
        <v>214096</v>
      </c>
      <c r="H5" s="390">
        <v>52236</v>
      </c>
    </row>
    <row r="6" spans="1:8" ht="15" customHeight="1" x14ac:dyDescent="0.55000000000000004">
      <c r="A6" s="414"/>
      <c r="B6" s="415"/>
      <c r="C6" s="390"/>
      <c r="D6" s="390"/>
      <c r="E6" s="390"/>
      <c r="F6" s="390"/>
      <c r="G6" s="390"/>
      <c r="H6" s="390"/>
    </row>
    <row r="7" spans="1:8" s="413" customFormat="1" ht="15" customHeight="1" x14ac:dyDescent="0.55000000000000004">
      <c r="A7" s="902" t="s">
        <v>672</v>
      </c>
      <c r="B7" s="903"/>
      <c r="C7" s="389">
        <v>127042</v>
      </c>
      <c r="D7" s="390">
        <v>93791</v>
      </c>
      <c r="E7" s="390">
        <v>33251</v>
      </c>
      <c r="F7" s="390">
        <v>221212</v>
      </c>
      <c r="G7" s="390">
        <v>181790</v>
      </c>
      <c r="H7" s="390">
        <v>39422</v>
      </c>
    </row>
    <row r="8" spans="1:8" ht="15" customHeight="1" x14ac:dyDescent="0.2">
      <c r="A8" s="416"/>
      <c r="B8" s="417" t="s">
        <v>12</v>
      </c>
      <c r="C8" s="418">
        <v>174</v>
      </c>
      <c r="D8" s="419">
        <v>131</v>
      </c>
      <c r="E8" s="419">
        <v>43</v>
      </c>
      <c r="F8" s="396">
        <v>20832</v>
      </c>
      <c r="G8" s="396">
        <v>19568</v>
      </c>
      <c r="H8" s="396">
        <v>1264</v>
      </c>
    </row>
    <row r="9" spans="1:8" ht="15" customHeight="1" x14ac:dyDescent="0.2">
      <c r="A9" s="416"/>
      <c r="B9" s="417" t="s">
        <v>14</v>
      </c>
      <c r="C9" s="418">
        <v>237</v>
      </c>
      <c r="D9" s="419">
        <v>178</v>
      </c>
      <c r="E9" s="419">
        <v>59</v>
      </c>
      <c r="F9" s="396">
        <v>9638</v>
      </c>
      <c r="G9" s="396">
        <v>9598</v>
      </c>
      <c r="H9" s="396">
        <v>40</v>
      </c>
    </row>
    <row r="10" spans="1:8" ht="15" customHeight="1" x14ac:dyDescent="0.2">
      <c r="A10" s="416"/>
      <c r="B10" s="417" t="s">
        <v>16</v>
      </c>
      <c r="C10" s="418">
        <v>308</v>
      </c>
      <c r="D10" s="419">
        <v>243</v>
      </c>
      <c r="E10" s="419">
        <v>65</v>
      </c>
      <c r="F10" s="396">
        <v>15241</v>
      </c>
      <c r="G10" s="396">
        <v>14734</v>
      </c>
      <c r="H10" s="396">
        <v>507</v>
      </c>
    </row>
    <row r="11" spans="1:8" ht="15" customHeight="1" x14ac:dyDescent="0.2">
      <c r="A11" s="416"/>
      <c r="B11" s="417" t="s">
        <v>18</v>
      </c>
      <c r="C11" s="420">
        <v>1024</v>
      </c>
      <c r="D11" s="419">
        <v>800</v>
      </c>
      <c r="E11" s="419">
        <v>224</v>
      </c>
      <c r="F11" s="396">
        <v>13725</v>
      </c>
      <c r="G11" s="396">
        <v>12475</v>
      </c>
      <c r="H11" s="396">
        <v>1250</v>
      </c>
    </row>
    <row r="12" spans="1:8" ht="15" customHeight="1" x14ac:dyDescent="0.2">
      <c r="A12" s="416"/>
      <c r="B12" s="417" t="s">
        <v>20</v>
      </c>
      <c r="C12" s="420">
        <v>1567</v>
      </c>
      <c r="D12" s="421">
        <v>1240</v>
      </c>
      <c r="E12" s="419">
        <v>327</v>
      </c>
      <c r="F12" s="396">
        <v>10344</v>
      </c>
      <c r="G12" s="396">
        <v>7722</v>
      </c>
      <c r="H12" s="396">
        <v>2622</v>
      </c>
    </row>
    <row r="13" spans="1:8" ht="15" customHeight="1" x14ac:dyDescent="0.55000000000000004">
      <c r="A13" s="416"/>
      <c r="B13" s="417"/>
      <c r="C13" s="422"/>
      <c r="D13" s="396"/>
      <c r="E13" s="396"/>
      <c r="F13" s="396"/>
      <c r="G13" s="396"/>
      <c r="H13" s="396"/>
    </row>
    <row r="14" spans="1:8" ht="15" customHeight="1" x14ac:dyDescent="0.2">
      <c r="A14" s="416"/>
      <c r="B14" s="417" t="s">
        <v>22</v>
      </c>
      <c r="C14" s="418">
        <v>435</v>
      </c>
      <c r="D14" s="419">
        <v>365</v>
      </c>
      <c r="E14" s="419">
        <v>70</v>
      </c>
      <c r="F14" s="396">
        <v>2727</v>
      </c>
      <c r="G14" s="396">
        <v>2610</v>
      </c>
      <c r="H14" s="396">
        <v>117</v>
      </c>
    </row>
    <row r="15" spans="1:8" ht="15" customHeight="1" x14ac:dyDescent="0.2">
      <c r="A15" s="416"/>
      <c r="B15" s="417" t="s">
        <v>24</v>
      </c>
      <c r="C15" s="418">
        <v>471</v>
      </c>
      <c r="D15" s="419">
        <v>395</v>
      </c>
      <c r="E15" s="419">
        <v>76</v>
      </c>
      <c r="F15" s="396">
        <v>1152</v>
      </c>
      <c r="G15" s="396">
        <v>1104</v>
      </c>
      <c r="H15" s="396">
        <v>48</v>
      </c>
    </row>
    <row r="16" spans="1:8" ht="15" customHeight="1" x14ac:dyDescent="0.2">
      <c r="A16" s="416"/>
      <c r="B16" s="417" t="s">
        <v>26</v>
      </c>
      <c r="C16" s="418">
        <v>959</v>
      </c>
      <c r="D16" s="419">
        <v>756</v>
      </c>
      <c r="E16" s="419">
        <v>203</v>
      </c>
      <c r="F16" s="396">
        <v>4781</v>
      </c>
      <c r="G16" s="396">
        <v>4617</v>
      </c>
      <c r="H16" s="396">
        <v>164</v>
      </c>
    </row>
    <row r="17" spans="1:8" ht="15" customHeight="1" x14ac:dyDescent="0.2">
      <c r="A17" s="416"/>
      <c r="B17" s="417" t="s">
        <v>28</v>
      </c>
      <c r="C17" s="418">
        <v>581</v>
      </c>
      <c r="D17" s="419">
        <v>498</v>
      </c>
      <c r="E17" s="419">
        <v>83</v>
      </c>
      <c r="F17" s="396">
        <v>4367</v>
      </c>
      <c r="G17" s="396">
        <v>4183</v>
      </c>
      <c r="H17" s="396">
        <v>184</v>
      </c>
    </row>
    <row r="18" spans="1:8" ht="15" customHeight="1" x14ac:dyDescent="0.2">
      <c r="A18" s="416"/>
      <c r="B18" s="417" t="s">
        <v>30</v>
      </c>
      <c r="C18" s="418">
        <v>414</v>
      </c>
      <c r="D18" s="419">
        <v>336</v>
      </c>
      <c r="E18" s="419">
        <v>78</v>
      </c>
      <c r="F18" s="396">
        <v>1517</v>
      </c>
      <c r="G18" s="396">
        <v>1307</v>
      </c>
      <c r="H18" s="396">
        <v>210</v>
      </c>
    </row>
    <row r="19" spans="1:8" ht="15" customHeight="1" x14ac:dyDescent="0.55000000000000004">
      <c r="A19" s="416"/>
      <c r="B19" s="417"/>
      <c r="C19" s="422"/>
      <c r="D19" s="396"/>
      <c r="E19" s="396"/>
      <c r="F19" s="396"/>
      <c r="G19" s="396"/>
      <c r="H19" s="396"/>
    </row>
    <row r="20" spans="1:8" ht="15" customHeight="1" x14ac:dyDescent="0.2">
      <c r="A20" s="416"/>
      <c r="B20" s="417" t="s">
        <v>32</v>
      </c>
      <c r="C20" s="418">
        <v>714</v>
      </c>
      <c r="D20" s="419">
        <v>604</v>
      </c>
      <c r="E20" s="419">
        <v>110</v>
      </c>
      <c r="F20" s="396">
        <v>1659</v>
      </c>
      <c r="G20" s="396">
        <v>1580</v>
      </c>
      <c r="H20" s="396">
        <v>79</v>
      </c>
    </row>
    <row r="21" spans="1:8" ht="15" customHeight="1" x14ac:dyDescent="0.2">
      <c r="A21" s="416"/>
      <c r="B21" s="417" t="s">
        <v>33</v>
      </c>
      <c r="C21" s="420">
        <v>1216</v>
      </c>
      <c r="D21" s="421">
        <v>1024</v>
      </c>
      <c r="E21" s="419">
        <v>192</v>
      </c>
      <c r="F21" s="396">
        <v>2121</v>
      </c>
      <c r="G21" s="396">
        <v>1625</v>
      </c>
      <c r="H21" s="396">
        <v>496</v>
      </c>
    </row>
    <row r="22" spans="1:8" ht="15" customHeight="1" x14ac:dyDescent="0.2">
      <c r="A22" s="416"/>
      <c r="B22" s="417" t="s">
        <v>34</v>
      </c>
      <c r="C22" s="418">
        <v>396</v>
      </c>
      <c r="D22" s="419">
        <v>333</v>
      </c>
      <c r="E22" s="419">
        <v>63</v>
      </c>
      <c r="F22" s="396">
        <v>7534</v>
      </c>
      <c r="G22" s="396">
        <v>6989</v>
      </c>
      <c r="H22" s="396">
        <v>545</v>
      </c>
    </row>
    <row r="23" spans="1:8" ht="15" customHeight="1" x14ac:dyDescent="0.2">
      <c r="A23" s="416"/>
      <c r="B23" s="417" t="s">
        <v>35</v>
      </c>
      <c r="C23" s="420">
        <v>1137</v>
      </c>
      <c r="D23" s="419">
        <v>952</v>
      </c>
      <c r="E23" s="419">
        <v>185</v>
      </c>
      <c r="F23" s="396">
        <v>1913</v>
      </c>
      <c r="G23" s="396">
        <v>1586</v>
      </c>
      <c r="H23" s="396">
        <v>327</v>
      </c>
    </row>
    <row r="24" spans="1:8" ht="15" customHeight="1" x14ac:dyDescent="0.55000000000000004">
      <c r="A24" s="416"/>
      <c r="B24" s="417"/>
      <c r="C24" s="422"/>
      <c r="D24" s="396"/>
      <c r="E24" s="396"/>
      <c r="F24" s="396"/>
      <c r="G24" s="396"/>
      <c r="H24" s="396"/>
    </row>
    <row r="25" spans="1:8" ht="15" customHeight="1" x14ac:dyDescent="0.2">
      <c r="A25" s="416"/>
      <c r="B25" s="417" t="s">
        <v>37</v>
      </c>
      <c r="C25" s="420">
        <v>1386</v>
      </c>
      <c r="D25" s="421">
        <v>1151</v>
      </c>
      <c r="E25" s="419">
        <v>235</v>
      </c>
      <c r="F25" s="396">
        <v>1500</v>
      </c>
      <c r="G25" s="396">
        <v>1175</v>
      </c>
      <c r="H25" s="396">
        <v>325</v>
      </c>
    </row>
    <row r="26" spans="1:8" ht="15" customHeight="1" x14ac:dyDescent="0.2">
      <c r="A26" s="416"/>
      <c r="B26" s="417" t="s">
        <v>38</v>
      </c>
      <c r="C26" s="420">
        <v>4045</v>
      </c>
      <c r="D26" s="421">
        <v>3505</v>
      </c>
      <c r="E26" s="419">
        <v>540</v>
      </c>
      <c r="F26" s="396">
        <v>16270</v>
      </c>
      <c r="G26" s="396">
        <v>14063</v>
      </c>
      <c r="H26" s="396">
        <v>2207</v>
      </c>
    </row>
    <row r="27" spans="1:8" ht="15" customHeight="1" x14ac:dyDescent="0.2">
      <c r="A27" s="416"/>
      <c r="B27" s="417" t="s">
        <v>40</v>
      </c>
      <c r="C27" s="420">
        <v>6581</v>
      </c>
      <c r="D27" s="421">
        <v>5587</v>
      </c>
      <c r="E27" s="419">
        <v>994</v>
      </c>
      <c r="F27" s="396">
        <v>6633</v>
      </c>
      <c r="G27" s="396">
        <v>5558</v>
      </c>
      <c r="H27" s="396">
        <v>1075</v>
      </c>
    </row>
    <row r="28" spans="1:8" ht="15" customHeight="1" x14ac:dyDescent="0.2">
      <c r="A28" s="416"/>
      <c r="B28" s="417" t="s">
        <v>42</v>
      </c>
      <c r="C28" s="418">
        <v>910</v>
      </c>
      <c r="D28" s="419">
        <v>728</v>
      </c>
      <c r="E28" s="419">
        <v>182</v>
      </c>
      <c r="F28" s="396">
        <v>974</v>
      </c>
      <c r="G28" s="396">
        <v>896</v>
      </c>
      <c r="H28" s="396">
        <v>78</v>
      </c>
    </row>
    <row r="29" spans="1:8" ht="15" customHeight="1" x14ac:dyDescent="0.55000000000000004">
      <c r="A29" s="416"/>
      <c r="B29" s="423"/>
      <c r="C29" s="422"/>
      <c r="D29" s="396"/>
      <c r="E29" s="396"/>
      <c r="F29" s="396"/>
      <c r="G29" s="396"/>
      <c r="H29" s="396"/>
    </row>
    <row r="30" spans="1:8" ht="15" customHeight="1" x14ac:dyDescent="0.2">
      <c r="A30" s="416"/>
      <c r="B30" s="417" t="s">
        <v>46</v>
      </c>
      <c r="C30" s="420">
        <v>10724</v>
      </c>
      <c r="D30" s="421">
        <v>8975</v>
      </c>
      <c r="E30" s="421">
        <v>1749</v>
      </c>
      <c r="F30" s="396">
        <v>6295</v>
      </c>
      <c r="G30" s="396">
        <v>5592</v>
      </c>
      <c r="H30" s="396">
        <v>703</v>
      </c>
    </row>
    <row r="31" spans="1:8" ht="15" customHeight="1" x14ac:dyDescent="0.2">
      <c r="A31" s="416"/>
      <c r="B31" s="417" t="s">
        <v>48</v>
      </c>
      <c r="C31" s="420">
        <v>2170</v>
      </c>
      <c r="D31" s="421">
        <v>1785</v>
      </c>
      <c r="E31" s="419">
        <v>385</v>
      </c>
      <c r="F31" s="396">
        <v>1358</v>
      </c>
      <c r="G31" s="396">
        <v>1260</v>
      </c>
      <c r="H31" s="396">
        <v>98</v>
      </c>
    </row>
    <row r="32" spans="1:8" ht="15" customHeight="1" x14ac:dyDescent="0.2">
      <c r="A32" s="416"/>
      <c r="B32" s="417" t="s">
        <v>49</v>
      </c>
      <c r="C32" s="418">
        <v>989</v>
      </c>
      <c r="D32" s="419">
        <v>831</v>
      </c>
      <c r="E32" s="419">
        <v>158</v>
      </c>
      <c r="F32" s="396">
        <v>506</v>
      </c>
      <c r="G32" s="396">
        <v>456</v>
      </c>
      <c r="H32" s="396">
        <v>50</v>
      </c>
    </row>
    <row r="33" spans="1:8" ht="15" customHeight="1" x14ac:dyDescent="0.2">
      <c r="A33" s="416"/>
      <c r="B33" s="417" t="s">
        <v>51</v>
      </c>
      <c r="C33" s="420">
        <v>1167</v>
      </c>
      <c r="D33" s="419">
        <v>923</v>
      </c>
      <c r="E33" s="419">
        <v>244</v>
      </c>
      <c r="F33" s="396">
        <v>688</v>
      </c>
      <c r="G33" s="396">
        <v>641</v>
      </c>
      <c r="H33" s="396">
        <v>47</v>
      </c>
    </row>
    <row r="34" spans="1:8" ht="15" customHeight="1" x14ac:dyDescent="0.55000000000000004">
      <c r="A34" s="416"/>
      <c r="B34" s="424"/>
      <c r="C34" s="390"/>
      <c r="D34" s="390"/>
      <c r="E34" s="390"/>
      <c r="F34" s="390"/>
      <c r="G34" s="390"/>
      <c r="H34" s="390"/>
    </row>
    <row r="35" spans="1:8" s="413" customFormat="1" ht="15" customHeight="1" x14ac:dyDescent="0.55000000000000004">
      <c r="A35" s="902" t="s">
        <v>690</v>
      </c>
      <c r="B35" s="904"/>
      <c r="C35" s="390">
        <v>5637</v>
      </c>
      <c r="D35" s="390">
        <v>4721</v>
      </c>
      <c r="E35" s="390">
        <v>916</v>
      </c>
      <c r="F35" s="390">
        <v>3920</v>
      </c>
      <c r="G35" s="390">
        <v>3015</v>
      </c>
      <c r="H35" s="390">
        <v>905</v>
      </c>
    </row>
    <row r="36" spans="1:8" ht="15" customHeight="1" x14ac:dyDescent="0.55000000000000004">
      <c r="A36" s="414"/>
      <c r="B36" s="415"/>
      <c r="C36" s="390"/>
      <c r="D36" s="390"/>
      <c r="E36" s="390"/>
      <c r="F36" s="390"/>
      <c r="G36" s="390"/>
      <c r="H36" s="390"/>
    </row>
    <row r="37" spans="1:8" s="413" customFormat="1" ht="15" customHeight="1" x14ac:dyDescent="0.55000000000000004">
      <c r="A37" s="902" t="s">
        <v>674</v>
      </c>
      <c r="B37" s="903"/>
      <c r="C37" s="389">
        <v>13</v>
      </c>
      <c r="D37" s="390">
        <v>11</v>
      </c>
      <c r="E37" s="390">
        <v>2</v>
      </c>
      <c r="F37" s="390">
        <v>20</v>
      </c>
      <c r="G37" s="390">
        <v>20</v>
      </c>
      <c r="H37" s="390">
        <v>0</v>
      </c>
    </row>
    <row r="38" spans="1:8" ht="15" customHeight="1" x14ac:dyDescent="0.55000000000000004">
      <c r="A38" s="414"/>
      <c r="B38" s="415"/>
      <c r="C38" s="390"/>
      <c r="D38" s="390"/>
      <c r="E38" s="390"/>
      <c r="F38" s="390"/>
      <c r="G38" s="390"/>
      <c r="H38" s="390"/>
    </row>
    <row r="39" spans="1:8" s="413" customFormat="1" ht="15" customHeight="1" x14ac:dyDescent="0.55000000000000004">
      <c r="A39" s="902" t="s">
        <v>675</v>
      </c>
      <c r="B39" s="903"/>
      <c r="C39" s="389">
        <v>4</v>
      </c>
      <c r="D39" s="390">
        <v>1</v>
      </c>
      <c r="E39" s="390">
        <v>3</v>
      </c>
      <c r="F39" s="390">
        <v>16</v>
      </c>
      <c r="G39" s="390">
        <v>16</v>
      </c>
      <c r="H39" s="390">
        <v>0</v>
      </c>
    </row>
    <row r="40" spans="1:8" ht="15" customHeight="1" x14ac:dyDescent="0.55000000000000004">
      <c r="A40" s="414"/>
      <c r="B40" s="415"/>
      <c r="C40" s="390"/>
      <c r="D40" s="390"/>
      <c r="E40" s="390"/>
      <c r="F40" s="390"/>
      <c r="G40" s="390"/>
      <c r="H40" s="390"/>
    </row>
    <row r="41" spans="1:8" s="413" customFormat="1" ht="15" customHeight="1" x14ac:dyDescent="0.55000000000000004">
      <c r="A41" s="902" t="s">
        <v>691</v>
      </c>
      <c r="B41" s="904"/>
      <c r="C41" s="390">
        <v>49925</v>
      </c>
      <c r="D41" s="390">
        <v>42067</v>
      </c>
      <c r="E41" s="390">
        <v>7858</v>
      </c>
      <c r="F41" s="390">
        <v>18578</v>
      </c>
      <c r="G41" s="390">
        <v>16744</v>
      </c>
      <c r="H41" s="390">
        <v>1834</v>
      </c>
    </row>
    <row r="42" spans="1:8" ht="15" customHeight="1" x14ac:dyDescent="0.2">
      <c r="A42" s="416"/>
      <c r="B42" s="415" t="s">
        <v>200</v>
      </c>
      <c r="C42" s="418">
        <v>822</v>
      </c>
      <c r="D42" s="419">
        <v>513</v>
      </c>
      <c r="E42" s="419">
        <v>309</v>
      </c>
      <c r="F42" s="396">
        <v>210</v>
      </c>
      <c r="G42" s="396">
        <v>189</v>
      </c>
      <c r="H42" s="396">
        <v>21</v>
      </c>
    </row>
    <row r="43" spans="1:8" ht="15" customHeight="1" x14ac:dyDescent="0.2">
      <c r="A43" s="416"/>
      <c r="B43" s="415" t="s">
        <v>202</v>
      </c>
      <c r="C43" s="418">
        <v>406</v>
      </c>
      <c r="D43" s="419">
        <v>229</v>
      </c>
      <c r="E43" s="419">
        <v>177</v>
      </c>
      <c r="F43" s="396">
        <v>126</v>
      </c>
      <c r="G43" s="396">
        <v>117</v>
      </c>
      <c r="H43" s="396">
        <v>9</v>
      </c>
    </row>
    <row r="44" spans="1:8" ht="15" customHeight="1" x14ac:dyDescent="0.2">
      <c r="A44" s="416"/>
      <c r="B44" s="415" t="s">
        <v>204</v>
      </c>
      <c r="C44" s="418">
        <v>340</v>
      </c>
      <c r="D44" s="419">
        <v>158</v>
      </c>
      <c r="E44" s="419">
        <v>182</v>
      </c>
      <c r="F44" s="396">
        <v>84</v>
      </c>
      <c r="G44" s="396">
        <v>78</v>
      </c>
      <c r="H44" s="396">
        <v>6</v>
      </c>
    </row>
    <row r="45" spans="1:8" ht="15" customHeight="1" x14ac:dyDescent="0.2">
      <c r="A45" s="416"/>
      <c r="B45" s="415" t="s">
        <v>206</v>
      </c>
      <c r="C45" s="420">
        <v>39377</v>
      </c>
      <c r="D45" s="421">
        <v>34098</v>
      </c>
      <c r="E45" s="421">
        <v>5279</v>
      </c>
      <c r="F45" s="396">
        <v>12654</v>
      </c>
      <c r="G45" s="396">
        <v>11617</v>
      </c>
      <c r="H45" s="396">
        <v>1037</v>
      </c>
    </row>
    <row r="46" spans="1:8" ht="15" customHeight="1" x14ac:dyDescent="0.2">
      <c r="A46" s="416"/>
      <c r="B46" s="415" t="s">
        <v>208</v>
      </c>
      <c r="C46" s="420">
        <v>4323</v>
      </c>
      <c r="D46" s="421">
        <v>3466</v>
      </c>
      <c r="E46" s="419">
        <v>857</v>
      </c>
      <c r="F46" s="396">
        <v>1779</v>
      </c>
      <c r="G46" s="396">
        <v>1500</v>
      </c>
      <c r="H46" s="396">
        <v>279</v>
      </c>
    </row>
    <row r="47" spans="1:8" ht="15" customHeight="1" x14ac:dyDescent="0.2">
      <c r="A47" s="416"/>
      <c r="B47" s="415" t="s">
        <v>212</v>
      </c>
      <c r="C47" s="420">
        <v>3892</v>
      </c>
      <c r="D47" s="421">
        <v>3232</v>
      </c>
      <c r="E47" s="419">
        <v>660</v>
      </c>
      <c r="F47" s="396">
        <v>3218</v>
      </c>
      <c r="G47" s="396">
        <v>2784</v>
      </c>
      <c r="H47" s="396">
        <v>434</v>
      </c>
    </row>
    <row r="48" spans="1:8" ht="15" customHeight="1" x14ac:dyDescent="0.2">
      <c r="A48" s="425"/>
      <c r="B48" s="426" t="s">
        <v>692</v>
      </c>
      <c r="C48" s="418">
        <v>765</v>
      </c>
      <c r="D48" s="427">
        <v>371</v>
      </c>
      <c r="E48" s="427">
        <v>394</v>
      </c>
      <c r="F48" s="427">
        <v>507</v>
      </c>
      <c r="G48" s="427">
        <v>459</v>
      </c>
      <c r="H48" s="427">
        <v>48</v>
      </c>
    </row>
    <row r="49" spans="1:8" ht="15" customHeight="1" x14ac:dyDescent="0.55000000000000004">
      <c r="A49" s="887" t="s">
        <v>693</v>
      </c>
      <c r="B49" s="888"/>
      <c r="C49" s="889"/>
      <c r="D49" s="889"/>
      <c r="E49" s="890"/>
      <c r="F49" s="890"/>
      <c r="G49" s="890"/>
      <c r="H49" s="890"/>
    </row>
  </sheetData>
  <mergeCells count="12">
    <mergeCell ref="A49:H49"/>
    <mergeCell ref="A1:H1"/>
    <mergeCell ref="G2:H2"/>
    <mergeCell ref="A3:B4"/>
    <mergeCell ref="C3:E3"/>
    <mergeCell ref="F3:H3"/>
    <mergeCell ref="A5:B5"/>
    <mergeCell ref="A7:B7"/>
    <mergeCell ref="A35:B35"/>
    <mergeCell ref="A37:B37"/>
    <mergeCell ref="A39:B39"/>
    <mergeCell ref="A41:B41"/>
  </mergeCells>
  <phoneticPr fontId="1"/>
  <pageMargins left="0.59055118110236227" right="0.78740157480314965" top="0.98425196850393704" bottom="0.98425196850393704" header="0.51181102362204722" footer="0.51181102362204722"/>
  <pageSetup paperSize="9" orientation="portrait"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workbookViewId="0">
      <selection activeCell="M9" sqref="M9:M10"/>
    </sheetView>
  </sheetViews>
  <sheetFormatPr defaultColWidth="8.25" defaultRowHeight="11" x14ac:dyDescent="0.55000000000000004"/>
  <cols>
    <col min="1" max="1" width="4.58203125" style="429" customWidth="1"/>
    <col min="2" max="2" width="7.75" style="46" customWidth="1"/>
    <col min="3" max="9" width="8.58203125" style="46" customWidth="1"/>
    <col min="10" max="10" width="9.08203125" style="46" customWidth="1"/>
    <col min="11" max="11" width="8.58203125" style="46" customWidth="1"/>
    <col min="12" max="16384" width="8.25" style="46"/>
  </cols>
  <sheetData>
    <row r="1" spans="1:12" ht="21" customHeight="1" x14ac:dyDescent="0.55000000000000004">
      <c r="A1" s="679" t="s">
        <v>694</v>
      </c>
      <c r="B1" s="679"/>
      <c r="C1" s="679"/>
      <c r="D1" s="679"/>
      <c r="E1" s="679"/>
      <c r="F1" s="679"/>
      <c r="G1" s="679"/>
      <c r="H1" s="679"/>
      <c r="I1" s="679"/>
      <c r="J1" s="679"/>
      <c r="K1" s="428"/>
    </row>
    <row r="2" spans="1:12" ht="13.5" customHeight="1" thickBot="1" x14ac:dyDescent="0.6">
      <c r="I2" s="680" t="s">
        <v>259</v>
      </c>
      <c r="J2" s="680"/>
      <c r="K2" s="430"/>
    </row>
    <row r="3" spans="1:12" ht="13" customHeight="1" thickTop="1" x14ac:dyDescent="0.55000000000000004">
      <c r="A3" s="688" t="s">
        <v>695</v>
      </c>
      <c r="B3" s="748"/>
      <c r="C3" s="431" t="s">
        <v>696</v>
      </c>
      <c r="D3" s="432" t="s">
        <v>697</v>
      </c>
      <c r="E3" s="432" t="s">
        <v>509</v>
      </c>
      <c r="F3" s="432" t="s">
        <v>698</v>
      </c>
      <c r="G3" s="432" t="s">
        <v>699</v>
      </c>
      <c r="H3" s="433" t="s">
        <v>700</v>
      </c>
      <c r="I3" s="433" t="s">
        <v>701</v>
      </c>
      <c r="J3" s="434" t="s">
        <v>702</v>
      </c>
      <c r="K3" s="111"/>
    </row>
    <row r="4" spans="1:12" s="129" customFormat="1" ht="12.65" customHeight="1" x14ac:dyDescent="0.55000000000000004">
      <c r="A4" s="435"/>
      <c r="B4" s="254" t="s">
        <v>184</v>
      </c>
      <c r="C4" s="436">
        <v>535824</v>
      </c>
      <c r="D4" s="437">
        <v>561916</v>
      </c>
      <c r="E4" s="436">
        <v>584483</v>
      </c>
      <c r="F4" s="436">
        <v>585782</v>
      </c>
      <c r="G4" s="436">
        <v>590224</v>
      </c>
      <c r="H4" s="436">
        <v>589218</v>
      </c>
      <c r="I4" s="436">
        <v>582577</v>
      </c>
      <c r="J4" s="436">
        <v>574828</v>
      </c>
      <c r="K4" s="437"/>
      <c r="L4" s="249"/>
    </row>
    <row r="5" spans="1:12" s="53" customFormat="1" ht="12.65" customHeight="1" x14ac:dyDescent="0.55000000000000004">
      <c r="A5" s="86"/>
      <c r="B5" s="438" t="s">
        <v>703</v>
      </c>
      <c r="C5" s="439">
        <v>19483</v>
      </c>
      <c r="D5" s="440">
        <v>21188</v>
      </c>
      <c r="E5" s="439">
        <v>20227</v>
      </c>
      <c r="F5" s="439">
        <v>18579</v>
      </c>
      <c r="G5" s="439">
        <v>19736</v>
      </c>
      <c r="H5" s="439">
        <v>19841</v>
      </c>
      <c r="I5" s="439">
        <v>19429</v>
      </c>
      <c r="J5" s="439">
        <v>18515</v>
      </c>
      <c r="K5" s="441"/>
      <c r="L5" s="56"/>
    </row>
    <row r="6" spans="1:12" s="53" customFormat="1" ht="12.65" customHeight="1" x14ac:dyDescent="0.55000000000000004">
      <c r="A6" s="86"/>
      <c r="B6" s="438" t="s">
        <v>704</v>
      </c>
      <c r="C6" s="439">
        <v>18421</v>
      </c>
      <c r="D6" s="440">
        <v>19220</v>
      </c>
      <c r="E6" s="439">
        <v>20560</v>
      </c>
      <c r="F6" s="439">
        <v>18871</v>
      </c>
      <c r="G6" s="439">
        <v>17692</v>
      </c>
      <c r="H6" s="439">
        <v>18829</v>
      </c>
      <c r="I6" s="439">
        <v>19007</v>
      </c>
      <c r="J6" s="439">
        <v>18717</v>
      </c>
      <c r="K6" s="441"/>
      <c r="L6" s="56"/>
    </row>
    <row r="7" spans="1:12" s="53" customFormat="1" ht="12.65" customHeight="1" x14ac:dyDescent="0.55000000000000004">
      <c r="A7" s="86"/>
      <c r="B7" s="438" t="s">
        <v>705</v>
      </c>
      <c r="C7" s="439">
        <v>19096</v>
      </c>
      <c r="D7" s="440">
        <v>19048</v>
      </c>
      <c r="E7" s="439">
        <v>19262</v>
      </c>
      <c r="F7" s="439">
        <v>19970</v>
      </c>
      <c r="G7" s="439">
        <v>18506</v>
      </c>
      <c r="H7" s="439">
        <v>17413</v>
      </c>
      <c r="I7" s="439">
        <v>18507</v>
      </c>
      <c r="J7" s="439">
        <v>18696</v>
      </c>
      <c r="K7" s="441"/>
      <c r="L7" s="56"/>
    </row>
    <row r="8" spans="1:12" s="53" customFormat="1" ht="12.65" customHeight="1" x14ac:dyDescent="0.55000000000000004">
      <c r="A8" s="86"/>
      <c r="B8" s="438" t="s">
        <v>706</v>
      </c>
      <c r="C8" s="439">
        <v>22508</v>
      </c>
      <c r="D8" s="440">
        <v>23221</v>
      </c>
      <c r="E8" s="439">
        <v>22065</v>
      </c>
      <c r="F8" s="439">
        <v>21909</v>
      </c>
      <c r="G8" s="439">
        <v>22843</v>
      </c>
      <c r="H8" s="439">
        <v>21023</v>
      </c>
      <c r="I8" s="439">
        <v>19738</v>
      </c>
      <c r="J8" s="439">
        <v>20750</v>
      </c>
      <c r="K8" s="441"/>
    </row>
    <row r="9" spans="1:12" s="53" customFormat="1" ht="12.65" customHeight="1" x14ac:dyDescent="0.55000000000000004">
      <c r="A9" s="86"/>
      <c r="B9" s="438" t="s">
        <v>707</v>
      </c>
      <c r="C9" s="439">
        <v>33752</v>
      </c>
      <c r="D9" s="440">
        <v>34437</v>
      </c>
      <c r="E9" s="439">
        <v>40219</v>
      </c>
      <c r="F9" s="439">
        <v>36068</v>
      </c>
      <c r="G9" s="439">
        <v>35206</v>
      </c>
      <c r="H9" s="439">
        <v>34796</v>
      </c>
      <c r="I9" s="439">
        <v>30869</v>
      </c>
      <c r="J9" s="439">
        <v>29201</v>
      </c>
      <c r="K9" s="441"/>
    </row>
    <row r="10" spans="1:12" s="53" customFormat="1" ht="12.65" customHeight="1" x14ac:dyDescent="0.55000000000000004">
      <c r="A10" s="86" t="s">
        <v>708</v>
      </c>
      <c r="B10" s="438" t="s">
        <v>709</v>
      </c>
      <c r="C10" s="439">
        <v>39986</v>
      </c>
      <c r="D10" s="440">
        <v>39544</v>
      </c>
      <c r="E10" s="439">
        <v>46366</v>
      </c>
      <c r="F10" s="439">
        <v>49652</v>
      </c>
      <c r="G10" s="439">
        <v>45013</v>
      </c>
      <c r="H10" s="439">
        <v>43179</v>
      </c>
      <c r="I10" s="439">
        <v>41471</v>
      </c>
      <c r="J10" s="439">
        <v>36533</v>
      </c>
      <c r="K10" s="441"/>
    </row>
    <row r="11" spans="1:12" s="53" customFormat="1" ht="12.65" customHeight="1" x14ac:dyDescent="0.55000000000000004">
      <c r="A11" s="86"/>
      <c r="B11" s="438" t="s">
        <v>710</v>
      </c>
      <c r="C11" s="439">
        <v>41443</v>
      </c>
      <c r="D11" s="440">
        <v>41914</v>
      </c>
      <c r="E11" s="439">
        <v>41306</v>
      </c>
      <c r="F11" s="439">
        <v>45616</v>
      </c>
      <c r="G11" s="439">
        <v>48951</v>
      </c>
      <c r="H11" s="439">
        <v>44298</v>
      </c>
      <c r="I11" s="439">
        <v>42165</v>
      </c>
      <c r="J11" s="439">
        <v>40537</v>
      </c>
      <c r="K11" s="441"/>
    </row>
    <row r="12" spans="1:12" s="53" customFormat="1" ht="12.65" customHeight="1" x14ac:dyDescent="0.55000000000000004">
      <c r="A12" s="86"/>
      <c r="B12" s="438" t="s">
        <v>711</v>
      </c>
      <c r="C12" s="439">
        <v>46248</v>
      </c>
      <c r="D12" s="440">
        <v>43034</v>
      </c>
      <c r="E12" s="439">
        <v>41409</v>
      </c>
      <c r="F12" s="439">
        <v>40681</v>
      </c>
      <c r="G12" s="439">
        <v>44739</v>
      </c>
      <c r="H12" s="439">
        <v>47725</v>
      </c>
      <c r="I12" s="439">
        <v>43017</v>
      </c>
      <c r="J12" s="439">
        <v>40968</v>
      </c>
      <c r="K12" s="441"/>
    </row>
    <row r="13" spans="1:12" s="53" customFormat="1" ht="12.65" customHeight="1" x14ac:dyDescent="0.55000000000000004">
      <c r="A13" s="86"/>
      <c r="B13" s="438" t="s">
        <v>712</v>
      </c>
      <c r="C13" s="439">
        <v>40372</v>
      </c>
      <c r="D13" s="440">
        <v>47217</v>
      </c>
      <c r="E13" s="439">
        <v>42929</v>
      </c>
      <c r="F13" s="439">
        <v>39200</v>
      </c>
      <c r="G13" s="439">
        <v>38850</v>
      </c>
      <c r="H13" s="439">
        <v>42498</v>
      </c>
      <c r="I13" s="439">
        <v>45280</v>
      </c>
      <c r="J13" s="439">
        <v>40891</v>
      </c>
      <c r="K13" s="441"/>
    </row>
    <row r="14" spans="1:12" s="53" customFormat="1" ht="12.65" customHeight="1" x14ac:dyDescent="0.55000000000000004">
      <c r="A14" s="86"/>
      <c r="B14" s="438" t="s">
        <v>713</v>
      </c>
      <c r="C14" s="439">
        <v>36049</v>
      </c>
      <c r="D14" s="440">
        <v>41702</v>
      </c>
      <c r="E14" s="439">
        <v>46841</v>
      </c>
      <c r="F14" s="439">
        <v>41961</v>
      </c>
      <c r="G14" s="439">
        <v>38649</v>
      </c>
      <c r="H14" s="439">
        <v>38128</v>
      </c>
      <c r="I14" s="439">
        <v>41568</v>
      </c>
      <c r="J14" s="439">
        <v>44345</v>
      </c>
      <c r="K14" s="441"/>
    </row>
    <row r="15" spans="1:12" s="53" customFormat="1" ht="12.65" customHeight="1" x14ac:dyDescent="0.55000000000000004">
      <c r="A15" s="86"/>
      <c r="B15" s="438" t="s">
        <v>714</v>
      </c>
      <c r="C15" s="439">
        <v>30649</v>
      </c>
      <c r="D15" s="440">
        <v>36586</v>
      </c>
      <c r="E15" s="439">
        <v>41459</v>
      </c>
      <c r="F15" s="439">
        <v>45747</v>
      </c>
      <c r="G15" s="439">
        <v>41291</v>
      </c>
      <c r="H15" s="439">
        <v>37956</v>
      </c>
      <c r="I15" s="439">
        <v>37323</v>
      </c>
      <c r="J15" s="439">
        <v>40652</v>
      </c>
      <c r="K15" s="441"/>
    </row>
    <row r="16" spans="1:12" s="53" customFormat="1" ht="12.65" customHeight="1" x14ac:dyDescent="0.55000000000000004">
      <c r="A16" s="86" t="s">
        <v>715</v>
      </c>
      <c r="B16" s="438" t="s">
        <v>716</v>
      </c>
      <c r="C16" s="439">
        <v>33573</v>
      </c>
      <c r="D16" s="440">
        <v>30724</v>
      </c>
      <c r="E16" s="439">
        <v>35784</v>
      </c>
      <c r="F16" s="439">
        <v>39985</v>
      </c>
      <c r="G16" s="439">
        <v>44651</v>
      </c>
      <c r="H16" s="439">
        <v>40229</v>
      </c>
      <c r="I16" s="439">
        <v>36951</v>
      </c>
      <c r="J16" s="439">
        <v>36313</v>
      </c>
      <c r="K16" s="441"/>
    </row>
    <row r="17" spans="1:18" s="53" customFormat="1" ht="12.65" customHeight="1" x14ac:dyDescent="0.55000000000000004">
      <c r="A17" s="86"/>
      <c r="B17" s="438" t="s">
        <v>717</v>
      </c>
      <c r="C17" s="439">
        <v>39965</v>
      </c>
      <c r="D17" s="440">
        <v>32488</v>
      </c>
      <c r="E17" s="439">
        <v>29484</v>
      </c>
      <c r="F17" s="439">
        <v>34020</v>
      </c>
      <c r="G17" s="439">
        <v>38441</v>
      </c>
      <c r="H17" s="439">
        <v>42939</v>
      </c>
      <c r="I17" s="439">
        <v>38663</v>
      </c>
      <c r="J17" s="439">
        <v>35509</v>
      </c>
      <c r="K17" s="441"/>
    </row>
    <row r="18" spans="1:18" s="53" customFormat="1" ht="12.65" customHeight="1" x14ac:dyDescent="0.55000000000000004">
      <c r="A18" s="86"/>
      <c r="B18" s="438" t="s">
        <v>718</v>
      </c>
      <c r="C18" s="439">
        <v>33214</v>
      </c>
      <c r="D18" s="440">
        <v>37990</v>
      </c>
      <c r="E18" s="439">
        <v>30269</v>
      </c>
      <c r="F18" s="439">
        <v>27298</v>
      </c>
      <c r="G18" s="439">
        <v>31757</v>
      </c>
      <c r="H18" s="439">
        <v>35901</v>
      </c>
      <c r="I18" s="439">
        <v>40196</v>
      </c>
      <c r="J18" s="439">
        <v>36277</v>
      </c>
      <c r="K18" s="441"/>
    </row>
    <row r="19" spans="1:18" s="53" customFormat="1" ht="12.65" customHeight="1" x14ac:dyDescent="0.55000000000000004">
      <c r="A19" s="86"/>
      <c r="B19" s="438" t="s">
        <v>719</v>
      </c>
      <c r="C19" s="439">
        <v>28241</v>
      </c>
      <c r="D19" s="440">
        <v>31029</v>
      </c>
      <c r="E19" s="439">
        <v>34696</v>
      </c>
      <c r="F19" s="439">
        <v>27431</v>
      </c>
      <c r="G19" s="439">
        <v>25105</v>
      </c>
      <c r="H19" s="439">
        <v>29204</v>
      </c>
      <c r="I19" s="439">
        <v>33043</v>
      </c>
      <c r="J19" s="439">
        <v>37063</v>
      </c>
      <c r="K19" s="441"/>
    </row>
    <row r="20" spans="1:18" s="53" customFormat="1" ht="12.65" customHeight="1" x14ac:dyDescent="0.55000000000000004">
      <c r="A20" s="86"/>
      <c r="B20" s="438" t="s">
        <v>720</v>
      </c>
      <c r="C20" s="439">
        <v>23976</v>
      </c>
      <c r="D20" s="440">
        <v>25312</v>
      </c>
      <c r="E20" s="439">
        <v>27127</v>
      </c>
      <c r="F20" s="439">
        <v>30187</v>
      </c>
      <c r="G20" s="439">
        <v>24334</v>
      </c>
      <c r="H20" s="439">
        <v>22312</v>
      </c>
      <c r="I20" s="439">
        <v>25996</v>
      </c>
      <c r="J20" s="439">
        <v>29468</v>
      </c>
      <c r="K20" s="441"/>
    </row>
    <row r="21" spans="1:18" s="53" customFormat="1" ht="12.65" customHeight="1" x14ac:dyDescent="0.55000000000000004">
      <c r="A21" s="86"/>
      <c r="B21" s="438" t="s">
        <v>721</v>
      </c>
      <c r="C21" s="439">
        <v>28848</v>
      </c>
      <c r="D21" s="440">
        <v>37262</v>
      </c>
      <c r="E21" s="440">
        <v>44480</v>
      </c>
      <c r="F21" s="439">
        <v>48607</v>
      </c>
      <c r="G21" s="439">
        <v>54460</v>
      </c>
      <c r="H21" s="439">
        <v>52947</v>
      </c>
      <c r="I21" s="439">
        <v>49354</v>
      </c>
      <c r="J21" s="439">
        <v>50393</v>
      </c>
      <c r="K21" s="441"/>
    </row>
    <row r="22" spans="1:18" ht="6.75" customHeight="1" x14ac:dyDescent="0.55000000000000004">
      <c r="A22" s="442"/>
      <c r="B22" s="106"/>
      <c r="C22" s="443"/>
      <c r="D22" s="443"/>
      <c r="E22" s="443"/>
      <c r="F22" s="443"/>
      <c r="G22" s="443"/>
      <c r="H22" s="443"/>
      <c r="I22" s="443"/>
      <c r="J22" s="443"/>
      <c r="K22" s="443"/>
      <c r="L22" s="129"/>
      <c r="M22" s="129"/>
      <c r="N22" s="129"/>
      <c r="O22" s="129"/>
      <c r="P22" s="129"/>
      <c r="Q22" s="129"/>
      <c r="R22" s="129"/>
    </row>
    <row r="23" spans="1:18" s="129" customFormat="1" ht="12.65" customHeight="1" x14ac:dyDescent="0.55000000000000004">
      <c r="A23" s="444"/>
      <c r="B23" s="254" t="s">
        <v>184</v>
      </c>
      <c r="C23" s="436">
        <v>265665</v>
      </c>
      <c r="D23" s="437">
        <v>276592</v>
      </c>
      <c r="E23" s="437">
        <v>286179</v>
      </c>
      <c r="F23" s="436">
        <v>285371</v>
      </c>
      <c r="G23" s="436">
        <v>287044</v>
      </c>
      <c r="H23" s="436">
        <v>286186</v>
      </c>
      <c r="I23" s="436">
        <v>282533</v>
      </c>
      <c r="J23" s="436">
        <v>277986</v>
      </c>
      <c r="K23" s="437"/>
      <c r="L23" s="46"/>
      <c r="M23" s="46"/>
      <c r="N23" s="46"/>
      <c r="O23" s="46"/>
      <c r="P23" s="46"/>
      <c r="Q23" s="46"/>
      <c r="R23" s="46"/>
    </row>
    <row r="24" spans="1:18" s="53" customFormat="1" ht="12.65" customHeight="1" x14ac:dyDescent="0.55000000000000004">
      <c r="A24" s="438"/>
      <c r="B24" s="438" t="s">
        <v>703</v>
      </c>
      <c r="C24" s="439">
        <v>10034</v>
      </c>
      <c r="D24" s="441">
        <v>10956</v>
      </c>
      <c r="E24" s="441">
        <v>10264</v>
      </c>
      <c r="F24" s="439">
        <v>9428</v>
      </c>
      <c r="G24" s="439">
        <v>10015</v>
      </c>
      <c r="H24" s="439">
        <v>10068</v>
      </c>
      <c r="I24" s="439">
        <v>9859</v>
      </c>
      <c r="J24" s="439">
        <v>9396</v>
      </c>
      <c r="K24" s="441"/>
    </row>
    <row r="25" spans="1:18" s="53" customFormat="1" ht="12.65" customHeight="1" x14ac:dyDescent="0.55000000000000004">
      <c r="A25" s="438"/>
      <c r="B25" s="438" t="s">
        <v>704</v>
      </c>
      <c r="C25" s="439">
        <v>9451</v>
      </c>
      <c r="D25" s="441">
        <v>9865</v>
      </c>
      <c r="E25" s="441">
        <v>10690</v>
      </c>
      <c r="F25" s="439">
        <v>9631</v>
      </c>
      <c r="G25" s="439">
        <v>9028</v>
      </c>
      <c r="H25" s="439">
        <v>9598</v>
      </c>
      <c r="I25" s="439">
        <v>9680</v>
      </c>
      <c r="J25" s="439">
        <v>9519</v>
      </c>
      <c r="K25" s="441"/>
    </row>
    <row r="26" spans="1:18" s="53" customFormat="1" ht="12.65" customHeight="1" x14ac:dyDescent="0.55000000000000004">
      <c r="A26" s="438"/>
      <c r="B26" s="438" t="s">
        <v>705</v>
      </c>
      <c r="C26" s="439">
        <v>9745</v>
      </c>
      <c r="D26" s="441">
        <v>9732</v>
      </c>
      <c r="E26" s="441">
        <v>9884</v>
      </c>
      <c r="F26" s="439">
        <v>10383</v>
      </c>
      <c r="G26" s="439">
        <v>9444</v>
      </c>
      <c r="H26" s="439">
        <v>8886</v>
      </c>
      <c r="I26" s="439">
        <v>9434</v>
      </c>
      <c r="J26" s="439">
        <v>9522</v>
      </c>
      <c r="K26" s="441"/>
    </row>
    <row r="27" spans="1:18" s="53" customFormat="1" ht="12.65" customHeight="1" x14ac:dyDescent="0.55000000000000004">
      <c r="A27" s="438"/>
      <c r="B27" s="438" t="s">
        <v>706</v>
      </c>
      <c r="C27" s="439">
        <v>11153</v>
      </c>
      <c r="D27" s="441">
        <v>11504</v>
      </c>
      <c r="E27" s="441">
        <v>10969</v>
      </c>
      <c r="F27" s="439">
        <v>11038</v>
      </c>
      <c r="G27" s="439">
        <v>11671</v>
      </c>
      <c r="H27" s="439">
        <v>10583</v>
      </c>
      <c r="I27" s="439">
        <v>9968</v>
      </c>
      <c r="J27" s="439">
        <v>10488</v>
      </c>
      <c r="K27" s="441"/>
    </row>
    <row r="28" spans="1:18" s="53" customFormat="1" ht="12.65" customHeight="1" x14ac:dyDescent="0.55000000000000004">
      <c r="A28" s="438"/>
      <c r="B28" s="438" t="s">
        <v>707</v>
      </c>
      <c r="C28" s="439">
        <v>16987</v>
      </c>
      <c r="D28" s="441">
        <v>16699</v>
      </c>
      <c r="E28" s="441">
        <v>19194</v>
      </c>
      <c r="F28" s="439">
        <v>17393</v>
      </c>
      <c r="G28" s="439">
        <v>17125</v>
      </c>
      <c r="H28" s="439">
        <v>17208</v>
      </c>
      <c r="I28" s="439">
        <v>15182</v>
      </c>
      <c r="J28" s="439">
        <v>14428</v>
      </c>
      <c r="K28" s="441"/>
    </row>
    <row r="29" spans="1:18" s="53" customFormat="1" ht="12.65" customHeight="1" x14ac:dyDescent="0.55000000000000004">
      <c r="A29" s="438"/>
      <c r="B29" s="438" t="s">
        <v>709</v>
      </c>
      <c r="C29" s="439">
        <v>20508</v>
      </c>
      <c r="D29" s="441">
        <v>19766</v>
      </c>
      <c r="E29" s="441">
        <v>22503</v>
      </c>
      <c r="F29" s="439">
        <v>23769</v>
      </c>
      <c r="G29" s="439">
        <v>21727</v>
      </c>
      <c r="H29" s="439">
        <v>20989</v>
      </c>
      <c r="I29" s="439">
        <v>20449</v>
      </c>
      <c r="J29" s="439">
        <v>17933</v>
      </c>
      <c r="K29" s="441"/>
    </row>
    <row r="30" spans="1:18" s="53" customFormat="1" ht="12.65" customHeight="1" x14ac:dyDescent="0.55000000000000004">
      <c r="A30" s="438"/>
      <c r="B30" s="438" t="s">
        <v>710</v>
      </c>
      <c r="C30" s="439">
        <v>21434</v>
      </c>
      <c r="D30" s="441">
        <v>21582</v>
      </c>
      <c r="E30" s="441">
        <v>20689</v>
      </c>
      <c r="F30" s="439">
        <v>22182</v>
      </c>
      <c r="G30" s="439">
        <v>23484</v>
      </c>
      <c r="H30" s="439">
        <v>21419</v>
      </c>
      <c r="I30" s="439">
        <v>20519</v>
      </c>
      <c r="J30" s="439">
        <v>20002</v>
      </c>
      <c r="K30" s="441"/>
    </row>
    <row r="31" spans="1:18" s="53" customFormat="1" ht="12.65" customHeight="1" x14ac:dyDescent="0.55000000000000004">
      <c r="A31" s="438"/>
      <c r="B31" s="438" t="s">
        <v>711</v>
      </c>
      <c r="C31" s="439">
        <v>23892</v>
      </c>
      <c r="D31" s="441">
        <v>22378</v>
      </c>
      <c r="E31" s="441">
        <v>21305</v>
      </c>
      <c r="F31" s="439">
        <v>20363</v>
      </c>
      <c r="G31" s="439">
        <v>21738</v>
      </c>
      <c r="H31" s="439">
        <v>22879</v>
      </c>
      <c r="I31" s="439">
        <v>20786</v>
      </c>
      <c r="J31" s="439">
        <v>19926</v>
      </c>
      <c r="K31" s="441"/>
    </row>
    <row r="32" spans="1:18" s="53" customFormat="1" ht="12.65" customHeight="1" x14ac:dyDescent="0.55000000000000004">
      <c r="A32" s="438" t="s">
        <v>95</v>
      </c>
      <c r="B32" s="438" t="s">
        <v>712</v>
      </c>
      <c r="C32" s="439">
        <v>21111</v>
      </c>
      <c r="D32" s="441">
        <v>24409</v>
      </c>
      <c r="E32" s="441">
        <v>22288</v>
      </c>
      <c r="F32" s="439">
        <v>20149</v>
      </c>
      <c r="G32" s="439">
        <v>19425</v>
      </c>
      <c r="H32" s="439">
        <v>20631</v>
      </c>
      <c r="I32" s="439">
        <v>21690</v>
      </c>
      <c r="J32" s="439">
        <v>19744</v>
      </c>
      <c r="K32" s="441"/>
    </row>
    <row r="33" spans="1:18" s="53" customFormat="1" ht="12.65" customHeight="1" x14ac:dyDescent="0.55000000000000004">
      <c r="A33" s="438"/>
      <c r="B33" s="438" t="s">
        <v>713</v>
      </c>
      <c r="C33" s="439">
        <v>18790</v>
      </c>
      <c r="D33" s="441">
        <v>21775</v>
      </c>
      <c r="E33" s="441">
        <v>24075</v>
      </c>
      <c r="F33" s="439">
        <v>21677</v>
      </c>
      <c r="G33" s="439">
        <v>19765</v>
      </c>
      <c r="H33" s="439">
        <v>18982</v>
      </c>
      <c r="I33" s="439">
        <v>20107</v>
      </c>
      <c r="J33" s="439">
        <v>21185</v>
      </c>
      <c r="K33" s="441"/>
    </row>
    <row r="34" spans="1:18" s="53" customFormat="1" ht="12.65" customHeight="1" x14ac:dyDescent="0.55000000000000004">
      <c r="A34" s="438"/>
      <c r="B34" s="438" t="s">
        <v>714</v>
      </c>
      <c r="C34" s="439">
        <v>15829</v>
      </c>
      <c r="D34" s="441">
        <v>19049</v>
      </c>
      <c r="E34" s="441">
        <v>21498</v>
      </c>
      <c r="F34" s="439">
        <v>23383</v>
      </c>
      <c r="G34" s="439">
        <v>21223</v>
      </c>
      <c r="H34" s="439">
        <v>19325</v>
      </c>
      <c r="I34" s="439">
        <v>18512</v>
      </c>
      <c r="J34" s="439">
        <v>19599</v>
      </c>
      <c r="K34" s="441"/>
    </row>
    <row r="35" spans="1:18" s="53" customFormat="1" ht="12.65" customHeight="1" x14ac:dyDescent="0.55000000000000004">
      <c r="A35" s="438"/>
      <c r="B35" s="438" t="s">
        <v>716</v>
      </c>
      <c r="C35" s="439">
        <v>17386</v>
      </c>
      <c r="D35" s="441">
        <v>15865</v>
      </c>
      <c r="E35" s="441">
        <v>18540</v>
      </c>
      <c r="F35" s="439">
        <v>20635</v>
      </c>
      <c r="G35" s="439">
        <v>22719</v>
      </c>
      <c r="H35" s="439">
        <v>20589</v>
      </c>
      <c r="I35" s="439">
        <v>18736</v>
      </c>
      <c r="J35" s="439">
        <v>17939</v>
      </c>
      <c r="K35" s="441"/>
    </row>
    <row r="36" spans="1:18" s="53" customFormat="1" ht="12.65" customHeight="1" x14ac:dyDescent="0.55000000000000004">
      <c r="A36" s="438"/>
      <c r="B36" s="438" t="s">
        <v>717</v>
      </c>
      <c r="C36" s="439">
        <v>20234</v>
      </c>
      <c r="D36" s="441">
        <v>16538</v>
      </c>
      <c r="E36" s="441">
        <v>15136</v>
      </c>
      <c r="F36" s="439">
        <v>17527</v>
      </c>
      <c r="G36" s="439">
        <v>19742</v>
      </c>
      <c r="H36" s="439">
        <v>21733</v>
      </c>
      <c r="I36" s="439">
        <v>19680</v>
      </c>
      <c r="J36" s="439">
        <v>17896</v>
      </c>
      <c r="K36" s="441"/>
    </row>
    <row r="37" spans="1:18" s="53" customFormat="1" ht="12.65" customHeight="1" x14ac:dyDescent="0.55000000000000004">
      <c r="A37" s="438"/>
      <c r="B37" s="438" t="s">
        <v>718</v>
      </c>
      <c r="C37" s="439">
        <v>16017</v>
      </c>
      <c r="D37" s="441">
        <v>18669</v>
      </c>
      <c r="E37" s="441">
        <v>15265</v>
      </c>
      <c r="F37" s="439">
        <v>13909</v>
      </c>
      <c r="G37" s="439">
        <v>16236</v>
      </c>
      <c r="H37" s="439">
        <v>18280</v>
      </c>
      <c r="I37" s="439">
        <v>20155</v>
      </c>
      <c r="J37" s="439">
        <v>18268</v>
      </c>
      <c r="K37" s="441"/>
    </row>
    <row r="38" spans="1:18" s="53" customFormat="1" ht="12.65" customHeight="1" x14ac:dyDescent="0.55000000000000004">
      <c r="A38" s="438"/>
      <c r="B38" s="438" t="s">
        <v>719</v>
      </c>
      <c r="C38" s="439">
        <v>12773</v>
      </c>
      <c r="D38" s="441">
        <v>14320</v>
      </c>
      <c r="E38" s="441">
        <v>16776</v>
      </c>
      <c r="F38" s="439">
        <v>13595</v>
      </c>
      <c r="G38" s="439">
        <v>12621</v>
      </c>
      <c r="H38" s="439">
        <v>14706</v>
      </c>
      <c r="I38" s="439">
        <v>16548</v>
      </c>
      <c r="J38" s="439">
        <v>18224</v>
      </c>
      <c r="K38" s="441"/>
    </row>
    <row r="39" spans="1:18" s="53" customFormat="1" ht="12.65" customHeight="1" x14ac:dyDescent="0.55000000000000004">
      <c r="A39" s="438"/>
      <c r="B39" s="438" t="s">
        <v>720</v>
      </c>
      <c r="C39" s="439">
        <v>10295</v>
      </c>
      <c r="D39" s="441">
        <v>10705</v>
      </c>
      <c r="E39" s="441">
        <v>11956</v>
      </c>
      <c r="F39" s="439">
        <v>13858</v>
      </c>
      <c r="G39" s="439">
        <v>11588</v>
      </c>
      <c r="H39" s="439">
        <v>10791</v>
      </c>
      <c r="I39" s="439">
        <v>12602</v>
      </c>
      <c r="J39" s="439">
        <v>14208</v>
      </c>
      <c r="K39" s="441"/>
    </row>
    <row r="40" spans="1:18" s="53" customFormat="1" ht="12.65" customHeight="1" x14ac:dyDescent="0.55000000000000004">
      <c r="A40" s="438"/>
      <c r="B40" s="438" t="s">
        <v>721</v>
      </c>
      <c r="C40" s="439">
        <v>10026</v>
      </c>
      <c r="D40" s="441">
        <v>12780</v>
      </c>
      <c r="E40" s="441">
        <v>15147</v>
      </c>
      <c r="F40" s="439">
        <v>16451</v>
      </c>
      <c r="G40" s="439">
        <v>19493</v>
      </c>
      <c r="H40" s="439">
        <v>19519</v>
      </c>
      <c r="I40" s="439">
        <v>18626</v>
      </c>
      <c r="J40" s="439">
        <v>19709</v>
      </c>
      <c r="K40" s="441"/>
    </row>
    <row r="41" spans="1:18" ht="6.75" customHeight="1" x14ac:dyDescent="0.55000000000000004">
      <c r="A41" s="442"/>
      <c r="B41" s="106"/>
      <c r="C41" s="445"/>
      <c r="D41" s="443"/>
      <c r="E41" s="443"/>
      <c r="F41" s="445"/>
      <c r="G41" s="445"/>
      <c r="H41" s="445"/>
      <c r="I41" s="445"/>
      <c r="J41" s="445"/>
      <c r="K41" s="443"/>
      <c r="L41" s="129"/>
      <c r="M41" s="129"/>
      <c r="N41" s="129"/>
      <c r="O41" s="129"/>
      <c r="P41" s="129"/>
      <c r="Q41" s="129"/>
      <c r="R41" s="129"/>
    </row>
    <row r="42" spans="1:18" s="129" customFormat="1" ht="12.65" customHeight="1" x14ac:dyDescent="0.55000000000000004">
      <c r="A42" s="444"/>
      <c r="B42" s="254" t="s">
        <v>184</v>
      </c>
      <c r="C42" s="436">
        <v>270159</v>
      </c>
      <c r="D42" s="437">
        <v>285324</v>
      </c>
      <c r="E42" s="437">
        <v>298304</v>
      </c>
      <c r="F42" s="436">
        <v>300411</v>
      </c>
      <c r="G42" s="436">
        <v>303180</v>
      </c>
      <c r="H42" s="436">
        <v>303032</v>
      </c>
      <c r="I42" s="436">
        <v>300044</v>
      </c>
      <c r="J42" s="436">
        <v>296842</v>
      </c>
      <c r="K42" s="437"/>
    </row>
    <row r="43" spans="1:18" s="53" customFormat="1" ht="12.65" customHeight="1" x14ac:dyDescent="0.55000000000000004">
      <c r="A43" s="438"/>
      <c r="B43" s="438" t="s">
        <v>703</v>
      </c>
      <c r="C43" s="439">
        <v>9449</v>
      </c>
      <c r="D43" s="441">
        <v>10232</v>
      </c>
      <c r="E43" s="441">
        <v>9963</v>
      </c>
      <c r="F43" s="439">
        <v>9151</v>
      </c>
      <c r="G43" s="439">
        <v>9721</v>
      </c>
      <c r="H43" s="439">
        <v>9773</v>
      </c>
      <c r="I43" s="439">
        <v>9570</v>
      </c>
      <c r="J43" s="439">
        <v>9119</v>
      </c>
      <c r="K43" s="441"/>
    </row>
    <row r="44" spans="1:18" s="53" customFormat="1" ht="12.65" customHeight="1" x14ac:dyDescent="0.55000000000000004">
      <c r="A44" s="438"/>
      <c r="B44" s="438" t="s">
        <v>704</v>
      </c>
      <c r="C44" s="439">
        <v>8970</v>
      </c>
      <c r="D44" s="441">
        <v>9355</v>
      </c>
      <c r="E44" s="441">
        <v>9870</v>
      </c>
      <c r="F44" s="439">
        <v>9240</v>
      </c>
      <c r="G44" s="439">
        <v>8664</v>
      </c>
      <c r="H44" s="439">
        <v>9231</v>
      </c>
      <c r="I44" s="439">
        <v>9327</v>
      </c>
      <c r="J44" s="439">
        <v>9198</v>
      </c>
      <c r="K44" s="441"/>
    </row>
    <row r="45" spans="1:18" s="53" customFormat="1" ht="12.65" customHeight="1" x14ac:dyDescent="0.55000000000000004">
      <c r="A45" s="438"/>
      <c r="B45" s="438" t="s">
        <v>705</v>
      </c>
      <c r="C45" s="439">
        <v>9351</v>
      </c>
      <c r="D45" s="441">
        <v>9316</v>
      </c>
      <c r="E45" s="441">
        <v>9378</v>
      </c>
      <c r="F45" s="439">
        <v>9587</v>
      </c>
      <c r="G45" s="439">
        <v>9062</v>
      </c>
      <c r="H45" s="439">
        <v>8527</v>
      </c>
      <c r="I45" s="439">
        <v>9073</v>
      </c>
      <c r="J45" s="439">
        <v>9174</v>
      </c>
      <c r="K45" s="441"/>
    </row>
    <row r="46" spans="1:18" s="53" customFormat="1" ht="12.65" customHeight="1" x14ac:dyDescent="0.55000000000000004">
      <c r="A46" s="438"/>
      <c r="B46" s="438" t="s">
        <v>706</v>
      </c>
      <c r="C46" s="439">
        <v>11355</v>
      </c>
      <c r="D46" s="441">
        <v>11717</v>
      </c>
      <c r="E46" s="441">
        <v>11096</v>
      </c>
      <c r="F46" s="439">
        <v>10871</v>
      </c>
      <c r="G46" s="439">
        <v>11172</v>
      </c>
      <c r="H46" s="439">
        <v>10440</v>
      </c>
      <c r="I46" s="439">
        <v>9770</v>
      </c>
      <c r="J46" s="439">
        <v>10262</v>
      </c>
      <c r="K46" s="441"/>
    </row>
    <row r="47" spans="1:18" s="53" customFormat="1" ht="12.65" customHeight="1" x14ac:dyDescent="0.55000000000000004">
      <c r="A47" s="438"/>
      <c r="B47" s="438" t="s">
        <v>707</v>
      </c>
      <c r="C47" s="439">
        <v>16765</v>
      </c>
      <c r="D47" s="441">
        <v>17738</v>
      </c>
      <c r="E47" s="441">
        <v>21025</v>
      </c>
      <c r="F47" s="439">
        <v>18675</v>
      </c>
      <c r="G47" s="439">
        <v>18081</v>
      </c>
      <c r="H47" s="439">
        <v>17588</v>
      </c>
      <c r="I47" s="439">
        <v>15687</v>
      </c>
      <c r="J47" s="439">
        <v>14773</v>
      </c>
      <c r="K47" s="441"/>
    </row>
    <row r="48" spans="1:18" s="53" customFormat="1" ht="12.65" customHeight="1" x14ac:dyDescent="0.55000000000000004">
      <c r="A48" s="446"/>
      <c r="B48" s="438" t="s">
        <v>709</v>
      </c>
      <c r="C48" s="439">
        <v>19478</v>
      </c>
      <c r="D48" s="441">
        <v>19778</v>
      </c>
      <c r="E48" s="441">
        <v>23863</v>
      </c>
      <c r="F48" s="439">
        <v>25883</v>
      </c>
      <c r="G48" s="439">
        <v>23286</v>
      </c>
      <c r="H48" s="439">
        <v>22190</v>
      </c>
      <c r="I48" s="439">
        <v>21022</v>
      </c>
      <c r="J48" s="439">
        <v>18600</v>
      </c>
      <c r="K48" s="441"/>
    </row>
    <row r="49" spans="1:11" s="53" customFormat="1" ht="12.65" customHeight="1" x14ac:dyDescent="0.55000000000000004">
      <c r="A49" s="438"/>
      <c r="B49" s="438" t="s">
        <v>710</v>
      </c>
      <c r="C49" s="439">
        <v>20009</v>
      </c>
      <c r="D49" s="441">
        <v>20332</v>
      </c>
      <c r="E49" s="441">
        <v>20617</v>
      </c>
      <c r="F49" s="439">
        <v>23434</v>
      </c>
      <c r="G49" s="439">
        <v>25467</v>
      </c>
      <c r="H49" s="439">
        <v>22879</v>
      </c>
      <c r="I49" s="439">
        <v>21646</v>
      </c>
      <c r="J49" s="439">
        <v>20535</v>
      </c>
      <c r="K49" s="441"/>
    </row>
    <row r="50" spans="1:11" s="53" customFormat="1" ht="12.65" customHeight="1" x14ac:dyDescent="0.55000000000000004">
      <c r="A50" s="438"/>
      <c r="B50" s="438" t="s">
        <v>711</v>
      </c>
      <c r="C50" s="439">
        <v>22356</v>
      </c>
      <c r="D50" s="441">
        <v>20656</v>
      </c>
      <c r="E50" s="441">
        <v>20104</v>
      </c>
      <c r="F50" s="439">
        <v>20318</v>
      </c>
      <c r="G50" s="439">
        <v>23001</v>
      </c>
      <c r="H50" s="439">
        <v>24846</v>
      </c>
      <c r="I50" s="439">
        <v>22231</v>
      </c>
      <c r="J50" s="439">
        <v>21042</v>
      </c>
      <c r="K50" s="441"/>
    </row>
    <row r="51" spans="1:11" s="53" customFormat="1" ht="12.65" customHeight="1" x14ac:dyDescent="0.55000000000000004">
      <c r="A51" s="438" t="s">
        <v>96</v>
      </c>
      <c r="B51" s="438" t="s">
        <v>712</v>
      </c>
      <c r="C51" s="439">
        <v>19261</v>
      </c>
      <c r="D51" s="441">
        <v>22808</v>
      </c>
      <c r="E51" s="441">
        <v>20641</v>
      </c>
      <c r="F51" s="439">
        <v>19051</v>
      </c>
      <c r="G51" s="439">
        <v>19425</v>
      </c>
      <c r="H51" s="439">
        <v>21867</v>
      </c>
      <c r="I51" s="439">
        <v>23590</v>
      </c>
      <c r="J51" s="439">
        <v>21147</v>
      </c>
      <c r="K51" s="441"/>
    </row>
    <row r="52" spans="1:11" s="53" customFormat="1" ht="12.65" customHeight="1" x14ac:dyDescent="0.55000000000000004">
      <c r="A52" s="446"/>
      <c r="B52" s="438" t="s">
        <v>713</v>
      </c>
      <c r="C52" s="439">
        <v>17259</v>
      </c>
      <c r="D52" s="441">
        <v>19927</v>
      </c>
      <c r="E52" s="441">
        <v>22766</v>
      </c>
      <c r="F52" s="439">
        <v>20284</v>
      </c>
      <c r="G52" s="439">
        <v>18884</v>
      </c>
      <c r="H52" s="439">
        <v>19146</v>
      </c>
      <c r="I52" s="439">
        <v>21461</v>
      </c>
      <c r="J52" s="439">
        <v>23160</v>
      </c>
      <c r="K52" s="441"/>
    </row>
    <row r="53" spans="1:11" s="53" customFormat="1" ht="12.65" customHeight="1" x14ac:dyDescent="0.55000000000000004">
      <c r="A53" s="438"/>
      <c r="B53" s="438" t="s">
        <v>714</v>
      </c>
      <c r="C53" s="439">
        <v>14820</v>
      </c>
      <c r="D53" s="441">
        <v>17537</v>
      </c>
      <c r="E53" s="441">
        <v>19961</v>
      </c>
      <c r="F53" s="439">
        <v>22364</v>
      </c>
      <c r="G53" s="439">
        <v>20068</v>
      </c>
      <c r="H53" s="439">
        <v>18631</v>
      </c>
      <c r="I53" s="439">
        <v>18811</v>
      </c>
      <c r="J53" s="439">
        <v>21053</v>
      </c>
      <c r="K53" s="441"/>
    </row>
    <row r="54" spans="1:11" s="53" customFormat="1" ht="12.65" customHeight="1" x14ac:dyDescent="0.55000000000000004">
      <c r="A54" s="438"/>
      <c r="B54" s="438" t="s">
        <v>716</v>
      </c>
      <c r="C54" s="439">
        <v>16187</v>
      </c>
      <c r="D54" s="441">
        <v>14859</v>
      </c>
      <c r="E54" s="441">
        <v>17244</v>
      </c>
      <c r="F54" s="439">
        <v>19350</v>
      </c>
      <c r="G54" s="439">
        <v>21932</v>
      </c>
      <c r="H54" s="439">
        <v>19640</v>
      </c>
      <c r="I54" s="439">
        <v>18215</v>
      </c>
      <c r="J54" s="439">
        <v>18374</v>
      </c>
      <c r="K54" s="441"/>
    </row>
    <row r="55" spans="1:11" s="53" customFormat="1" ht="12.65" customHeight="1" x14ac:dyDescent="0.55000000000000004">
      <c r="A55" s="438"/>
      <c r="B55" s="438" t="s">
        <v>717</v>
      </c>
      <c r="C55" s="439">
        <v>19731</v>
      </c>
      <c r="D55" s="441">
        <v>15950</v>
      </c>
      <c r="E55" s="441">
        <v>14348</v>
      </c>
      <c r="F55" s="439">
        <v>16493</v>
      </c>
      <c r="G55" s="439">
        <v>18699</v>
      </c>
      <c r="H55" s="439">
        <v>21206</v>
      </c>
      <c r="I55" s="439">
        <v>18983</v>
      </c>
      <c r="J55" s="439">
        <v>17613</v>
      </c>
      <c r="K55" s="441"/>
    </row>
    <row r="56" spans="1:11" s="53" customFormat="1" ht="12.65" customHeight="1" x14ac:dyDescent="0.55000000000000004">
      <c r="A56" s="438"/>
      <c r="B56" s="438" t="s">
        <v>718</v>
      </c>
      <c r="C56" s="439">
        <v>17197</v>
      </c>
      <c r="D56" s="441">
        <v>19321</v>
      </c>
      <c r="E56" s="441">
        <v>15004</v>
      </c>
      <c r="F56" s="439">
        <v>13389</v>
      </c>
      <c r="G56" s="439">
        <v>15521</v>
      </c>
      <c r="H56" s="439">
        <v>17621</v>
      </c>
      <c r="I56" s="439">
        <v>20041</v>
      </c>
      <c r="J56" s="439">
        <v>18009</v>
      </c>
      <c r="K56" s="441"/>
    </row>
    <row r="57" spans="1:11" s="53" customFormat="1" ht="12.65" customHeight="1" x14ac:dyDescent="0.55000000000000004">
      <c r="A57" s="438"/>
      <c r="B57" s="438" t="s">
        <v>719</v>
      </c>
      <c r="C57" s="439">
        <v>15468</v>
      </c>
      <c r="D57" s="441">
        <v>16709</v>
      </c>
      <c r="E57" s="441">
        <v>17920</v>
      </c>
      <c r="F57" s="439">
        <v>13836</v>
      </c>
      <c r="G57" s="439">
        <v>12484</v>
      </c>
      <c r="H57" s="439">
        <v>14498</v>
      </c>
      <c r="I57" s="439">
        <v>16495</v>
      </c>
      <c r="J57" s="439">
        <v>18839</v>
      </c>
      <c r="K57" s="441"/>
    </row>
    <row r="58" spans="1:11" s="53" customFormat="1" ht="12.65" customHeight="1" x14ac:dyDescent="0.55000000000000004">
      <c r="A58" s="438"/>
      <c r="B58" s="438" t="s">
        <v>720</v>
      </c>
      <c r="C58" s="439">
        <v>13681</v>
      </c>
      <c r="D58" s="441">
        <v>14607</v>
      </c>
      <c r="E58" s="441">
        <v>15171</v>
      </c>
      <c r="F58" s="439">
        <v>16329</v>
      </c>
      <c r="G58" s="439">
        <v>12746</v>
      </c>
      <c r="H58" s="439">
        <v>11521</v>
      </c>
      <c r="I58" s="439">
        <v>13394</v>
      </c>
      <c r="J58" s="439">
        <v>15260</v>
      </c>
      <c r="K58" s="441"/>
    </row>
    <row r="59" spans="1:11" s="53" customFormat="1" ht="12.65" customHeight="1" x14ac:dyDescent="0.55000000000000004">
      <c r="A59" s="447"/>
      <c r="B59" s="447" t="s">
        <v>721</v>
      </c>
      <c r="C59" s="448">
        <v>18822</v>
      </c>
      <c r="D59" s="441">
        <v>24482</v>
      </c>
      <c r="E59" s="441">
        <v>29333</v>
      </c>
      <c r="F59" s="439">
        <v>32156</v>
      </c>
      <c r="G59" s="448">
        <v>34967</v>
      </c>
      <c r="H59" s="448">
        <v>33428</v>
      </c>
      <c r="I59" s="448">
        <v>30728</v>
      </c>
      <c r="J59" s="448">
        <v>30684</v>
      </c>
      <c r="K59" s="441"/>
    </row>
    <row r="60" spans="1:11" ht="15" customHeight="1" x14ac:dyDescent="0.55000000000000004">
      <c r="A60" s="677" t="s">
        <v>722</v>
      </c>
      <c r="B60" s="677"/>
      <c r="C60" s="677"/>
      <c r="D60" s="677"/>
      <c r="E60" s="677"/>
      <c r="F60" s="677"/>
      <c r="G60" s="429"/>
      <c r="H60" s="429"/>
      <c r="I60" s="429"/>
    </row>
    <row r="61" spans="1:11" ht="15" customHeight="1" x14ac:dyDescent="0.55000000000000004">
      <c r="A61" s="905" t="s">
        <v>723</v>
      </c>
      <c r="B61" s="905"/>
      <c r="C61" s="905"/>
      <c r="D61" s="905"/>
      <c r="E61" s="905"/>
      <c r="F61" s="905"/>
      <c r="G61" s="905"/>
      <c r="H61" s="905"/>
      <c r="I61" s="905"/>
      <c r="J61" s="905"/>
    </row>
    <row r="62" spans="1:11" ht="15" customHeight="1" x14ac:dyDescent="0.55000000000000004">
      <c r="A62" s="905" t="s">
        <v>724</v>
      </c>
      <c r="B62" s="906"/>
      <c r="C62" s="906"/>
      <c r="D62" s="906"/>
      <c r="E62" s="906"/>
      <c r="F62" s="906"/>
      <c r="G62" s="906"/>
      <c r="H62" s="906"/>
      <c r="I62" s="906"/>
      <c r="J62" s="906"/>
    </row>
  </sheetData>
  <mergeCells count="6">
    <mergeCell ref="A62:J62"/>
    <mergeCell ref="A1:J1"/>
    <mergeCell ref="I2:J2"/>
    <mergeCell ref="A3:B3"/>
    <mergeCell ref="A60:F60"/>
    <mergeCell ref="A61:J61"/>
  </mergeCells>
  <phoneticPr fontId="1"/>
  <pageMargins left="0.59055118110236227" right="0.59055118110236227" top="0.70866141732283472" bottom="0.70866141732283472" header="0.51181102362204722" footer="0.51181102362204722"/>
  <pageSetup paperSize="9"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J13" sqref="J13"/>
    </sheetView>
  </sheetViews>
  <sheetFormatPr defaultColWidth="7" defaultRowHeight="12" x14ac:dyDescent="0.2"/>
  <cols>
    <col min="1" max="1" width="3.58203125" style="177" customWidth="1"/>
    <col min="2" max="2" width="12.25" style="177" customWidth="1"/>
    <col min="3" max="4" width="13.33203125" style="177" customWidth="1"/>
    <col min="5" max="5" width="13.33203125" style="462" customWidth="1"/>
    <col min="6" max="6" width="13.9140625" style="452" customWidth="1"/>
    <col min="7" max="7" width="13.33203125" style="177" customWidth="1"/>
    <col min="8" max="16384" width="7" style="177"/>
  </cols>
  <sheetData>
    <row r="1" spans="1:10" ht="21" customHeight="1" x14ac:dyDescent="0.2">
      <c r="A1" s="663" t="s">
        <v>725</v>
      </c>
      <c r="B1" s="663"/>
      <c r="C1" s="663"/>
      <c r="D1" s="663"/>
      <c r="E1" s="663"/>
      <c r="F1" s="663"/>
    </row>
    <row r="2" spans="1:10" ht="15" customHeight="1" thickBot="1" x14ac:dyDescent="0.25">
      <c r="A2" s="664" t="s">
        <v>726</v>
      </c>
      <c r="B2" s="664"/>
      <c r="C2" s="170"/>
      <c r="D2" s="665" t="s">
        <v>727</v>
      </c>
      <c r="E2" s="665"/>
      <c r="F2" s="665"/>
      <c r="G2" s="177" t="s">
        <v>728</v>
      </c>
    </row>
    <row r="3" spans="1:10" ht="27.75" customHeight="1" thickTop="1" x14ac:dyDescent="0.2">
      <c r="A3" s="666" t="s">
        <v>514</v>
      </c>
      <c r="B3" s="667"/>
      <c r="C3" s="449" t="s">
        <v>729</v>
      </c>
      <c r="D3" s="449" t="s">
        <v>730</v>
      </c>
      <c r="E3" s="450" t="s">
        <v>509</v>
      </c>
      <c r="F3" s="449" t="s">
        <v>731</v>
      </c>
      <c r="G3" s="451" t="s">
        <v>179</v>
      </c>
      <c r="H3" s="452"/>
    </row>
    <row r="4" spans="1:10" ht="15" customHeight="1" x14ac:dyDescent="0.2">
      <c r="A4" s="668" t="s">
        <v>184</v>
      </c>
      <c r="B4" s="669"/>
      <c r="C4" s="453">
        <v>1850.86</v>
      </c>
      <c r="D4" s="453">
        <v>1848.85</v>
      </c>
      <c r="E4" s="454">
        <v>1848.57</v>
      </c>
      <c r="F4" s="455">
        <v>1848.42</v>
      </c>
      <c r="G4" s="456">
        <v>1848.76</v>
      </c>
      <c r="H4" s="452"/>
      <c r="J4" s="457"/>
    </row>
    <row r="5" spans="1:10" ht="15" customHeight="1" x14ac:dyDescent="0.2">
      <c r="A5" s="108"/>
      <c r="B5" s="252" t="s">
        <v>184</v>
      </c>
      <c r="C5" s="453">
        <v>1807.14</v>
      </c>
      <c r="D5" s="453">
        <v>1805.74</v>
      </c>
      <c r="E5" s="454">
        <v>1806</v>
      </c>
      <c r="F5" s="455">
        <v>1806.39</v>
      </c>
      <c r="G5" s="458">
        <v>1808.07</v>
      </c>
      <c r="H5" s="452"/>
      <c r="J5" s="457"/>
    </row>
    <row r="6" spans="1:10" ht="15" customHeight="1" x14ac:dyDescent="0.2">
      <c r="A6" s="108" t="s">
        <v>732</v>
      </c>
      <c r="B6" s="252" t="s">
        <v>733</v>
      </c>
      <c r="C6" s="453">
        <v>15.83</v>
      </c>
      <c r="D6" s="453">
        <v>15.77</v>
      </c>
      <c r="E6" s="454">
        <v>15.73</v>
      </c>
      <c r="F6" s="455">
        <v>15.23</v>
      </c>
      <c r="G6" s="459">
        <v>15.24</v>
      </c>
      <c r="H6" s="452"/>
      <c r="J6" s="457"/>
    </row>
    <row r="7" spans="1:10" ht="15" customHeight="1" x14ac:dyDescent="0.2">
      <c r="A7" s="108"/>
      <c r="B7" s="252" t="s">
        <v>734</v>
      </c>
      <c r="C7" s="453">
        <v>132.03</v>
      </c>
      <c r="D7" s="453">
        <v>132.05000000000001</v>
      </c>
      <c r="E7" s="454">
        <v>132.06</v>
      </c>
      <c r="F7" s="455">
        <v>132.04</v>
      </c>
      <c r="G7" s="459">
        <v>132</v>
      </c>
      <c r="H7" s="452"/>
      <c r="J7" s="457"/>
    </row>
    <row r="8" spans="1:10" ht="15" customHeight="1" x14ac:dyDescent="0.2">
      <c r="A8" s="108" t="s">
        <v>735</v>
      </c>
      <c r="B8" s="252" t="s">
        <v>736</v>
      </c>
      <c r="C8" s="453">
        <v>1659.26</v>
      </c>
      <c r="D8" s="453">
        <v>1657.9</v>
      </c>
      <c r="E8" s="454">
        <v>1658.21</v>
      </c>
      <c r="F8" s="455">
        <v>1659.07</v>
      </c>
      <c r="G8" s="458">
        <v>1660.78</v>
      </c>
      <c r="H8" s="452"/>
      <c r="J8" s="457"/>
    </row>
    <row r="9" spans="1:10" ht="15" customHeight="1" x14ac:dyDescent="0.2">
      <c r="A9" s="108"/>
      <c r="B9" s="252" t="s">
        <v>257</v>
      </c>
      <c r="C9" s="453">
        <v>0.02</v>
      </c>
      <c r="D9" s="453">
        <v>0.02</v>
      </c>
      <c r="E9" s="454">
        <v>0.05</v>
      </c>
      <c r="F9" s="455">
        <v>0.05</v>
      </c>
      <c r="G9" s="459">
        <v>0.05</v>
      </c>
      <c r="H9" s="452"/>
      <c r="J9" s="457"/>
    </row>
    <row r="10" spans="1:10" ht="15" customHeight="1" x14ac:dyDescent="0.2">
      <c r="A10" s="108"/>
      <c r="B10" s="252" t="s">
        <v>737</v>
      </c>
      <c r="C10" s="453" t="s">
        <v>738</v>
      </c>
      <c r="D10" s="453">
        <v>0</v>
      </c>
      <c r="E10" s="454">
        <v>0</v>
      </c>
      <c r="F10" s="460" t="s">
        <v>739</v>
      </c>
      <c r="G10" s="240" t="s">
        <v>738</v>
      </c>
      <c r="H10" s="452"/>
      <c r="J10" s="457"/>
    </row>
    <row r="11" spans="1:10" ht="15" customHeight="1" x14ac:dyDescent="0.2">
      <c r="A11" s="108"/>
      <c r="B11" s="252" t="s">
        <v>740</v>
      </c>
      <c r="C11" s="453">
        <v>15.6</v>
      </c>
      <c r="D11" s="453">
        <v>14.97</v>
      </c>
      <c r="E11" s="454">
        <v>14.34</v>
      </c>
      <c r="F11" s="455">
        <v>13.64</v>
      </c>
      <c r="G11" s="459">
        <v>12.47</v>
      </c>
      <c r="H11" s="452"/>
      <c r="J11" s="457"/>
    </row>
    <row r="12" spans="1:10" ht="15" customHeight="1" x14ac:dyDescent="0.2">
      <c r="A12" s="108"/>
      <c r="B12" s="252" t="s">
        <v>741</v>
      </c>
      <c r="C12" s="453">
        <v>2.41</v>
      </c>
      <c r="D12" s="453">
        <v>2.37</v>
      </c>
      <c r="E12" s="454">
        <v>2.15</v>
      </c>
      <c r="F12" s="455">
        <v>2.1</v>
      </c>
      <c r="G12" s="459">
        <v>2.0099999999999998</v>
      </c>
      <c r="H12" s="452"/>
      <c r="J12" s="457"/>
    </row>
    <row r="13" spans="1:10" ht="15" customHeight="1" x14ac:dyDescent="0.2">
      <c r="A13" s="108"/>
      <c r="B13" s="252" t="s">
        <v>742</v>
      </c>
      <c r="C13" s="453" t="s">
        <v>738</v>
      </c>
      <c r="D13" s="453" t="s">
        <v>738</v>
      </c>
      <c r="E13" s="454">
        <v>0</v>
      </c>
      <c r="F13" s="460" t="s">
        <v>739</v>
      </c>
      <c r="G13" s="240" t="s">
        <v>738</v>
      </c>
      <c r="H13" s="452"/>
      <c r="J13" s="457"/>
    </row>
    <row r="14" spans="1:10" ht="15" customHeight="1" x14ac:dyDescent="0.2">
      <c r="A14" s="108"/>
      <c r="B14" s="252" t="s">
        <v>743</v>
      </c>
      <c r="C14" s="453" t="s">
        <v>738</v>
      </c>
      <c r="D14" s="453" t="s">
        <v>738</v>
      </c>
      <c r="E14" s="454">
        <v>0</v>
      </c>
      <c r="F14" s="460" t="s">
        <v>739</v>
      </c>
      <c r="G14" s="240" t="s">
        <v>738</v>
      </c>
      <c r="H14" s="452"/>
      <c r="J14" s="457"/>
    </row>
    <row r="15" spans="1:10" ht="15" customHeight="1" x14ac:dyDescent="0.2">
      <c r="A15" s="108"/>
      <c r="B15" s="252" t="s">
        <v>744</v>
      </c>
      <c r="C15" s="453">
        <v>24.95</v>
      </c>
      <c r="D15" s="453">
        <v>25.02</v>
      </c>
      <c r="E15" s="454">
        <v>25.27</v>
      </c>
      <c r="F15" s="455">
        <v>25.39</v>
      </c>
      <c r="G15" s="459">
        <v>25.33</v>
      </c>
      <c r="H15" s="452"/>
      <c r="J15" s="457"/>
    </row>
    <row r="16" spans="1:10" ht="15" customHeight="1" x14ac:dyDescent="0.2">
      <c r="A16" s="259"/>
      <c r="B16" s="261" t="s">
        <v>745</v>
      </c>
      <c r="C16" s="453">
        <v>0.76</v>
      </c>
      <c r="D16" s="453">
        <v>0.75</v>
      </c>
      <c r="E16" s="454">
        <v>0.76</v>
      </c>
      <c r="F16" s="455">
        <v>0.9</v>
      </c>
      <c r="G16" s="459">
        <v>0.88</v>
      </c>
      <c r="H16" s="452"/>
      <c r="J16" s="461"/>
    </row>
    <row r="17" spans="1:6" s="53" customFormat="1" ht="40.5" customHeight="1" x14ac:dyDescent="0.55000000000000004">
      <c r="A17" s="670" t="s">
        <v>746</v>
      </c>
      <c r="B17" s="670"/>
      <c r="C17" s="670"/>
      <c r="D17" s="670"/>
      <c r="E17" s="670"/>
      <c r="F17" s="670"/>
    </row>
    <row r="18" spans="1:6" s="53" customFormat="1" ht="15" customHeight="1" x14ac:dyDescent="0.55000000000000004">
      <c r="A18" s="661" t="s">
        <v>747</v>
      </c>
      <c r="B18" s="661"/>
      <c r="C18" s="661"/>
      <c r="D18" s="661"/>
      <c r="E18" s="661"/>
      <c r="F18" s="661"/>
    </row>
    <row r="19" spans="1:6" s="53" customFormat="1" ht="15" customHeight="1" x14ac:dyDescent="0.55000000000000004">
      <c r="A19" s="106" t="s">
        <v>748</v>
      </c>
      <c r="B19" s="108"/>
      <c r="C19" s="108"/>
      <c r="D19" s="108"/>
      <c r="E19" s="108"/>
      <c r="F19" s="108"/>
    </row>
    <row r="20" spans="1:6" s="53" customFormat="1" ht="15" customHeight="1" x14ac:dyDescent="0.55000000000000004">
      <c r="A20" s="662" t="s">
        <v>749</v>
      </c>
      <c r="B20" s="662"/>
      <c r="C20" s="662"/>
      <c r="D20" s="662"/>
      <c r="E20" s="662"/>
      <c r="F20" s="662"/>
    </row>
  </sheetData>
  <mergeCells count="8">
    <mergeCell ref="A18:F18"/>
    <mergeCell ref="A20:F20"/>
    <mergeCell ref="A1:F1"/>
    <mergeCell ref="A2:B2"/>
    <mergeCell ref="D2:F2"/>
    <mergeCell ref="A3:B3"/>
    <mergeCell ref="A4:B4"/>
    <mergeCell ref="A17:F17"/>
  </mergeCells>
  <phoneticPr fontId="1"/>
  <pageMargins left="0.78740157480314965"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O9" sqref="O9:P10"/>
    </sheetView>
  </sheetViews>
  <sheetFormatPr defaultColWidth="7" defaultRowHeight="11" x14ac:dyDescent="0.2"/>
  <cols>
    <col min="1" max="1" width="9" style="140" customWidth="1"/>
    <col min="2" max="2" width="4.83203125" style="140" customWidth="1"/>
    <col min="3" max="3" width="18.75" style="140" customWidth="1"/>
    <col min="4" max="4" width="2.25" style="140" customWidth="1"/>
    <col min="5" max="5" width="21.58203125" style="140" customWidth="1"/>
    <col min="6" max="6" width="2.08203125" style="140" customWidth="1"/>
    <col min="7" max="7" width="5.75" style="140" customWidth="1"/>
    <col min="8" max="9" width="8.75" style="140" customWidth="1"/>
    <col min="10" max="16384" width="7" style="140"/>
  </cols>
  <sheetData>
    <row r="1" spans="1:10" ht="21" customHeight="1" x14ac:dyDescent="0.2">
      <c r="A1" s="679" t="s">
        <v>750</v>
      </c>
      <c r="B1" s="679"/>
      <c r="C1" s="679"/>
      <c r="D1" s="679"/>
      <c r="E1" s="679"/>
      <c r="F1" s="679"/>
      <c r="G1" s="679"/>
      <c r="H1" s="679"/>
      <c r="I1" s="679"/>
    </row>
    <row r="2" spans="1:10" ht="13.5" customHeight="1" thickBot="1" x14ac:dyDescent="0.25">
      <c r="A2" s="680" t="s">
        <v>751</v>
      </c>
      <c r="B2" s="680"/>
      <c r="C2" s="680"/>
      <c r="D2" s="680"/>
      <c r="E2" s="680"/>
      <c r="F2" s="680"/>
      <c r="G2" s="680"/>
      <c r="H2" s="680"/>
      <c r="I2" s="680"/>
    </row>
    <row r="3" spans="1:10" ht="25" customHeight="1" thickTop="1" x14ac:dyDescent="0.2">
      <c r="A3" s="681" t="s">
        <v>752</v>
      </c>
      <c r="B3" s="681"/>
      <c r="C3" s="681"/>
      <c r="D3" s="681"/>
      <c r="E3" s="682"/>
      <c r="F3" s="685" t="s">
        <v>753</v>
      </c>
      <c r="G3" s="686"/>
      <c r="H3" s="687" t="s">
        <v>754</v>
      </c>
      <c r="I3" s="688"/>
    </row>
    <row r="4" spans="1:10" ht="25" customHeight="1" x14ac:dyDescent="0.2">
      <c r="A4" s="683"/>
      <c r="B4" s="683"/>
      <c r="C4" s="683"/>
      <c r="D4" s="683"/>
      <c r="E4" s="684"/>
      <c r="F4" s="676" t="s">
        <v>755</v>
      </c>
      <c r="G4" s="689"/>
      <c r="H4" s="463" t="s">
        <v>756</v>
      </c>
      <c r="I4" s="148" t="s">
        <v>757</v>
      </c>
    </row>
    <row r="5" spans="1:10" ht="18.75" customHeight="1" x14ac:dyDescent="0.55000000000000004">
      <c r="A5" s="671" t="s">
        <v>758</v>
      </c>
      <c r="B5" s="464" t="s">
        <v>759</v>
      </c>
      <c r="C5" s="464" t="s">
        <v>760</v>
      </c>
      <c r="D5" s="465"/>
      <c r="E5" s="466" t="s">
        <v>761</v>
      </c>
      <c r="F5" s="673"/>
      <c r="G5" s="467">
        <v>14.5</v>
      </c>
      <c r="H5" s="468">
        <v>5800</v>
      </c>
      <c r="I5" s="468">
        <v>5800</v>
      </c>
      <c r="J5" s="173"/>
    </row>
    <row r="6" spans="1:10" s="474" customFormat="1" ht="12" customHeight="1" x14ac:dyDescent="0.2">
      <c r="A6" s="672"/>
      <c r="B6" s="469"/>
      <c r="C6" s="469"/>
      <c r="D6" s="470"/>
      <c r="E6" s="471"/>
      <c r="F6" s="674"/>
      <c r="G6" s="472" t="s">
        <v>762</v>
      </c>
      <c r="H6" s="473"/>
      <c r="I6" s="473"/>
    </row>
    <row r="7" spans="1:10" ht="18.75" customHeight="1" x14ac:dyDescent="0.2">
      <c r="A7" s="672"/>
      <c r="B7" s="475" t="s">
        <v>763</v>
      </c>
      <c r="C7" s="475" t="s">
        <v>764</v>
      </c>
      <c r="D7" s="476"/>
      <c r="E7" s="477" t="s">
        <v>761</v>
      </c>
      <c r="F7" s="674"/>
      <c r="G7" s="478">
        <v>17</v>
      </c>
      <c r="H7" s="479">
        <v>5800</v>
      </c>
      <c r="I7" s="479">
        <v>5800</v>
      </c>
    </row>
    <row r="8" spans="1:10" ht="18.75" customHeight="1" x14ac:dyDescent="0.55000000000000004">
      <c r="A8" s="672" t="s">
        <v>765</v>
      </c>
      <c r="B8" s="480" t="s">
        <v>759</v>
      </c>
      <c r="C8" s="480" t="s">
        <v>766</v>
      </c>
      <c r="D8" s="481"/>
      <c r="E8" s="482" t="s">
        <v>767</v>
      </c>
      <c r="F8" s="673"/>
      <c r="G8" s="483"/>
      <c r="H8" s="468">
        <v>1460</v>
      </c>
      <c r="I8" s="468">
        <v>1460</v>
      </c>
    </row>
    <row r="9" spans="1:10" ht="12" customHeight="1" x14ac:dyDescent="0.2">
      <c r="A9" s="672"/>
      <c r="B9" s="106"/>
      <c r="C9" s="106"/>
      <c r="D9" s="66"/>
      <c r="E9" s="107"/>
      <c r="F9" s="674"/>
      <c r="G9" s="484">
        <v>11</v>
      </c>
      <c r="H9" s="485"/>
      <c r="I9" s="485"/>
    </row>
    <row r="10" spans="1:10" ht="18.75" customHeight="1" x14ac:dyDescent="0.2">
      <c r="A10" s="675"/>
      <c r="B10" s="486" t="s">
        <v>763</v>
      </c>
      <c r="C10" s="486" t="s">
        <v>766</v>
      </c>
      <c r="D10" s="487"/>
      <c r="E10" s="488" t="s">
        <v>767</v>
      </c>
      <c r="F10" s="676"/>
      <c r="G10" s="489"/>
      <c r="H10" s="490">
        <v>1460</v>
      </c>
      <c r="I10" s="490">
        <v>1460</v>
      </c>
    </row>
    <row r="11" spans="1:10" ht="15" customHeight="1" x14ac:dyDescent="0.2">
      <c r="A11" s="677" t="s">
        <v>768</v>
      </c>
      <c r="B11" s="677"/>
      <c r="C11" s="677"/>
      <c r="D11" s="677"/>
      <c r="E11" s="677"/>
      <c r="F11" s="677"/>
      <c r="G11" s="678"/>
      <c r="H11" s="678"/>
      <c r="I11" s="678"/>
    </row>
  </sheetData>
  <mergeCells count="11">
    <mergeCell ref="A1:I1"/>
    <mergeCell ref="A2:I2"/>
    <mergeCell ref="A3:E4"/>
    <mergeCell ref="F3:G3"/>
    <mergeCell ref="H3:I3"/>
    <mergeCell ref="F4:G4"/>
    <mergeCell ref="A5:A7"/>
    <mergeCell ref="F5:F7"/>
    <mergeCell ref="A8:A10"/>
    <mergeCell ref="F8:F10"/>
    <mergeCell ref="A11:I11"/>
  </mergeCells>
  <phoneticPr fontId="1"/>
  <pageMargins left="0.59055118110236227" right="0.59055118110236227" top="0.98425196850393704" bottom="0.98425196850393704"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130" zoomScaleNormal="130" workbookViewId="0">
      <selection activeCell="O9" sqref="O9:P10"/>
    </sheetView>
  </sheetViews>
  <sheetFormatPr defaultColWidth="7" defaultRowHeight="11" x14ac:dyDescent="0.55000000000000004"/>
  <cols>
    <col min="1" max="1" width="3.83203125" style="53" customWidth="1"/>
    <col min="2" max="2" width="2.75" style="53" customWidth="1"/>
    <col min="3" max="3" width="2.33203125" style="53" customWidth="1"/>
    <col min="4" max="4" width="8.5" style="53" customWidth="1"/>
    <col min="5" max="9" width="8.25" style="53" customWidth="1"/>
    <col min="10" max="10" width="23.08203125" style="53" customWidth="1"/>
    <col min="11" max="11" width="3.83203125" style="53" customWidth="1"/>
    <col min="12" max="12" width="2.75" style="53" customWidth="1"/>
    <col min="13" max="13" width="2.5" style="53" customWidth="1"/>
    <col min="14" max="17" width="8.5" style="53" customWidth="1"/>
    <col min="18" max="19" width="8.25" style="53" customWidth="1"/>
    <col min="20" max="20" width="22.75" style="53" customWidth="1"/>
    <col min="21" max="16384" width="7" style="53"/>
  </cols>
  <sheetData>
    <row r="1" spans="1:21" ht="21" customHeight="1" x14ac:dyDescent="0.55000000000000004">
      <c r="A1" s="679" t="s">
        <v>769</v>
      </c>
      <c r="B1" s="679"/>
      <c r="C1" s="679"/>
      <c r="D1" s="679"/>
      <c r="E1" s="679"/>
      <c r="F1" s="679"/>
      <c r="G1" s="679"/>
      <c r="H1" s="679"/>
      <c r="I1" s="679"/>
      <c r="J1" s="679"/>
      <c r="K1" s="679" t="s">
        <v>770</v>
      </c>
      <c r="L1" s="679"/>
      <c r="M1" s="679"/>
      <c r="N1" s="679"/>
      <c r="O1" s="679"/>
      <c r="P1" s="679"/>
      <c r="Q1" s="679"/>
      <c r="R1" s="679"/>
      <c r="S1" s="679"/>
      <c r="T1" s="679"/>
    </row>
    <row r="2" spans="1:21" ht="13.5" customHeight="1" thickBot="1" x14ac:dyDescent="0.6">
      <c r="A2" s="491"/>
      <c r="J2" s="492" t="s">
        <v>771</v>
      </c>
      <c r="T2" s="493" t="s">
        <v>772</v>
      </c>
    </row>
    <row r="3" spans="1:21" ht="15" customHeight="1" thickTop="1" x14ac:dyDescent="0.55000000000000004">
      <c r="A3" s="666" t="s">
        <v>89</v>
      </c>
      <c r="B3" s="667"/>
      <c r="C3" s="692"/>
      <c r="D3" s="667" t="s">
        <v>262</v>
      </c>
      <c r="E3" s="692" t="s">
        <v>773</v>
      </c>
      <c r="F3" s="696"/>
      <c r="G3" s="696"/>
      <c r="H3" s="696"/>
      <c r="I3" s="666"/>
      <c r="J3" s="692" t="s">
        <v>774</v>
      </c>
      <c r="K3" s="666" t="s">
        <v>89</v>
      </c>
      <c r="L3" s="667"/>
      <c r="M3" s="692"/>
      <c r="N3" s="667" t="s">
        <v>262</v>
      </c>
      <c r="O3" s="692" t="s">
        <v>773</v>
      </c>
      <c r="P3" s="696"/>
      <c r="Q3" s="696"/>
      <c r="R3" s="696"/>
      <c r="S3" s="666"/>
      <c r="T3" s="692" t="s">
        <v>774</v>
      </c>
    </row>
    <row r="4" spans="1:21" ht="15" customHeight="1" x14ac:dyDescent="0.55000000000000004">
      <c r="A4" s="693"/>
      <c r="B4" s="694"/>
      <c r="C4" s="695"/>
      <c r="D4" s="694"/>
      <c r="E4" s="694" t="s">
        <v>669</v>
      </c>
      <c r="F4" s="694" t="s">
        <v>95</v>
      </c>
      <c r="G4" s="690" t="s">
        <v>96</v>
      </c>
      <c r="H4" s="494" t="s">
        <v>775</v>
      </c>
      <c r="I4" s="495" t="s">
        <v>775</v>
      </c>
      <c r="J4" s="695"/>
      <c r="K4" s="693"/>
      <c r="L4" s="694"/>
      <c r="M4" s="695"/>
      <c r="N4" s="694"/>
      <c r="O4" s="694" t="s">
        <v>669</v>
      </c>
      <c r="P4" s="694" t="s">
        <v>95</v>
      </c>
      <c r="Q4" s="690" t="s">
        <v>96</v>
      </c>
      <c r="R4" s="494" t="s">
        <v>775</v>
      </c>
      <c r="S4" s="495" t="s">
        <v>775</v>
      </c>
      <c r="T4" s="695"/>
    </row>
    <row r="5" spans="1:21" ht="15" customHeight="1" x14ac:dyDescent="0.55000000000000004">
      <c r="A5" s="693"/>
      <c r="B5" s="694"/>
      <c r="C5" s="695"/>
      <c r="D5" s="694"/>
      <c r="E5" s="694"/>
      <c r="F5" s="694"/>
      <c r="G5" s="691"/>
      <c r="H5" s="496" t="s">
        <v>776</v>
      </c>
      <c r="I5" s="497" t="s">
        <v>777</v>
      </c>
      <c r="J5" s="695"/>
      <c r="K5" s="693"/>
      <c r="L5" s="694"/>
      <c r="M5" s="695"/>
      <c r="N5" s="694"/>
      <c r="O5" s="694"/>
      <c r="P5" s="694"/>
      <c r="Q5" s="691"/>
      <c r="R5" s="496" t="s">
        <v>776</v>
      </c>
      <c r="S5" s="497" t="s">
        <v>777</v>
      </c>
      <c r="T5" s="695"/>
    </row>
    <row r="6" spans="1:21" ht="21" customHeight="1" x14ac:dyDescent="0.55000000000000004">
      <c r="A6" s="53" t="s">
        <v>778</v>
      </c>
      <c r="B6" s="498" t="s">
        <v>779</v>
      </c>
      <c r="C6" s="108"/>
      <c r="D6" s="224">
        <v>117353</v>
      </c>
      <c r="E6" s="225">
        <v>435206</v>
      </c>
      <c r="F6" s="225">
        <v>226856</v>
      </c>
      <c r="G6" s="225">
        <v>208350</v>
      </c>
      <c r="H6" s="499">
        <v>14613</v>
      </c>
      <c r="I6" s="500">
        <v>3.4743802203079936</v>
      </c>
      <c r="J6" s="53" t="s">
        <v>780</v>
      </c>
      <c r="K6" s="108" t="s">
        <v>781</v>
      </c>
      <c r="L6" s="99" t="s">
        <v>151</v>
      </c>
      <c r="M6" s="501"/>
      <c r="N6" s="225">
        <v>216649</v>
      </c>
      <c r="O6" s="225">
        <v>518943</v>
      </c>
      <c r="P6" s="225">
        <v>262613</v>
      </c>
      <c r="Q6" s="225">
        <v>256330</v>
      </c>
      <c r="R6" s="499">
        <v>565</v>
      </c>
      <c r="S6" s="500">
        <v>0.10899382304032965</v>
      </c>
      <c r="T6" s="53" t="s">
        <v>782</v>
      </c>
    </row>
    <row r="7" spans="1:21" ht="21" customHeight="1" x14ac:dyDescent="0.55000000000000004">
      <c r="B7" s="498" t="s">
        <v>783</v>
      </c>
      <c r="C7" s="108"/>
      <c r="D7" s="224">
        <v>123973</v>
      </c>
      <c r="E7" s="225">
        <v>446661</v>
      </c>
      <c r="F7" s="225">
        <v>232826</v>
      </c>
      <c r="G7" s="225">
        <v>213835</v>
      </c>
      <c r="H7" s="499">
        <v>11455</v>
      </c>
      <c r="I7" s="500">
        <v>2.6320868738022911</v>
      </c>
      <c r="J7" s="53" t="s">
        <v>784</v>
      </c>
      <c r="L7" s="99" t="s">
        <v>152</v>
      </c>
      <c r="M7" s="501"/>
      <c r="N7" s="225">
        <v>220937</v>
      </c>
      <c r="O7" s="225">
        <v>522645</v>
      </c>
      <c r="P7" s="225">
        <v>264290</v>
      </c>
      <c r="Q7" s="225">
        <v>258355</v>
      </c>
      <c r="R7" s="499">
        <v>3702</v>
      </c>
      <c r="S7" s="500">
        <v>0.71337314502748861</v>
      </c>
      <c r="T7" s="53" t="s">
        <v>785</v>
      </c>
      <c r="U7" s="54"/>
    </row>
    <row r="8" spans="1:21" ht="21" customHeight="1" x14ac:dyDescent="0.55000000000000004">
      <c r="B8" s="498" t="s">
        <v>786</v>
      </c>
      <c r="C8" s="108"/>
      <c r="D8" s="224">
        <v>130261</v>
      </c>
      <c r="E8" s="225">
        <v>458614</v>
      </c>
      <c r="F8" s="225">
        <v>239004</v>
      </c>
      <c r="G8" s="225">
        <v>219610</v>
      </c>
      <c r="H8" s="499">
        <v>11953</v>
      </c>
      <c r="I8" s="500">
        <v>2.6760787263719017</v>
      </c>
      <c r="J8" s="53" t="s">
        <v>784</v>
      </c>
      <c r="K8" s="108"/>
      <c r="L8" s="99" t="s">
        <v>148</v>
      </c>
      <c r="M8" s="501"/>
      <c r="N8" s="225">
        <v>223610</v>
      </c>
      <c r="O8" s="225">
        <v>523103</v>
      </c>
      <c r="P8" s="225">
        <v>264228</v>
      </c>
      <c r="Q8" s="225">
        <v>258875</v>
      </c>
      <c r="R8" s="499">
        <v>458</v>
      </c>
      <c r="S8" s="500">
        <v>8.7631183690650441E-2</v>
      </c>
      <c r="T8" s="53" t="s">
        <v>787</v>
      </c>
      <c r="U8" s="54"/>
    </row>
    <row r="9" spans="1:21" ht="21" customHeight="1" x14ac:dyDescent="0.55000000000000004">
      <c r="B9" s="498" t="s">
        <v>788</v>
      </c>
      <c r="C9" s="108"/>
      <c r="D9" s="224">
        <v>137190</v>
      </c>
      <c r="E9" s="225">
        <v>477007</v>
      </c>
      <c r="F9" s="225">
        <v>247331</v>
      </c>
      <c r="G9" s="225">
        <v>229676</v>
      </c>
      <c r="H9" s="499">
        <v>18393</v>
      </c>
      <c r="I9" s="500">
        <v>4.0105622593291965</v>
      </c>
      <c r="J9" s="53" t="s">
        <v>789</v>
      </c>
      <c r="K9" s="108"/>
      <c r="L9" s="99" t="s">
        <v>153</v>
      </c>
      <c r="M9" s="501"/>
      <c r="N9" s="225">
        <v>224434</v>
      </c>
      <c r="O9" s="225">
        <v>520059</v>
      </c>
      <c r="P9" s="225">
        <v>262422</v>
      </c>
      <c r="Q9" s="225">
        <v>257637</v>
      </c>
      <c r="R9" s="499">
        <v>-3044</v>
      </c>
      <c r="S9" s="500">
        <v>-0.58191216643758492</v>
      </c>
      <c r="T9" s="53" t="s">
        <v>787</v>
      </c>
      <c r="U9" s="54"/>
    </row>
    <row r="10" spans="1:21" ht="21" customHeight="1" x14ac:dyDescent="0.55000000000000004">
      <c r="B10" s="498" t="s">
        <v>790</v>
      </c>
      <c r="C10" s="108"/>
      <c r="D10" s="224">
        <v>138687</v>
      </c>
      <c r="E10" s="225">
        <v>467842</v>
      </c>
      <c r="F10" s="225">
        <v>241352</v>
      </c>
      <c r="G10" s="225">
        <v>226490</v>
      </c>
      <c r="H10" s="499">
        <v>-9165</v>
      </c>
      <c r="I10" s="500">
        <v>-1.9213554518067868</v>
      </c>
      <c r="J10" s="53" t="s">
        <v>780</v>
      </c>
      <c r="K10" s="108"/>
      <c r="L10" s="99" t="s">
        <v>154</v>
      </c>
      <c r="M10" s="502"/>
      <c r="N10" s="225">
        <v>224317</v>
      </c>
      <c r="O10" s="225">
        <v>514524</v>
      </c>
      <c r="P10" s="225">
        <v>259155</v>
      </c>
      <c r="Q10" s="225">
        <v>255369</v>
      </c>
      <c r="R10" s="499">
        <v>-5535</v>
      </c>
      <c r="S10" s="500">
        <v>-1.0643023195445132</v>
      </c>
      <c r="T10" s="53" t="s">
        <v>787</v>
      </c>
      <c r="U10" s="54"/>
    </row>
    <row r="11" spans="1:21" ht="21" customHeight="1" x14ac:dyDescent="0.55000000000000004">
      <c r="B11" s="498" t="s">
        <v>791</v>
      </c>
      <c r="C11" s="108"/>
      <c r="D11" s="224">
        <v>143380</v>
      </c>
      <c r="E11" s="225">
        <v>472299</v>
      </c>
      <c r="F11" s="225">
        <v>243935</v>
      </c>
      <c r="G11" s="225">
        <v>228364</v>
      </c>
      <c r="H11" s="499">
        <v>4457</v>
      </c>
      <c r="I11" s="500">
        <v>0.95267205595051319</v>
      </c>
      <c r="J11" s="53" t="s">
        <v>792</v>
      </c>
      <c r="K11" s="108"/>
      <c r="L11" s="99" t="s">
        <v>155</v>
      </c>
      <c r="M11" s="501"/>
      <c r="N11" s="225">
        <v>225655</v>
      </c>
      <c r="O11" s="225">
        <v>511415</v>
      </c>
      <c r="P11" s="225">
        <v>257410</v>
      </c>
      <c r="Q11" s="225">
        <v>254005</v>
      </c>
      <c r="R11" s="499">
        <v>-3109</v>
      </c>
      <c r="S11" s="500">
        <v>-0.60424780962598446</v>
      </c>
      <c r="T11" s="53" t="s">
        <v>793</v>
      </c>
      <c r="U11" s="54"/>
    </row>
    <row r="12" spans="1:21" ht="21" customHeight="1" x14ac:dyDescent="0.55000000000000004">
      <c r="B12" s="498" t="s">
        <v>794</v>
      </c>
      <c r="C12" s="108"/>
      <c r="D12" s="224">
        <v>146621</v>
      </c>
      <c r="E12" s="225">
        <v>471563</v>
      </c>
      <c r="F12" s="225">
        <v>243168</v>
      </c>
      <c r="G12" s="225">
        <v>228395</v>
      </c>
      <c r="H12" s="499">
        <v>-736</v>
      </c>
      <c r="I12" s="500">
        <v>-0.15583348683778708</v>
      </c>
      <c r="J12" s="53" t="s">
        <v>795</v>
      </c>
      <c r="L12" s="99" t="s">
        <v>156</v>
      </c>
      <c r="M12" s="501"/>
      <c r="N12" s="225">
        <v>228478</v>
      </c>
      <c r="O12" s="225">
        <v>511195</v>
      </c>
      <c r="P12" s="225">
        <v>257300</v>
      </c>
      <c r="Q12" s="225">
        <v>253895</v>
      </c>
      <c r="R12" s="499">
        <v>-220</v>
      </c>
      <c r="S12" s="500">
        <v>-4.3017901313023667E-2</v>
      </c>
      <c r="T12" s="53" t="s">
        <v>785</v>
      </c>
      <c r="U12" s="54"/>
    </row>
    <row r="13" spans="1:21" ht="21" customHeight="1" x14ac:dyDescent="0.55000000000000004">
      <c r="B13" s="498" t="s">
        <v>796</v>
      </c>
      <c r="C13" s="108"/>
      <c r="D13" s="224">
        <v>151559</v>
      </c>
      <c r="E13" s="225">
        <v>478570</v>
      </c>
      <c r="F13" s="225">
        <v>246075</v>
      </c>
      <c r="G13" s="225">
        <v>232495</v>
      </c>
      <c r="H13" s="499">
        <v>7007</v>
      </c>
      <c r="I13" s="500">
        <v>1.485909623952685</v>
      </c>
      <c r="J13" s="53" t="s">
        <v>785</v>
      </c>
      <c r="K13" s="139"/>
      <c r="L13" s="99" t="s">
        <v>157</v>
      </c>
      <c r="M13" s="501"/>
      <c r="N13" s="225">
        <v>230975</v>
      </c>
      <c r="O13" s="225">
        <v>510889</v>
      </c>
      <c r="P13" s="225">
        <v>256766</v>
      </c>
      <c r="Q13" s="225">
        <v>254123</v>
      </c>
      <c r="R13" s="499">
        <v>-306</v>
      </c>
      <c r="S13" s="500">
        <v>-5.9859740412171479E-2</v>
      </c>
      <c r="T13" s="53" t="s">
        <v>784</v>
      </c>
      <c r="U13" s="54"/>
    </row>
    <row r="14" spans="1:21" ht="21" customHeight="1" x14ac:dyDescent="0.55000000000000004">
      <c r="B14" s="498" t="s">
        <v>797</v>
      </c>
      <c r="C14" s="108"/>
      <c r="D14" s="224">
        <v>149542</v>
      </c>
      <c r="E14" s="225">
        <v>471777</v>
      </c>
      <c r="F14" s="225">
        <v>242413</v>
      </c>
      <c r="G14" s="225">
        <v>229364</v>
      </c>
      <c r="H14" s="499">
        <v>-6793</v>
      </c>
      <c r="I14" s="500">
        <v>-1.4194370729464865</v>
      </c>
      <c r="J14" s="53" t="s">
        <v>798</v>
      </c>
      <c r="L14" s="99" t="s">
        <v>158</v>
      </c>
      <c r="M14" s="501"/>
      <c r="N14" s="225">
        <v>233947</v>
      </c>
      <c r="O14" s="225">
        <v>512060</v>
      </c>
      <c r="P14" s="225">
        <v>257502</v>
      </c>
      <c r="Q14" s="225">
        <v>254558</v>
      </c>
      <c r="R14" s="499">
        <v>1171</v>
      </c>
      <c r="S14" s="500">
        <v>0.2292083016075899</v>
      </c>
      <c r="T14" s="53" t="s">
        <v>784</v>
      </c>
      <c r="U14" s="54"/>
    </row>
    <row r="15" spans="1:21" ht="21" customHeight="1" x14ac:dyDescent="0.55000000000000004">
      <c r="B15" s="498" t="s">
        <v>799</v>
      </c>
      <c r="C15" s="108"/>
      <c r="D15" s="224">
        <v>158784</v>
      </c>
      <c r="E15" s="225">
        <v>473278</v>
      </c>
      <c r="F15" s="225">
        <v>242511</v>
      </c>
      <c r="G15" s="225">
        <v>230767</v>
      </c>
      <c r="H15" s="499">
        <v>1501</v>
      </c>
      <c r="I15" s="500">
        <v>0.31815879112377243</v>
      </c>
      <c r="J15" s="53" t="s">
        <v>785</v>
      </c>
      <c r="K15" s="108"/>
      <c r="L15" s="99" t="s">
        <v>159</v>
      </c>
      <c r="M15" s="501"/>
      <c r="N15" s="225">
        <v>236330</v>
      </c>
      <c r="O15" s="225">
        <v>512133</v>
      </c>
      <c r="P15" s="225">
        <v>257244</v>
      </c>
      <c r="Q15" s="225">
        <v>254889</v>
      </c>
      <c r="R15" s="499">
        <v>73</v>
      </c>
      <c r="S15" s="500">
        <v>1.4256141858375971E-2</v>
      </c>
      <c r="T15" s="53" t="s">
        <v>800</v>
      </c>
      <c r="U15" s="54"/>
    </row>
    <row r="16" spans="1:21" ht="21" customHeight="1" x14ac:dyDescent="0.55000000000000004">
      <c r="B16" s="498" t="s">
        <v>801</v>
      </c>
      <c r="C16" s="108"/>
      <c r="D16" s="224">
        <v>159788</v>
      </c>
      <c r="E16" s="225">
        <v>486301</v>
      </c>
      <c r="F16" s="225">
        <v>248430</v>
      </c>
      <c r="G16" s="225">
        <v>237871</v>
      </c>
      <c r="H16" s="499">
        <v>13023</v>
      </c>
      <c r="I16" s="500">
        <v>2.7516597010636454</v>
      </c>
      <c r="J16" s="53" t="s">
        <v>787</v>
      </c>
      <c r="K16" s="108"/>
      <c r="L16" s="99" t="s">
        <v>160</v>
      </c>
      <c r="M16" s="501"/>
      <c r="N16" s="225">
        <v>240092</v>
      </c>
      <c r="O16" s="225">
        <v>513575</v>
      </c>
      <c r="P16" s="225">
        <v>258262</v>
      </c>
      <c r="Q16" s="225">
        <v>255313</v>
      </c>
      <c r="R16" s="499">
        <v>1442</v>
      </c>
      <c r="S16" s="500">
        <v>0.28156748344668281</v>
      </c>
      <c r="T16" s="53" t="s">
        <v>802</v>
      </c>
      <c r="U16" s="54"/>
    </row>
    <row r="17" spans="1:21" ht="21" customHeight="1" x14ac:dyDescent="0.55000000000000004">
      <c r="B17" s="498" t="s">
        <v>803</v>
      </c>
      <c r="C17" s="108"/>
      <c r="D17" s="224">
        <v>161537</v>
      </c>
      <c r="E17" s="225">
        <v>489300</v>
      </c>
      <c r="F17" s="225">
        <v>249122</v>
      </c>
      <c r="G17" s="225">
        <v>240178</v>
      </c>
      <c r="H17" s="499">
        <v>2999</v>
      </c>
      <c r="I17" s="500">
        <v>0.61669624368446707</v>
      </c>
      <c r="J17" s="53" t="s">
        <v>784</v>
      </c>
      <c r="K17" s="108"/>
      <c r="L17" s="99" t="s">
        <v>804</v>
      </c>
      <c r="M17" s="501"/>
      <c r="N17" s="225">
        <v>244259</v>
      </c>
      <c r="O17" s="225">
        <v>517883</v>
      </c>
      <c r="P17" s="225">
        <v>260551</v>
      </c>
      <c r="Q17" s="225">
        <v>257332</v>
      </c>
      <c r="R17" s="499">
        <v>4308</v>
      </c>
      <c r="S17" s="500">
        <v>0.83882587742783432</v>
      </c>
      <c r="T17" s="53" t="s">
        <v>785</v>
      </c>
      <c r="U17" s="54"/>
    </row>
    <row r="18" spans="1:21" ht="21" customHeight="1" x14ac:dyDescent="0.55000000000000004">
      <c r="B18" s="498" t="s">
        <v>805</v>
      </c>
      <c r="C18" s="108"/>
      <c r="D18" s="224">
        <v>162447</v>
      </c>
      <c r="E18" s="225">
        <v>490949</v>
      </c>
      <c r="F18" s="225">
        <v>249477</v>
      </c>
      <c r="G18" s="225">
        <v>241472</v>
      </c>
      <c r="H18" s="499">
        <v>1649</v>
      </c>
      <c r="I18" s="500">
        <v>0.33701205804210094</v>
      </c>
      <c r="J18" s="53" t="s">
        <v>784</v>
      </c>
      <c r="K18" s="108"/>
      <c r="L18" s="99" t="s">
        <v>806</v>
      </c>
      <c r="M18" s="501"/>
      <c r="N18" s="225">
        <v>248250</v>
      </c>
      <c r="O18" s="225">
        <v>521879</v>
      </c>
      <c r="P18" s="225">
        <v>263022</v>
      </c>
      <c r="Q18" s="225">
        <v>258857</v>
      </c>
      <c r="R18" s="499">
        <v>3996</v>
      </c>
      <c r="S18" s="500">
        <v>0.77160285238171555</v>
      </c>
      <c r="T18" s="108" t="s">
        <v>807</v>
      </c>
      <c r="U18" s="54"/>
    </row>
    <row r="19" spans="1:21" ht="21" customHeight="1" x14ac:dyDescent="0.55000000000000004">
      <c r="B19" s="99" t="s">
        <v>808</v>
      </c>
      <c r="C19" s="108"/>
      <c r="D19" s="224">
        <v>173279</v>
      </c>
      <c r="E19" s="225">
        <v>498286</v>
      </c>
      <c r="F19" s="225">
        <v>254671</v>
      </c>
      <c r="G19" s="225">
        <v>243615</v>
      </c>
      <c r="H19" s="499">
        <v>7337</v>
      </c>
      <c r="I19" s="500">
        <v>1.4944525806142797</v>
      </c>
      <c r="J19" s="108" t="s">
        <v>809</v>
      </c>
      <c r="K19" s="108"/>
      <c r="L19" s="99" t="s">
        <v>810</v>
      </c>
      <c r="M19" s="501"/>
      <c r="N19" s="225">
        <v>250889</v>
      </c>
      <c r="O19" s="225">
        <v>523912</v>
      </c>
      <c r="P19" s="225">
        <v>264128</v>
      </c>
      <c r="Q19" s="225">
        <v>259784</v>
      </c>
      <c r="R19" s="499">
        <v>2033</v>
      </c>
      <c r="S19" s="500">
        <v>0.38955390042519433</v>
      </c>
      <c r="T19" s="108" t="s">
        <v>807</v>
      </c>
      <c r="U19" s="54"/>
    </row>
    <row r="20" spans="1:21" ht="21" customHeight="1" x14ac:dyDescent="0.55000000000000004">
      <c r="A20" s="108"/>
      <c r="B20" s="99" t="s">
        <v>811</v>
      </c>
      <c r="C20" s="108"/>
      <c r="D20" s="224">
        <v>173727</v>
      </c>
      <c r="E20" s="225">
        <v>498046</v>
      </c>
      <c r="F20" s="225">
        <v>254291</v>
      </c>
      <c r="G20" s="225">
        <v>243755</v>
      </c>
      <c r="H20" s="499">
        <v>-240</v>
      </c>
      <c r="I20" s="500" t="s">
        <v>812</v>
      </c>
      <c r="J20" s="108" t="s">
        <v>785</v>
      </c>
      <c r="K20" s="108"/>
      <c r="L20" s="99" t="s">
        <v>813</v>
      </c>
      <c r="M20" s="501"/>
      <c r="N20" s="225">
        <v>251919</v>
      </c>
      <c r="O20" s="225">
        <v>522935</v>
      </c>
      <c r="P20" s="225">
        <v>263545</v>
      </c>
      <c r="Q20" s="225">
        <v>259390</v>
      </c>
      <c r="R20" s="499">
        <v>-977</v>
      </c>
      <c r="S20" s="500">
        <v>-0.18648169921666233</v>
      </c>
      <c r="T20" s="108" t="s">
        <v>807</v>
      </c>
      <c r="U20" s="54"/>
    </row>
    <row r="21" spans="1:21" ht="21" customHeight="1" x14ac:dyDescent="0.55000000000000004">
      <c r="A21" s="108"/>
      <c r="B21" s="498" t="s">
        <v>814</v>
      </c>
      <c r="C21" s="108"/>
      <c r="D21" s="224">
        <v>175057</v>
      </c>
      <c r="E21" s="225">
        <v>499599</v>
      </c>
      <c r="F21" s="225">
        <v>254701</v>
      </c>
      <c r="G21" s="225">
        <v>244898</v>
      </c>
      <c r="H21" s="499">
        <v>1553</v>
      </c>
      <c r="I21" s="500">
        <v>0.3</v>
      </c>
      <c r="J21" s="53" t="s">
        <v>784</v>
      </c>
      <c r="K21" s="108"/>
      <c r="L21" s="99" t="s">
        <v>815</v>
      </c>
      <c r="M21" s="501"/>
      <c r="N21" s="225">
        <v>252609</v>
      </c>
      <c r="O21" s="225">
        <v>523083</v>
      </c>
      <c r="P21" s="225">
        <v>263545</v>
      </c>
      <c r="Q21" s="225">
        <v>259538</v>
      </c>
      <c r="R21" s="499">
        <v>148</v>
      </c>
      <c r="S21" s="500">
        <v>2.8301796590398425E-2</v>
      </c>
      <c r="T21" s="108" t="s">
        <v>816</v>
      </c>
      <c r="U21" s="54"/>
    </row>
    <row r="22" spans="1:21" ht="21" customHeight="1" x14ac:dyDescent="0.55000000000000004">
      <c r="B22" s="498" t="s">
        <v>817</v>
      </c>
      <c r="C22" s="108"/>
      <c r="D22" s="224">
        <v>176014</v>
      </c>
      <c r="E22" s="225">
        <v>501076</v>
      </c>
      <c r="F22" s="225">
        <v>255359</v>
      </c>
      <c r="G22" s="225">
        <v>245717</v>
      </c>
      <c r="H22" s="499">
        <v>1477</v>
      </c>
      <c r="I22" s="500">
        <v>0.3</v>
      </c>
      <c r="J22" s="108" t="s">
        <v>784</v>
      </c>
      <c r="K22" s="108"/>
      <c r="L22" s="99" t="s">
        <v>818</v>
      </c>
      <c r="M22" s="502"/>
      <c r="N22" s="225">
        <v>257559</v>
      </c>
      <c r="O22" s="225">
        <v>526219</v>
      </c>
      <c r="P22" s="225">
        <v>264296</v>
      </c>
      <c r="Q22" s="225">
        <v>261923</v>
      </c>
      <c r="R22" s="499">
        <v>3136</v>
      </c>
      <c r="S22" s="500">
        <v>0.59952244672451604</v>
      </c>
      <c r="T22" s="108" t="s">
        <v>785</v>
      </c>
      <c r="U22" s="54"/>
    </row>
    <row r="23" spans="1:21" ht="21" customHeight="1" x14ac:dyDescent="0.55000000000000004">
      <c r="A23" s="108"/>
      <c r="B23" s="99" t="s">
        <v>819</v>
      </c>
      <c r="C23" s="108"/>
      <c r="D23" s="224">
        <v>176701</v>
      </c>
      <c r="E23" s="225">
        <v>500792</v>
      </c>
      <c r="F23" s="225">
        <v>255011</v>
      </c>
      <c r="G23" s="225">
        <v>245781</v>
      </c>
      <c r="H23" s="499">
        <v>-284</v>
      </c>
      <c r="I23" s="500">
        <v>-5.6678028881846268E-2</v>
      </c>
      <c r="J23" s="108" t="s">
        <v>785</v>
      </c>
      <c r="K23" s="108"/>
      <c r="L23" s="99" t="s">
        <v>820</v>
      </c>
      <c r="M23" s="502"/>
      <c r="N23" s="225">
        <v>260147</v>
      </c>
      <c r="O23" s="225">
        <v>528959</v>
      </c>
      <c r="P23" s="225">
        <v>264810</v>
      </c>
      <c r="Q23" s="225">
        <v>264149</v>
      </c>
      <c r="R23" s="499">
        <v>2740</v>
      </c>
      <c r="S23" s="500">
        <v>0.52069575594951911</v>
      </c>
      <c r="T23" s="108" t="s">
        <v>821</v>
      </c>
      <c r="U23" s="54"/>
    </row>
    <row r="24" spans="1:21" ht="21" customHeight="1" x14ac:dyDescent="0.55000000000000004">
      <c r="A24" s="108"/>
      <c r="B24" s="99" t="s">
        <v>822</v>
      </c>
      <c r="C24" s="139"/>
      <c r="D24" s="224">
        <v>187542</v>
      </c>
      <c r="E24" s="225">
        <v>498266</v>
      </c>
      <c r="F24" s="225">
        <v>252626</v>
      </c>
      <c r="G24" s="225">
        <v>245640</v>
      </c>
      <c r="H24" s="499">
        <v>-2526</v>
      </c>
      <c r="I24" s="500">
        <v>-0.5044010287704277</v>
      </c>
      <c r="J24" s="108" t="s">
        <v>823</v>
      </c>
      <c r="K24" s="108"/>
      <c r="L24" s="99" t="s">
        <v>824</v>
      </c>
      <c r="M24" s="502"/>
      <c r="N24" s="56">
        <v>263773</v>
      </c>
      <c r="O24" s="225">
        <v>533218</v>
      </c>
      <c r="P24" s="56">
        <v>266150</v>
      </c>
      <c r="Q24" s="56">
        <v>267068</v>
      </c>
      <c r="R24" s="499">
        <v>4259</v>
      </c>
      <c r="S24" s="500">
        <v>0.80516637395336876</v>
      </c>
      <c r="T24" s="108" t="s">
        <v>821</v>
      </c>
      <c r="U24" s="54"/>
    </row>
    <row r="25" spans="1:21" ht="21" customHeight="1" x14ac:dyDescent="0.55000000000000004">
      <c r="A25" s="139" t="s">
        <v>772</v>
      </c>
      <c r="B25" s="99" t="s">
        <v>825</v>
      </c>
      <c r="C25" s="502"/>
      <c r="D25" s="224">
        <v>188502</v>
      </c>
      <c r="E25" s="225">
        <v>498829</v>
      </c>
      <c r="F25" s="225">
        <v>252586</v>
      </c>
      <c r="G25" s="225">
        <v>246243</v>
      </c>
      <c r="H25" s="499">
        <v>563</v>
      </c>
      <c r="I25" s="500">
        <v>0.11299185575576098</v>
      </c>
      <c r="J25" s="53" t="s">
        <v>785</v>
      </c>
      <c r="K25" s="503"/>
      <c r="L25" s="99" t="s">
        <v>826</v>
      </c>
      <c r="M25" s="502"/>
      <c r="N25" s="56">
        <v>266416</v>
      </c>
      <c r="O25" s="225">
        <v>535903</v>
      </c>
      <c r="P25" s="56">
        <v>266783</v>
      </c>
      <c r="Q25" s="56">
        <v>269120</v>
      </c>
      <c r="R25" s="499">
        <v>2685</v>
      </c>
      <c r="S25" s="500">
        <v>0.50354639190724992</v>
      </c>
      <c r="T25" s="108" t="s">
        <v>821</v>
      </c>
      <c r="U25" s="54"/>
    </row>
    <row r="26" spans="1:21" ht="21" customHeight="1" x14ac:dyDescent="0.55000000000000004">
      <c r="A26" s="139" t="s">
        <v>772</v>
      </c>
      <c r="B26" s="99" t="s">
        <v>827</v>
      </c>
      <c r="C26" s="501"/>
      <c r="D26" s="225">
        <v>190107</v>
      </c>
      <c r="E26" s="225">
        <v>497825</v>
      </c>
      <c r="F26" s="225">
        <v>252122</v>
      </c>
      <c r="G26" s="225">
        <v>245703</v>
      </c>
      <c r="H26" s="499">
        <v>-1004</v>
      </c>
      <c r="I26" s="500">
        <v>-0.20127137756626018</v>
      </c>
      <c r="J26" s="108" t="s">
        <v>784</v>
      </c>
      <c r="K26" s="139"/>
      <c r="L26" s="99" t="s">
        <v>828</v>
      </c>
      <c r="M26" s="502"/>
      <c r="N26" s="56">
        <v>272683</v>
      </c>
      <c r="O26" s="225">
        <v>535824</v>
      </c>
      <c r="P26" s="56">
        <v>265665</v>
      </c>
      <c r="Q26" s="56">
        <v>270159</v>
      </c>
      <c r="R26" s="499">
        <v>-79</v>
      </c>
      <c r="S26" s="500">
        <v>-1.4741473736851632E-2</v>
      </c>
      <c r="T26" s="108" t="s">
        <v>829</v>
      </c>
      <c r="U26" s="54"/>
    </row>
    <row r="27" spans="1:21" ht="21" customHeight="1" x14ac:dyDescent="0.55000000000000004">
      <c r="A27" s="108"/>
      <c r="B27" s="99" t="s">
        <v>830</v>
      </c>
      <c r="C27" s="501"/>
      <c r="D27" s="225">
        <v>193312</v>
      </c>
      <c r="E27" s="225">
        <v>500933</v>
      </c>
      <c r="F27" s="225">
        <v>253376</v>
      </c>
      <c r="G27" s="225">
        <v>247557</v>
      </c>
      <c r="H27" s="499">
        <v>3108</v>
      </c>
      <c r="I27" s="500">
        <v>0.62431577361522628</v>
      </c>
      <c r="J27" s="108" t="s">
        <v>787</v>
      </c>
      <c r="K27" s="139"/>
      <c r="L27" s="99" t="s">
        <v>831</v>
      </c>
      <c r="M27" s="502"/>
      <c r="N27" s="56">
        <v>273744</v>
      </c>
      <c r="O27" s="225">
        <v>537855</v>
      </c>
      <c r="P27" s="56">
        <v>266192</v>
      </c>
      <c r="Q27" s="56">
        <v>271663</v>
      </c>
      <c r="R27" s="499">
        <v>2031</v>
      </c>
      <c r="S27" s="500">
        <v>0.37904237200000002</v>
      </c>
      <c r="T27" s="108" t="s">
        <v>785</v>
      </c>
      <c r="U27" s="54"/>
    </row>
    <row r="28" spans="1:21" ht="21" customHeight="1" x14ac:dyDescent="0.55000000000000004">
      <c r="A28" s="108"/>
      <c r="B28" s="99" t="s">
        <v>832</v>
      </c>
      <c r="C28" s="501"/>
      <c r="D28" s="225">
        <v>195920</v>
      </c>
      <c r="E28" s="225">
        <v>503196</v>
      </c>
      <c r="F28" s="225">
        <v>254554</v>
      </c>
      <c r="G28" s="225">
        <v>248642</v>
      </c>
      <c r="H28" s="499">
        <v>2263</v>
      </c>
      <c r="I28" s="500">
        <v>0.45175702139807122</v>
      </c>
      <c r="J28" s="53" t="s">
        <v>787</v>
      </c>
      <c r="K28" s="139"/>
      <c r="L28" s="99" t="s">
        <v>833</v>
      </c>
      <c r="M28" s="502"/>
      <c r="N28" s="56">
        <v>285033</v>
      </c>
      <c r="O28" s="225">
        <v>541435</v>
      </c>
      <c r="P28" s="56">
        <v>267631</v>
      </c>
      <c r="Q28" s="56">
        <v>273804</v>
      </c>
      <c r="R28" s="499">
        <v>3580</v>
      </c>
      <c r="S28" s="500">
        <v>0.66560690148831936</v>
      </c>
      <c r="T28" s="108" t="s">
        <v>821</v>
      </c>
      <c r="U28" s="54"/>
    </row>
    <row r="29" spans="1:21" ht="21" customHeight="1" x14ac:dyDescent="0.55000000000000004">
      <c r="B29" s="99" t="s">
        <v>834</v>
      </c>
      <c r="C29" s="501"/>
      <c r="D29" s="225">
        <v>194558</v>
      </c>
      <c r="E29" s="225">
        <v>505556</v>
      </c>
      <c r="F29" s="225">
        <v>255291</v>
      </c>
      <c r="G29" s="225">
        <v>250265</v>
      </c>
      <c r="H29" s="499">
        <v>2360</v>
      </c>
      <c r="I29" s="500">
        <v>0.46900213833178322</v>
      </c>
      <c r="J29" s="108" t="s">
        <v>835</v>
      </c>
      <c r="K29" s="139"/>
      <c r="L29" s="99" t="s">
        <v>836</v>
      </c>
      <c r="M29" s="502"/>
      <c r="N29" s="56">
        <v>288095</v>
      </c>
      <c r="O29" s="225">
        <v>546936</v>
      </c>
      <c r="P29" s="56">
        <v>269929</v>
      </c>
      <c r="Q29" s="56">
        <v>277007</v>
      </c>
      <c r="R29" s="499">
        <v>5501</v>
      </c>
      <c r="S29" s="500">
        <v>1.0160037677652904</v>
      </c>
      <c r="T29" s="108" t="s">
        <v>821</v>
      </c>
      <c r="U29" s="54"/>
    </row>
    <row r="30" spans="1:21" ht="21" customHeight="1" x14ac:dyDescent="0.55000000000000004">
      <c r="B30" s="99" t="s">
        <v>837</v>
      </c>
      <c r="C30" s="501"/>
      <c r="D30" s="225">
        <v>198103</v>
      </c>
      <c r="E30" s="225">
        <v>509314</v>
      </c>
      <c r="F30" s="225">
        <v>257276</v>
      </c>
      <c r="G30" s="225">
        <v>252038</v>
      </c>
      <c r="H30" s="499">
        <v>3758</v>
      </c>
      <c r="I30" s="500">
        <v>0.74334000585493987</v>
      </c>
      <c r="J30" s="108" t="s">
        <v>785</v>
      </c>
      <c r="K30" s="139"/>
      <c r="L30" s="99" t="s">
        <v>838</v>
      </c>
      <c r="M30" s="502"/>
      <c r="N30" s="84">
        <v>291233</v>
      </c>
      <c r="O30" s="225">
        <v>552645</v>
      </c>
      <c r="P30" s="56">
        <v>272368</v>
      </c>
      <c r="Q30" s="56">
        <v>280277</v>
      </c>
      <c r="R30" s="504">
        <v>5709</v>
      </c>
      <c r="S30" s="500">
        <v>1.0438149984641714</v>
      </c>
      <c r="T30" s="108" t="s">
        <v>821</v>
      </c>
      <c r="U30" s="54"/>
    </row>
    <row r="31" spans="1:21" ht="21" customHeight="1" x14ac:dyDescent="0.55000000000000004">
      <c r="A31" s="108"/>
      <c r="B31" s="99" t="s">
        <v>839</v>
      </c>
      <c r="C31" s="501"/>
      <c r="D31" s="225">
        <v>203461</v>
      </c>
      <c r="E31" s="225">
        <v>515119</v>
      </c>
      <c r="F31" s="225">
        <v>260574</v>
      </c>
      <c r="G31" s="225">
        <v>254545</v>
      </c>
      <c r="H31" s="499">
        <v>5805</v>
      </c>
      <c r="I31" s="505">
        <v>1.1397683943500474</v>
      </c>
      <c r="J31" s="108" t="s">
        <v>840</v>
      </c>
      <c r="K31" s="139"/>
      <c r="L31" s="99" t="s">
        <v>841</v>
      </c>
      <c r="M31" s="502"/>
      <c r="N31" s="84">
        <v>291408</v>
      </c>
      <c r="O31" s="225">
        <v>561916</v>
      </c>
      <c r="P31" s="56">
        <v>276592</v>
      </c>
      <c r="Q31" s="56">
        <v>285324</v>
      </c>
      <c r="R31" s="504">
        <v>9271</v>
      </c>
      <c r="S31" s="500">
        <v>1.6775687828533687</v>
      </c>
      <c r="T31" s="108" t="s">
        <v>842</v>
      </c>
      <c r="U31" s="54"/>
    </row>
    <row r="32" spans="1:21" ht="21" customHeight="1" x14ac:dyDescent="0.55000000000000004">
      <c r="B32" s="99" t="s">
        <v>843</v>
      </c>
      <c r="C32" s="501"/>
      <c r="D32" s="225">
        <v>206578</v>
      </c>
      <c r="E32" s="225">
        <v>518781</v>
      </c>
      <c r="F32" s="225">
        <v>263039</v>
      </c>
      <c r="G32" s="225">
        <v>255742</v>
      </c>
      <c r="H32" s="499">
        <v>3662</v>
      </c>
      <c r="I32" s="500">
        <v>0.71090369409786869</v>
      </c>
      <c r="J32" s="108" t="s">
        <v>840</v>
      </c>
      <c r="K32" s="139"/>
      <c r="L32" s="99" t="s">
        <v>844</v>
      </c>
      <c r="M32" s="502"/>
      <c r="N32" s="84">
        <v>297616</v>
      </c>
      <c r="O32" s="225">
        <v>569441</v>
      </c>
      <c r="P32" s="56">
        <v>280216</v>
      </c>
      <c r="Q32" s="56">
        <v>289225</v>
      </c>
      <c r="R32" s="504">
        <v>7525</v>
      </c>
      <c r="S32" s="500">
        <v>1.2969910093323556</v>
      </c>
      <c r="T32" s="108" t="s">
        <v>785</v>
      </c>
      <c r="U32" s="54"/>
    </row>
    <row r="33" spans="1:21" ht="21" customHeight="1" x14ac:dyDescent="0.55000000000000004">
      <c r="A33" s="108" t="s">
        <v>781</v>
      </c>
      <c r="B33" s="99" t="s">
        <v>845</v>
      </c>
      <c r="C33" s="501"/>
      <c r="D33" s="225">
        <v>208809</v>
      </c>
      <c r="E33" s="225">
        <v>518378</v>
      </c>
      <c r="F33" s="225">
        <v>262584</v>
      </c>
      <c r="G33" s="225">
        <v>255794</v>
      </c>
      <c r="H33" s="499">
        <v>-403</v>
      </c>
      <c r="I33" s="500">
        <v>-7.7682104780244454E-2</v>
      </c>
      <c r="J33" s="259" t="s">
        <v>840</v>
      </c>
      <c r="K33" s="139"/>
      <c r="L33" s="99" t="s">
        <v>846</v>
      </c>
      <c r="M33" s="502"/>
      <c r="N33" s="56">
        <v>302689</v>
      </c>
      <c r="O33" s="56">
        <v>574140</v>
      </c>
      <c r="P33" s="56">
        <v>282213</v>
      </c>
      <c r="Q33" s="56">
        <v>291927</v>
      </c>
      <c r="R33" s="504">
        <v>4699</v>
      </c>
      <c r="S33" s="500">
        <v>0.8</v>
      </c>
      <c r="T33" s="108" t="s">
        <v>821</v>
      </c>
      <c r="U33" s="54"/>
    </row>
    <row r="34" spans="1:21" ht="21" customHeight="1" x14ac:dyDescent="0.55000000000000004">
      <c r="A34" s="506" t="s">
        <v>847</v>
      </c>
      <c r="B34" s="506"/>
      <c r="C34" s="506"/>
      <c r="D34" s="506"/>
      <c r="E34" s="506"/>
      <c r="F34" s="506"/>
      <c r="G34" s="506"/>
      <c r="H34" s="506"/>
      <c r="I34" s="506"/>
      <c r="J34" s="446"/>
      <c r="K34" s="139"/>
      <c r="L34" s="99" t="s">
        <v>848</v>
      </c>
      <c r="M34" s="501"/>
      <c r="N34" s="56">
        <v>308065</v>
      </c>
      <c r="O34" s="56">
        <v>578834</v>
      </c>
      <c r="P34" s="56">
        <v>283852</v>
      </c>
      <c r="Q34" s="56">
        <v>294982</v>
      </c>
      <c r="R34" s="56">
        <v>4694</v>
      </c>
      <c r="S34" s="500">
        <v>0.8</v>
      </c>
      <c r="T34" s="108" t="s">
        <v>821</v>
      </c>
      <c r="U34" s="54"/>
    </row>
    <row r="35" spans="1:21" ht="21" customHeight="1" x14ac:dyDescent="0.55000000000000004">
      <c r="A35" s="446" t="s">
        <v>849</v>
      </c>
      <c r="B35" s="446"/>
      <c r="C35" s="446"/>
      <c r="D35" s="446"/>
      <c r="E35" s="446"/>
      <c r="F35" s="446"/>
      <c r="G35" s="446"/>
      <c r="H35" s="446"/>
      <c r="I35" s="446"/>
      <c r="J35" s="507"/>
      <c r="K35" s="139" t="s">
        <v>850</v>
      </c>
      <c r="L35" s="99" t="s">
        <v>845</v>
      </c>
      <c r="M35" s="501"/>
      <c r="N35" s="56">
        <v>314440</v>
      </c>
      <c r="O35" s="56">
        <v>584420</v>
      </c>
      <c r="P35" s="56">
        <v>286180</v>
      </c>
      <c r="Q35" s="56">
        <v>298240</v>
      </c>
      <c r="R35" s="56">
        <v>5586</v>
      </c>
      <c r="S35" s="500">
        <v>1</v>
      </c>
      <c r="T35" s="108" t="s">
        <v>821</v>
      </c>
      <c r="U35" s="54"/>
    </row>
    <row r="36" spans="1:21" ht="21" customHeight="1" x14ac:dyDescent="0.55000000000000004">
      <c r="A36" s="507" t="s">
        <v>851</v>
      </c>
      <c r="B36" s="507"/>
      <c r="C36" s="507"/>
      <c r="D36" s="507"/>
      <c r="E36" s="507"/>
      <c r="F36" s="507"/>
      <c r="G36" s="507"/>
      <c r="H36" s="507"/>
      <c r="I36" s="507"/>
      <c r="J36" s="507"/>
      <c r="K36" s="508"/>
      <c r="L36" s="99" t="s">
        <v>852</v>
      </c>
      <c r="M36" s="509"/>
      <c r="N36" s="84">
        <v>314446</v>
      </c>
      <c r="O36" s="56">
        <v>584483</v>
      </c>
      <c r="P36" s="56">
        <v>286179</v>
      </c>
      <c r="Q36" s="56">
        <v>298304</v>
      </c>
      <c r="R36" s="56">
        <v>63</v>
      </c>
      <c r="S36" s="500">
        <v>0</v>
      </c>
      <c r="T36" s="108" t="s">
        <v>853</v>
      </c>
      <c r="U36" s="54"/>
    </row>
    <row r="37" spans="1:21" ht="21" customHeight="1" x14ac:dyDescent="0.55000000000000004">
      <c r="A37" s="507" t="s">
        <v>854</v>
      </c>
      <c r="B37" s="507"/>
      <c r="C37" s="507"/>
      <c r="D37" s="507"/>
      <c r="E37" s="507"/>
      <c r="F37" s="507"/>
      <c r="G37" s="507"/>
      <c r="H37" s="507"/>
      <c r="I37" s="507"/>
      <c r="J37" s="510"/>
      <c r="K37" s="126"/>
      <c r="L37" s="139" t="s">
        <v>855</v>
      </c>
      <c r="M37" s="501"/>
      <c r="N37" s="511">
        <v>315652</v>
      </c>
      <c r="O37" s="504">
        <v>581989</v>
      </c>
      <c r="P37" s="504">
        <v>284600</v>
      </c>
      <c r="Q37" s="504">
        <v>297389</v>
      </c>
      <c r="R37" s="499">
        <v>-2494</v>
      </c>
      <c r="S37" s="512">
        <v>-0.4</v>
      </c>
      <c r="T37" s="108" t="s">
        <v>785</v>
      </c>
      <c r="U37" s="54"/>
    </row>
    <row r="38" spans="1:21" ht="21" customHeight="1" x14ac:dyDescent="0.55000000000000004">
      <c r="A38" s="510" t="s">
        <v>856</v>
      </c>
      <c r="B38" s="510"/>
      <c r="C38" s="510"/>
      <c r="D38" s="510"/>
      <c r="E38" s="510"/>
      <c r="F38" s="510"/>
      <c r="G38" s="510"/>
      <c r="H38" s="510"/>
      <c r="I38" s="510"/>
      <c r="J38" s="86"/>
      <c r="K38" s="108"/>
      <c r="L38" s="139" t="s">
        <v>857</v>
      </c>
      <c r="M38" s="501"/>
      <c r="N38" s="511">
        <v>319233</v>
      </c>
      <c r="O38" s="504">
        <v>582528</v>
      </c>
      <c r="P38" s="504">
        <v>284579</v>
      </c>
      <c r="Q38" s="504">
        <v>297949</v>
      </c>
      <c r="R38" s="225">
        <v>539</v>
      </c>
      <c r="S38" s="512">
        <v>0.1</v>
      </c>
      <c r="T38" s="108" t="s">
        <v>821</v>
      </c>
      <c r="U38" s="54"/>
    </row>
    <row r="39" spans="1:21" ht="21" customHeight="1" x14ac:dyDescent="0.55000000000000004">
      <c r="A39" s="513" t="s">
        <v>858</v>
      </c>
      <c r="B39" s="513"/>
      <c r="C39" s="513"/>
      <c r="D39" s="513"/>
      <c r="E39" s="513"/>
      <c r="F39" s="513"/>
      <c r="G39" s="513"/>
      <c r="H39" s="513"/>
      <c r="I39" s="513"/>
      <c r="J39" s="90"/>
      <c r="K39" s="514"/>
      <c r="L39" s="515" t="s">
        <v>859</v>
      </c>
      <c r="M39" s="516"/>
      <c r="N39" s="517">
        <v>325066</v>
      </c>
      <c r="O39" s="518">
        <v>585909</v>
      </c>
      <c r="P39" s="518">
        <v>286024</v>
      </c>
      <c r="Q39" s="518">
        <v>299885</v>
      </c>
      <c r="R39" s="519">
        <v>3381</v>
      </c>
      <c r="S39" s="520">
        <v>0.6</v>
      </c>
      <c r="T39" s="514" t="s">
        <v>860</v>
      </c>
      <c r="U39" s="108"/>
    </row>
    <row r="40" spans="1:21" s="90" customFormat="1" ht="21" customHeight="1" x14ac:dyDescent="0.55000000000000004">
      <c r="B40" s="521"/>
      <c r="J40" s="53"/>
      <c r="K40" s="108"/>
      <c r="L40" s="53"/>
      <c r="M40" s="53"/>
      <c r="N40" s="53"/>
      <c r="O40" s="53"/>
      <c r="P40" s="53"/>
      <c r="Q40" s="53"/>
      <c r="R40" s="53"/>
      <c r="S40" s="53"/>
      <c r="T40" s="53"/>
    </row>
    <row r="41" spans="1:21" x14ac:dyDescent="0.55000000000000004">
      <c r="B41" s="498"/>
    </row>
    <row r="42" spans="1:21" x14ac:dyDescent="0.55000000000000004">
      <c r="B42" s="498"/>
    </row>
    <row r="43" spans="1:21" x14ac:dyDescent="0.55000000000000004">
      <c r="B43" s="498"/>
    </row>
    <row r="44" spans="1:21" x14ac:dyDescent="0.55000000000000004">
      <c r="B44" s="498"/>
    </row>
    <row r="45" spans="1:21" x14ac:dyDescent="0.55000000000000004">
      <c r="B45" s="498"/>
    </row>
    <row r="46" spans="1:21" x14ac:dyDescent="0.55000000000000004">
      <c r="B46" s="498"/>
    </row>
    <row r="47" spans="1:21" x14ac:dyDescent="0.55000000000000004">
      <c r="B47" s="498"/>
    </row>
    <row r="48" spans="1:21" x14ac:dyDescent="0.55000000000000004">
      <c r="B48" s="498"/>
    </row>
    <row r="49" spans="2:2" x14ac:dyDescent="0.55000000000000004">
      <c r="B49" s="498"/>
    </row>
    <row r="50" spans="2:2" x14ac:dyDescent="0.55000000000000004">
      <c r="B50" s="498"/>
    </row>
    <row r="51" spans="2:2" x14ac:dyDescent="0.55000000000000004">
      <c r="B51" s="498"/>
    </row>
    <row r="52" spans="2:2" x14ac:dyDescent="0.55000000000000004">
      <c r="B52" s="498"/>
    </row>
    <row r="53" spans="2:2" x14ac:dyDescent="0.55000000000000004">
      <c r="B53" s="498"/>
    </row>
    <row r="54" spans="2:2" x14ac:dyDescent="0.55000000000000004">
      <c r="B54" s="498"/>
    </row>
    <row r="55" spans="2:2" x14ac:dyDescent="0.55000000000000004">
      <c r="B55" s="498"/>
    </row>
  </sheetData>
  <mergeCells count="16">
    <mergeCell ref="Q4:Q5"/>
    <mergeCell ref="A1:J1"/>
    <mergeCell ref="K1:T1"/>
    <mergeCell ref="A3:C5"/>
    <mergeCell ref="D3:D5"/>
    <mergeCell ref="E3:I3"/>
    <mergeCell ref="J3:J5"/>
    <mergeCell ref="K3:M5"/>
    <mergeCell ref="N3:N5"/>
    <mergeCell ref="O3:S3"/>
    <mergeCell ref="T3:T5"/>
    <mergeCell ref="E4:E5"/>
    <mergeCell ref="F4:F5"/>
    <mergeCell ref="G4:G5"/>
    <mergeCell ref="O4:O5"/>
    <mergeCell ref="P4:P5"/>
  </mergeCells>
  <phoneticPr fontId="1"/>
  <pageMargins left="0.59055118110236227" right="0.78740157480314965" top="0.98425196850393704" bottom="0.98425196850393704" header="0.51181102362204722" footer="0.51181102362204722"/>
  <pageSetup paperSize="9" scale="93" orientation="portrait" horizontalDpi="4294967293" verticalDpi="300"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4"/>
  <sheetViews>
    <sheetView topLeftCell="M25" zoomScaleNormal="75" workbookViewId="0">
      <selection activeCell="Z32" sqref="Z32:AC32"/>
    </sheetView>
  </sheetViews>
  <sheetFormatPr defaultColWidth="7" defaultRowHeight="11" x14ac:dyDescent="0.55000000000000004"/>
  <cols>
    <col min="1" max="1" width="11.08203125" style="523" customWidth="1"/>
    <col min="2" max="2" width="9.33203125" style="523" customWidth="1"/>
    <col min="3" max="5" width="8.75" style="523" customWidth="1"/>
    <col min="6" max="9" width="8.75" style="54" customWidth="1"/>
    <col min="10" max="10" width="2.5" style="525" customWidth="1"/>
    <col min="11" max="11" width="11.08203125" style="523" customWidth="1"/>
    <col min="12" max="12" width="9.33203125" style="523" customWidth="1"/>
    <col min="13" max="19" width="8.75" style="523" customWidth="1"/>
    <col min="20" max="20" width="2.5" style="523" customWidth="1"/>
    <col min="21" max="21" width="12.58203125" style="523" bestFit="1" customWidth="1"/>
    <col min="22" max="29" width="8.75" style="523" customWidth="1"/>
    <col min="30" max="16384" width="7" style="523"/>
  </cols>
  <sheetData>
    <row r="1" spans="1:30" ht="21" customHeight="1" x14ac:dyDescent="0.55000000000000004">
      <c r="A1" s="708" t="s">
        <v>861</v>
      </c>
      <c r="B1" s="709"/>
      <c r="C1" s="709"/>
      <c r="D1" s="709"/>
      <c r="E1" s="709"/>
      <c r="F1" s="709"/>
      <c r="G1" s="709"/>
      <c r="H1" s="709"/>
      <c r="I1" s="709"/>
      <c r="J1" s="522"/>
      <c r="K1" s="708" t="s">
        <v>862</v>
      </c>
      <c r="L1" s="709"/>
      <c r="M1" s="709"/>
      <c r="N1" s="709"/>
      <c r="O1" s="709"/>
      <c r="P1" s="709"/>
      <c r="Q1" s="709"/>
      <c r="R1" s="709"/>
      <c r="S1" s="709"/>
      <c r="U1" s="708" t="s">
        <v>862</v>
      </c>
      <c r="V1" s="709"/>
      <c r="W1" s="709"/>
      <c r="X1" s="709"/>
      <c r="Y1" s="709"/>
      <c r="Z1" s="709"/>
      <c r="AA1" s="709"/>
      <c r="AB1" s="709"/>
      <c r="AC1" s="709"/>
    </row>
    <row r="2" spans="1:30" ht="7.5" customHeight="1" thickBot="1" x14ac:dyDescent="0.6">
      <c r="F2" s="524"/>
      <c r="G2" s="524"/>
      <c r="H2" s="524"/>
      <c r="I2" s="524"/>
      <c r="P2" s="526"/>
      <c r="Q2" s="526"/>
      <c r="R2" s="526"/>
      <c r="S2" s="526"/>
      <c r="V2" s="526"/>
      <c r="W2" s="526"/>
      <c r="X2" s="526"/>
      <c r="Y2" s="526"/>
      <c r="Z2" s="526"/>
      <c r="AA2" s="526"/>
      <c r="AB2" s="526"/>
      <c r="AC2" s="526"/>
    </row>
    <row r="3" spans="1:30" ht="15" customHeight="1" thickTop="1" x14ac:dyDescent="0.55000000000000004">
      <c r="A3" s="710" t="s">
        <v>863</v>
      </c>
      <c r="B3" s="712" t="s">
        <v>864</v>
      </c>
      <c r="C3" s="713"/>
      <c r="D3" s="713"/>
      <c r="E3" s="713"/>
      <c r="F3" s="712" t="s">
        <v>865</v>
      </c>
      <c r="G3" s="713"/>
      <c r="H3" s="713"/>
      <c r="I3" s="713"/>
      <c r="K3" s="710" t="s">
        <v>863</v>
      </c>
      <c r="L3" s="714" t="s">
        <v>866</v>
      </c>
      <c r="M3" s="715"/>
      <c r="N3" s="715"/>
      <c r="O3" s="715"/>
      <c r="P3" s="714" t="s">
        <v>867</v>
      </c>
      <c r="Q3" s="715"/>
      <c r="R3" s="715"/>
      <c r="S3" s="715"/>
      <c r="U3" s="716" t="s">
        <v>863</v>
      </c>
      <c r="V3" s="699" t="s">
        <v>866</v>
      </c>
      <c r="W3" s="700"/>
      <c r="X3" s="700"/>
      <c r="Y3" s="700"/>
      <c r="Z3" s="699" t="s">
        <v>867</v>
      </c>
      <c r="AA3" s="700"/>
      <c r="AB3" s="700"/>
      <c r="AC3" s="700"/>
    </row>
    <row r="4" spans="1:30" ht="15" customHeight="1" x14ac:dyDescent="0.55000000000000004">
      <c r="A4" s="711"/>
      <c r="B4" s="701" t="s">
        <v>868</v>
      </c>
      <c r="C4" s="703" t="s">
        <v>869</v>
      </c>
      <c r="D4" s="703"/>
      <c r="E4" s="703"/>
      <c r="F4" s="701" t="s">
        <v>868</v>
      </c>
      <c r="G4" s="703" t="s">
        <v>869</v>
      </c>
      <c r="H4" s="703"/>
      <c r="I4" s="703"/>
      <c r="K4" s="711"/>
      <c r="L4" s="704" t="s">
        <v>870</v>
      </c>
      <c r="M4" s="706" t="s">
        <v>871</v>
      </c>
      <c r="N4" s="707"/>
      <c r="O4" s="707"/>
      <c r="P4" s="704" t="s">
        <v>870</v>
      </c>
      <c r="Q4" s="706" t="s">
        <v>871</v>
      </c>
      <c r="R4" s="707"/>
      <c r="S4" s="707"/>
      <c r="U4" s="717"/>
      <c r="V4" s="704" t="s">
        <v>870</v>
      </c>
      <c r="W4" s="706" t="s">
        <v>871</v>
      </c>
      <c r="X4" s="707"/>
      <c r="Y4" s="707"/>
      <c r="Z4" s="704" t="s">
        <v>870</v>
      </c>
      <c r="AA4" s="706" t="s">
        <v>871</v>
      </c>
      <c r="AB4" s="707"/>
      <c r="AC4" s="707"/>
    </row>
    <row r="5" spans="1:30" ht="15" customHeight="1" x14ac:dyDescent="0.55000000000000004">
      <c r="A5" s="711"/>
      <c r="B5" s="702"/>
      <c r="C5" s="527" t="s">
        <v>872</v>
      </c>
      <c r="D5" s="528" t="s">
        <v>95</v>
      </c>
      <c r="E5" s="529" t="s">
        <v>96</v>
      </c>
      <c r="F5" s="702"/>
      <c r="G5" s="527" t="s">
        <v>872</v>
      </c>
      <c r="H5" s="528" t="s">
        <v>95</v>
      </c>
      <c r="I5" s="529" t="s">
        <v>96</v>
      </c>
      <c r="K5" s="711"/>
      <c r="L5" s="705"/>
      <c r="M5" s="530" t="s">
        <v>873</v>
      </c>
      <c r="N5" s="47" t="s">
        <v>95</v>
      </c>
      <c r="O5" s="531" t="s">
        <v>96</v>
      </c>
      <c r="P5" s="705"/>
      <c r="Q5" s="530" t="s">
        <v>873</v>
      </c>
      <c r="R5" s="47" t="s">
        <v>95</v>
      </c>
      <c r="S5" s="531" t="s">
        <v>96</v>
      </c>
      <c r="U5" s="718"/>
      <c r="V5" s="705"/>
      <c r="W5" s="532" t="s">
        <v>873</v>
      </c>
      <c r="X5" s="47" t="s">
        <v>95</v>
      </c>
      <c r="Y5" s="533" t="s">
        <v>96</v>
      </c>
      <c r="Z5" s="705"/>
      <c r="AA5" s="532" t="s">
        <v>873</v>
      </c>
      <c r="AB5" s="47" t="s">
        <v>95</v>
      </c>
      <c r="AC5" s="533" t="s">
        <v>96</v>
      </c>
    </row>
    <row r="6" spans="1:30" ht="15" customHeight="1" x14ac:dyDescent="0.55000000000000004">
      <c r="A6" s="534" t="s">
        <v>874</v>
      </c>
      <c r="B6" s="54">
        <v>320619</v>
      </c>
      <c r="C6" s="54">
        <f>SUM(D6:E6)</f>
        <v>568241</v>
      </c>
      <c r="D6" s="54">
        <v>278023</v>
      </c>
      <c r="E6" s="54">
        <v>290218</v>
      </c>
      <c r="F6" s="535">
        <v>327308</v>
      </c>
      <c r="G6" s="535">
        <v>572927</v>
      </c>
      <c r="H6" s="535">
        <v>280059</v>
      </c>
      <c r="I6" s="535">
        <v>292868</v>
      </c>
      <c r="J6" s="536"/>
      <c r="K6" s="537" t="s">
        <v>875</v>
      </c>
      <c r="L6" s="54">
        <v>2182</v>
      </c>
      <c r="M6" s="54">
        <f>SUM(N6:O6)</f>
        <v>4339</v>
      </c>
      <c r="N6" s="54">
        <v>2139</v>
      </c>
      <c r="O6" s="54">
        <v>2200</v>
      </c>
      <c r="P6" s="80">
        <v>2217</v>
      </c>
      <c r="Q6" s="80">
        <v>4367</v>
      </c>
      <c r="R6" s="80">
        <v>2150</v>
      </c>
      <c r="S6" s="80">
        <v>2217</v>
      </c>
      <c r="U6" s="537" t="s">
        <v>370</v>
      </c>
      <c r="V6" s="54">
        <v>2369</v>
      </c>
      <c r="W6" s="54">
        <v>4308</v>
      </c>
      <c r="X6" s="54">
        <v>2141</v>
      </c>
      <c r="Y6" s="54">
        <v>2167</v>
      </c>
      <c r="Z6" s="80">
        <v>2392</v>
      </c>
      <c r="AA6" s="80">
        <v>4319</v>
      </c>
      <c r="AB6" s="80">
        <v>2149</v>
      </c>
      <c r="AC6" s="80">
        <v>2170</v>
      </c>
    </row>
    <row r="7" spans="1:30" ht="15" customHeight="1" x14ac:dyDescent="0.55000000000000004">
      <c r="A7" s="538"/>
      <c r="B7" s="54"/>
      <c r="C7" s="54"/>
      <c r="D7" s="54"/>
      <c r="E7" s="54"/>
      <c r="F7" s="535"/>
      <c r="G7" s="535"/>
      <c r="H7" s="535"/>
      <c r="I7" s="535"/>
      <c r="J7" s="539"/>
      <c r="K7" s="538" t="s">
        <v>324</v>
      </c>
      <c r="L7" s="54">
        <v>1316</v>
      </c>
      <c r="M7" s="54">
        <f>SUM(N7:O7)</f>
        <v>2041</v>
      </c>
      <c r="N7" s="54">
        <v>967</v>
      </c>
      <c r="O7" s="54">
        <v>1074</v>
      </c>
      <c r="P7" s="80">
        <v>1260</v>
      </c>
      <c r="Q7" s="80">
        <v>1926</v>
      </c>
      <c r="R7" s="80">
        <v>912</v>
      </c>
      <c r="S7" s="80">
        <v>1014</v>
      </c>
      <c r="U7" s="538" t="s">
        <v>371</v>
      </c>
      <c r="V7" s="54">
        <v>1910</v>
      </c>
      <c r="W7" s="54">
        <v>3630</v>
      </c>
      <c r="X7" s="54">
        <v>1816</v>
      </c>
      <c r="Y7" s="54">
        <v>1814</v>
      </c>
      <c r="Z7" s="80">
        <v>1920</v>
      </c>
      <c r="AA7" s="80">
        <v>3613</v>
      </c>
      <c r="AB7" s="80">
        <v>1787</v>
      </c>
      <c r="AC7" s="80">
        <v>1826</v>
      </c>
    </row>
    <row r="8" spans="1:30" ht="15" customHeight="1" x14ac:dyDescent="0.55000000000000004">
      <c r="A8" s="538" t="s">
        <v>273</v>
      </c>
      <c r="B8" s="54">
        <v>5016</v>
      </c>
      <c r="C8" s="54">
        <f>SUM(D8:E8)</f>
        <v>7726</v>
      </c>
      <c r="D8" s="54">
        <v>3738</v>
      </c>
      <c r="E8" s="54">
        <v>3988</v>
      </c>
      <c r="F8" s="80">
        <v>5064</v>
      </c>
      <c r="G8" s="80">
        <v>7706</v>
      </c>
      <c r="H8" s="80">
        <v>3706</v>
      </c>
      <c r="I8" s="80">
        <v>4000</v>
      </c>
      <c r="J8" s="539"/>
      <c r="K8" s="538" t="s">
        <v>876</v>
      </c>
      <c r="L8" s="54">
        <v>2708</v>
      </c>
      <c r="M8" s="54">
        <f t="shared" ref="M8:M51" si="0">SUM(N8:O8)</f>
        <v>4430</v>
      </c>
      <c r="N8" s="54">
        <v>2078</v>
      </c>
      <c r="O8" s="54">
        <v>2352</v>
      </c>
      <c r="P8" s="80">
        <v>2797</v>
      </c>
      <c r="Q8" s="80">
        <v>4525</v>
      </c>
      <c r="R8" s="80">
        <v>2127</v>
      </c>
      <c r="S8" s="80">
        <v>2398</v>
      </c>
      <c r="U8" s="538" t="s">
        <v>372</v>
      </c>
      <c r="V8" s="54">
        <v>594</v>
      </c>
      <c r="W8" s="54">
        <v>1394</v>
      </c>
      <c r="X8" s="54">
        <v>688</v>
      </c>
      <c r="Y8" s="54">
        <v>706</v>
      </c>
      <c r="Z8" s="80">
        <v>635</v>
      </c>
      <c r="AA8" s="80">
        <v>1467</v>
      </c>
      <c r="AB8" s="80">
        <v>723</v>
      </c>
      <c r="AC8" s="80">
        <v>744</v>
      </c>
    </row>
    <row r="9" spans="1:30" ht="15" customHeight="1" x14ac:dyDescent="0.55000000000000004">
      <c r="A9" s="538" t="s">
        <v>274</v>
      </c>
      <c r="B9" s="54">
        <v>3834</v>
      </c>
      <c r="C9" s="54">
        <f t="shared" ref="C9:C51" si="1">SUM(D9:E9)</f>
        <v>5651</v>
      </c>
      <c r="D9" s="54">
        <v>2768</v>
      </c>
      <c r="E9" s="54">
        <v>2883</v>
      </c>
      <c r="F9" s="80">
        <v>3921</v>
      </c>
      <c r="G9" s="80">
        <v>5737</v>
      </c>
      <c r="H9" s="80">
        <v>2809</v>
      </c>
      <c r="I9" s="80">
        <v>2928</v>
      </c>
      <c r="J9" s="539"/>
      <c r="K9" s="538" t="s">
        <v>877</v>
      </c>
      <c r="L9" s="54">
        <v>1473</v>
      </c>
      <c r="M9" s="54">
        <f t="shared" si="0"/>
        <v>2193</v>
      </c>
      <c r="N9" s="54">
        <v>995</v>
      </c>
      <c r="O9" s="54">
        <v>1198</v>
      </c>
      <c r="P9" s="80">
        <v>1473</v>
      </c>
      <c r="Q9" s="80">
        <v>2173</v>
      </c>
      <c r="R9" s="80">
        <v>986</v>
      </c>
      <c r="S9" s="80">
        <v>1187</v>
      </c>
      <c r="U9" s="538" t="s">
        <v>373</v>
      </c>
      <c r="V9" s="54">
        <v>898</v>
      </c>
      <c r="W9" s="54">
        <v>1410</v>
      </c>
      <c r="X9" s="54">
        <v>700</v>
      </c>
      <c r="Y9" s="54">
        <v>710</v>
      </c>
      <c r="Z9" s="80">
        <v>905</v>
      </c>
      <c r="AA9" s="80">
        <v>1403</v>
      </c>
      <c r="AB9" s="80">
        <v>688</v>
      </c>
      <c r="AC9" s="80">
        <v>715</v>
      </c>
    </row>
    <row r="10" spans="1:30" ht="15" customHeight="1" x14ac:dyDescent="0.55000000000000004">
      <c r="A10" s="538" t="s">
        <v>878</v>
      </c>
      <c r="B10" s="54">
        <v>3489</v>
      </c>
      <c r="C10" s="54">
        <f t="shared" si="1"/>
        <v>5720</v>
      </c>
      <c r="D10" s="54">
        <v>2846</v>
      </c>
      <c r="E10" s="54">
        <v>2874</v>
      </c>
      <c r="F10" s="80">
        <v>3576</v>
      </c>
      <c r="G10" s="80">
        <v>5788</v>
      </c>
      <c r="H10" s="80">
        <v>2885</v>
      </c>
      <c r="I10" s="80">
        <v>2903</v>
      </c>
      <c r="J10" s="539"/>
      <c r="K10" s="538" t="s">
        <v>327</v>
      </c>
      <c r="L10" s="54">
        <v>3805</v>
      </c>
      <c r="M10" s="54">
        <f t="shared" si="0"/>
        <v>6316</v>
      </c>
      <c r="N10" s="54">
        <v>3073</v>
      </c>
      <c r="O10" s="54">
        <v>3243</v>
      </c>
      <c r="P10" s="80">
        <v>3941</v>
      </c>
      <c r="Q10" s="80">
        <v>6458</v>
      </c>
      <c r="R10" s="80">
        <v>3150</v>
      </c>
      <c r="S10" s="80">
        <v>3308</v>
      </c>
      <c r="U10" s="538" t="s">
        <v>879</v>
      </c>
      <c r="V10" s="54">
        <v>1267</v>
      </c>
      <c r="W10" s="54">
        <v>2034</v>
      </c>
      <c r="X10" s="54">
        <v>976</v>
      </c>
      <c r="Y10" s="54">
        <v>1058</v>
      </c>
      <c r="Z10" s="80">
        <v>1321</v>
      </c>
      <c r="AA10" s="80">
        <v>2094</v>
      </c>
      <c r="AB10" s="80">
        <v>1027</v>
      </c>
      <c r="AC10" s="80">
        <v>1067</v>
      </c>
      <c r="AD10" s="525"/>
    </row>
    <row r="11" spans="1:30" ht="15" customHeight="1" x14ac:dyDescent="0.55000000000000004">
      <c r="A11" s="538" t="s">
        <v>880</v>
      </c>
      <c r="B11" s="54">
        <v>3249</v>
      </c>
      <c r="C11" s="54">
        <f t="shared" si="1"/>
        <v>5088</v>
      </c>
      <c r="D11" s="54">
        <v>2577</v>
      </c>
      <c r="E11" s="54">
        <v>2511</v>
      </c>
      <c r="F11" s="80">
        <v>3316</v>
      </c>
      <c r="G11" s="80">
        <v>5168</v>
      </c>
      <c r="H11" s="80">
        <v>2578</v>
      </c>
      <c r="I11" s="80">
        <v>2590</v>
      </c>
      <c r="J11" s="539"/>
      <c r="K11" s="538" t="s">
        <v>328</v>
      </c>
      <c r="L11" s="54">
        <v>3241</v>
      </c>
      <c r="M11" s="54">
        <f t="shared" si="0"/>
        <v>5221</v>
      </c>
      <c r="N11" s="54">
        <v>2538</v>
      </c>
      <c r="O11" s="54">
        <v>2683</v>
      </c>
      <c r="P11" s="80">
        <v>3263</v>
      </c>
      <c r="Q11" s="80">
        <v>5171</v>
      </c>
      <c r="R11" s="80">
        <v>2517</v>
      </c>
      <c r="S11" s="80">
        <v>2654</v>
      </c>
      <c r="U11" s="538" t="s">
        <v>881</v>
      </c>
      <c r="V11" s="54">
        <v>3275</v>
      </c>
      <c r="W11" s="54">
        <v>6174</v>
      </c>
      <c r="X11" s="54">
        <v>3036</v>
      </c>
      <c r="Y11" s="54">
        <v>3138</v>
      </c>
      <c r="Z11" s="80">
        <v>3359</v>
      </c>
      <c r="AA11" s="80">
        <v>6247</v>
      </c>
      <c r="AB11" s="80">
        <v>3087</v>
      </c>
      <c r="AC11" s="80">
        <v>3160</v>
      </c>
      <c r="AD11" s="525"/>
    </row>
    <row r="12" spans="1:30" ht="15" customHeight="1" x14ac:dyDescent="0.55000000000000004">
      <c r="A12" s="538" t="s">
        <v>277</v>
      </c>
      <c r="B12" s="54">
        <v>2140</v>
      </c>
      <c r="C12" s="54">
        <f t="shared" si="1"/>
        <v>5682</v>
      </c>
      <c r="D12" s="54">
        <v>2775</v>
      </c>
      <c r="E12" s="54">
        <v>2907</v>
      </c>
      <c r="F12" s="80">
        <v>2187</v>
      </c>
      <c r="G12" s="80">
        <v>5720</v>
      </c>
      <c r="H12" s="80">
        <v>2796</v>
      </c>
      <c r="I12" s="80">
        <v>2924</v>
      </c>
      <c r="J12" s="539"/>
      <c r="K12" s="538" t="s">
        <v>329</v>
      </c>
      <c r="L12" s="54">
        <v>2331</v>
      </c>
      <c r="M12" s="54">
        <f t="shared" si="0"/>
        <v>4430</v>
      </c>
      <c r="N12" s="54">
        <v>2203</v>
      </c>
      <c r="O12" s="54">
        <v>2227</v>
      </c>
      <c r="P12" s="80">
        <v>2342</v>
      </c>
      <c r="Q12" s="80">
        <v>4413</v>
      </c>
      <c r="R12" s="80">
        <v>2172</v>
      </c>
      <c r="S12" s="80">
        <v>2241</v>
      </c>
      <c r="U12" s="538" t="s">
        <v>376</v>
      </c>
      <c r="V12" s="54">
        <v>1272</v>
      </c>
      <c r="W12" s="54">
        <v>2520</v>
      </c>
      <c r="X12" s="54">
        <v>1338</v>
      </c>
      <c r="Y12" s="54">
        <v>1182</v>
      </c>
      <c r="Z12" s="80">
        <v>1275</v>
      </c>
      <c r="AA12" s="80">
        <v>2539</v>
      </c>
      <c r="AB12" s="80">
        <v>1330</v>
      </c>
      <c r="AC12" s="80">
        <v>1209</v>
      </c>
    </row>
    <row r="13" spans="1:30" ht="15" customHeight="1" x14ac:dyDescent="0.55000000000000004">
      <c r="A13" s="538" t="s">
        <v>278</v>
      </c>
      <c r="B13" s="54">
        <v>2002</v>
      </c>
      <c r="C13" s="54">
        <f t="shared" si="1"/>
        <v>4325</v>
      </c>
      <c r="D13" s="54">
        <v>2061</v>
      </c>
      <c r="E13" s="54">
        <v>2264</v>
      </c>
      <c r="F13" s="80">
        <v>2010</v>
      </c>
      <c r="G13" s="80">
        <v>4307</v>
      </c>
      <c r="H13" s="80">
        <v>2036</v>
      </c>
      <c r="I13" s="80">
        <v>2271</v>
      </c>
      <c r="J13" s="539"/>
      <c r="K13" s="538" t="s">
        <v>330</v>
      </c>
      <c r="L13" s="54">
        <v>2080</v>
      </c>
      <c r="M13" s="54">
        <f t="shared" si="0"/>
        <v>3442</v>
      </c>
      <c r="N13" s="54">
        <v>1787</v>
      </c>
      <c r="O13" s="54">
        <v>1655</v>
      </c>
      <c r="P13" s="80">
        <v>2079</v>
      </c>
      <c r="Q13" s="80">
        <v>3432</v>
      </c>
      <c r="R13" s="80">
        <v>1764</v>
      </c>
      <c r="S13" s="80">
        <v>1668</v>
      </c>
      <c r="U13" s="538" t="s">
        <v>882</v>
      </c>
      <c r="V13" s="54">
        <v>1003</v>
      </c>
      <c r="W13" s="54">
        <v>2327</v>
      </c>
      <c r="X13" s="54">
        <v>1173</v>
      </c>
      <c r="Y13" s="54">
        <v>1154</v>
      </c>
      <c r="Z13" s="80">
        <v>1007</v>
      </c>
      <c r="AA13" s="80">
        <v>2318</v>
      </c>
      <c r="AB13" s="80">
        <v>1177</v>
      </c>
      <c r="AC13" s="80">
        <v>1141</v>
      </c>
    </row>
    <row r="14" spans="1:30" ht="15" customHeight="1" x14ac:dyDescent="0.55000000000000004">
      <c r="A14" s="538" t="s">
        <v>279</v>
      </c>
      <c r="B14" s="54">
        <v>3795</v>
      </c>
      <c r="C14" s="54">
        <f t="shared" si="1"/>
        <v>5722</v>
      </c>
      <c r="D14" s="54">
        <v>2827</v>
      </c>
      <c r="E14" s="54">
        <v>2895</v>
      </c>
      <c r="F14" s="80">
        <v>3874</v>
      </c>
      <c r="G14" s="80">
        <v>5744</v>
      </c>
      <c r="H14" s="80">
        <v>2846</v>
      </c>
      <c r="I14" s="80">
        <v>2898</v>
      </c>
      <c r="J14" s="539"/>
      <c r="K14" s="538" t="s">
        <v>331</v>
      </c>
      <c r="L14" s="54">
        <v>3274</v>
      </c>
      <c r="M14" s="54">
        <f t="shared" si="0"/>
        <v>5345</v>
      </c>
      <c r="N14" s="54">
        <v>2654</v>
      </c>
      <c r="O14" s="54">
        <v>2691</v>
      </c>
      <c r="P14" s="80">
        <v>3332</v>
      </c>
      <c r="Q14" s="80">
        <v>5338</v>
      </c>
      <c r="R14" s="80">
        <v>2644</v>
      </c>
      <c r="S14" s="80">
        <v>2694</v>
      </c>
      <c r="U14" s="538" t="s">
        <v>378</v>
      </c>
      <c r="V14" s="54">
        <v>533</v>
      </c>
      <c r="W14" s="54">
        <v>1182</v>
      </c>
      <c r="X14" s="54">
        <v>573</v>
      </c>
      <c r="Y14" s="54">
        <v>609</v>
      </c>
      <c r="Z14" s="80">
        <v>539</v>
      </c>
      <c r="AA14" s="80">
        <v>1195</v>
      </c>
      <c r="AB14" s="80">
        <v>581</v>
      </c>
      <c r="AC14" s="80">
        <v>614</v>
      </c>
    </row>
    <row r="15" spans="1:30" ht="15" customHeight="1" x14ac:dyDescent="0.55000000000000004">
      <c r="A15" s="538" t="s">
        <v>280</v>
      </c>
      <c r="B15" s="54">
        <v>3548</v>
      </c>
      <c r="C15" s="54">
        <f t="shared" si="1"/>
        <v>5415</v>
      </c>
      <c r="D15" s="54">
        <v>2719</v>
      </c>
      <c r="E15" s="54">
        <v>2696</v>
      </c>
      <c r="F15" s="80">
        <v>3676</v>
      </c>
      <c r="G15" s="80">
        <v>5526</v>
      </c>
      <c r="H15" s="80">
        <v>2795</v>
      </c>
      <c r="I15" s="80">
        <v>2731</v>
      </c>
      <c r="J15" s="539"/>
      <c r="K15" s="538" t="s">
        <v>332</v>
      </c>
      <c r="L15" s="54">
        <v>3084</v>
      </c>
      <c r="M15" s="54">
        <f t="shared" si="0"/>
        <v>5302</v>
      </c>
      <c r="N15" s="54">
        <v>2531</v>
      </c>
      <c r="O15" s="54">
        <v>2771</v>
      </c>
      <c r="P15" s="80">
        <v>3130</v>
      </c>
      <c r="Q15" s="80">
        <v>5311</v>
      </c>
      <c r="R15" s="80">
        <v>2510</v>
      </c>
      <c r="S15" s="80">
        <v>2801</v>
      </c>
      <c r="U15" s="538" t="s">
        <v>379</v>
      </c>
      <c r="V15" s="54">
        <v>2967</v>
      </c>
      <c r="W15" s="54">
        <v>5677</v>
      </c>
      <c r="X15" s="54">
        <v>3021</v>
      </c>
      <c r="Y15" s="54">
        <v>2656</v>
      </c>
      <c r="Z15" s="80">
        <v>3106</v>
      </c>
      <c r="AA15" s="80">
        <v>5820</v>
      </c>
      <c r="AB15" s="80">
        <v>3093</v>
      </c>
      <c r="AC15" s="80">
        <v>2727</v>
      </c>
    </row>
    <row r="16" spans="1:30" ht="15" customHeight="1" x14ac:dyDescent="0.55000000000000004">
      <c r="A16" s="538" t="s">
        <v>281</v>
      </c>
      <c r="B16" s="54">
        <v>2803</v>
      </c>
      <c r="C16" s="54">
        <f t="shared" si="1"/>
        <v>4516</v>
      </c>
      <c r="D16" s="54">
        <v>2276</v>
      </c>
      <c r="E16" s="54">
        <v>2240</v>
      </c>
      <c r="F16" s="80">
        <v>2900</v>
      </c>
      <c r="G16" s="80">
        <v>4609</v>
      </c>
      <c r="H16" s="80">
        <v>2330</v>
      </c>
      <c r="I16" s="80">
        <v>2279</v>
      </c>
      <c r="J16" s="539"/>
      <c r="K16" s="538" t="s">
        <v>333</v>
      </c>
      <c r="L16" s="54">
        <v>2159</v>
      </c>
      <c r="M16" s="54">
        <f t="shared" si="0"/>
        <v>4247</v>
      </c>
      <c r="N16" s="54">
        <v>2076</v>
      </c>
      <c r="O16" s="54">
        <v>2171</v>
      </c>
      <c r="P16" s="80">
        <v>2183</v>
      </c>
      <c r="Q16" s="80">
        <v>4232</v>
      </c>
      <c r="R16" s="80">
        <v>2069</v>
      </c>
      <c r="S16" s="80">
        <v>2163</v>
      </c>
      <c r="U16" s="538" t="s">
        <v>380</v>
      </c>
      <c r="V16" s="54">
        <v>630</v>
      </c>
      <c r="W16" s="54">
        <v>1105</v>
      </c>
      <c r="X16" s="54">
        <v>567</v>
      </c>
      <c r="Y16" s="54">
        <v>538</v>
      </c>
      <c r="Z16" s="80">
        <v>622</v>
      </c>
      <c r="AA16" s="80">
        <v>1073</v>
      </c>
      <c r="AB16" s="80">
        <v>545</v>
      </c>
      <c r="AC16" s="80">
        <v>528</v>
      </c>
    </row>
    <row r="17" spans="1:29" ht="15" customHeight="1" x14ac:dyDescent="0.55000000000000004">
      <c r="A17" s="538" t="s">
        <v>282</v>
      </c>
      <c r="B17" s="54">
        <v>3923</v>
      </c>
      <c r="C17" s="54">
        <f t="shared" si="1"/>
        <v>6512</v>
      </c>
      <c r="D17" s="54">
        <v>3303</v>
      </c>
      <c r="E17" s="54">
        <v>3209</v>
      </c>
      <c r="F17" s="80">
        <v>4092</v>
      </c>
      <c r="G17" s="80">
        <v>6692</v>
      </c>
      <c r="H17" s="80">
        <v>3431</v>
      </c>
      <c r="I17" s="80">
        <v>3261</v>
      </c>
      <c r="J17" s="539"/>
      <c r="K17" s="538" t="s">
        <v>334</v>
      </c>
      <c r="L17" s="54">
        <v>1922</v>
      </c>
      <c r="M17" s="54">
        <f t="shared" si="0"/>
        <v>3213</v>
      </c>
      <c r="N17" s="54">
        <v>1563</v>
      </c>
      <c r="O17" s="54">
        <v>1650</v>
      </c>
      <c r="P17" s="80">
        <v>1937</v>
      </c>
      <c r="Q17" s="80">
        <v>3234</v>
      </c>
      <c r="R17" s="80">
        <v>1567</v>
      </c>
      <c r="S17" s="80">
        <v>1667</v>
      </c>
      <c r="U17" s="538" t="s">
        <v>381</v>
      </c>
      <c r="V17" s="54">
        <v>3777</v>
      </c>
      <c r="W17" s="54">
        <v>6890</v>
      </c>
      <c r="X17" s="54">
        <v>3310</v>
      </c>
      <c r="Y17" s="54">
        <v>3580</v>
      </c>
      <c r="Z17" s="80">
        <v>3864</v>
      </c>
      <c r="AA17" s="80">
        <v>6943</v>
      </c>
      <c r="AB17" s="80">
        <v>3342</v>
      </c>
      <c r="AC17" s="80">
        <v>3601</v>
      </c>
    </row>
    <row r="18" spans="1:29" ht="15" customHeight="1" x14ac:dyDescent="0.55000000000000004">
      <c r="A18" s="538" t="s">
        <v>283</v>
      </c>
      <c r="B18" s="54">
        <v>2886</v>
      </c>
      <c r="C18" s="54">
        <f t="shared" si="1"/>
        <v>4649</v>
      </c>
      <c r="D18" s="54">
        <v>2341</v>
      </c>
      <c r="E18" s="54">
        <v>2308</v>
      </c>
      <c r="F18" s="80">
        <v>2907</v>
      </c>
      <c r="G18" s="80">
        <v>4649</v>
      </c>
      <c r="H18" s="80">
        <v>2363</v>
      </c>
      <c r="I18" s="80">
        <v>2286</v>
      </c>
      <c r="J18" s="539"/>
      <c r="K18" s="538" t="s">
        <v>335</v>
      </c>
      <c r="L18" s="54">
        <v>3293</v>
      </c>
      <c r="M18" s="54">
        <f t="shared" si="0"/>
        <v>5678</v>
      </c>
      <c r="N18" s="54">
        <v>2635</v>
      </c>
      <c r="O18" s="54">
        <v>3043</v>
      </c>
      <c r="P18" s="80">
        <v>3383</v>
      </c>
      <c r="Q18" s="80">
        <v>5710</v>
      </c>
      <c r="R18" s="80">
        <v>2634</v>
      </c>
      <c r="S18" s="80">
        <v>3076</v>
      </c>
      <c r="U18" s="538" t="s">
        <v>382</v>
      </c>
      <c r="V18" s="54">
        <v>3215</v>
      </c>
      <c r="W18" s="54">
        <v>5455</v>
      </c>
      <c r="X18" s="54">
        <v>2586</v>
      </c>
      <c r="Y18" s="54">
        <v>2869</v>
      </c>
      <c r="Z18" s="80">
        <v>3332</v>
      </c>
      <c r="AA18" s="80">
        <v>5552</v>
      </c>
      <c r="AB18" s="80">
        <v>2620</v>
      </c>
      <c r="AC18" s="80">
        <v>2932</v>
      </c>
    </row>
    <row r="19" spans="1:29" ht="15" customHeight="1" x14ac:dyDescent="0.55000000000000004">
      <c r="A19" s="538" t="s">
        <v>284</v>
      </c>
      <c r="B19" s="54">
        <v>1399</v>
      </c>
      <c r="C19" s="54">
        <f t="shared" si="1"/>
        <v>2724</v>
      </c>
      <c r="D19" s="54">
        <v>1349</v>
      </c>
      <c r="E19" s="54">
        <v>1375</v>
      </c>
      <c r="F19" s="80">
        <v>1425</v>
      </c>
      <c r="G19" s="80">
        <v>2684</v>
      </c>
      <c r="H19" s="80">
        <v>1336</v>
      </c>
      <c r="I19" s="80">
        <v>1348</v>
      </c>
      <c r="J19" s="539"/>
      <c r="K19" s="538" t="s">
        <v>336</v>
      </c>
      <c r="L19" s="54">
        <v>3348</v>
      </c>
      <c r="M19" s="54">
        <f t="shared" si="0"/>
        <v>6503</v>
      </c>
      <c r="N19" s="54">
        <v>3079</v>
      </c>
      <c r="O19" s="54">
        <v>3424</v>
      </c>
      <c r="P19" s="80">
        <v>3368</v>
      </c>
      <c r="Q19" s="80">
        <v>6500</v>
      </c>
      <c r="R19" s="80">
        <v>3090</v>
      </c>
      <c r="S19" s="80">
        <v>3410</v>
      </c>
      <c r="U19" s="538" t="s">
        <v>383</v>
      </c>
      <c r="V19" s="54">
        <v>4286</v>
      </c>
      <c r="W19" s="54">
        <v>7711</v>
      </c>
      <c r="X19" s="54">
        <v>3767</v>
      </c>
      <c r="Y19" s="54">
        <v>3944</v>
      </c>
      <c r="Z19" s="80">
        <v>4347</v>
      </c>
      <c r="AA19" s="80">
        <v>7721</v>
      </c>
      <c r="AB19" s="80">
        <v>3768</v>
      </c>
      <c r="AC19" s="80">
        <v>3953</v>
      </c>
    </row>
    <row r="20" spans="1:29" ht="15" customHeight="1" x14ac:dyDescent="0.55000000000000004">
      <c r="A20" s="538" t="s">
        <v>285</v>
      </c>
      <c r="B20" s="54">
        <v>4428</v>
      </c>
      <c r="C20" s="54">
        <f t="shared" si="1"/>
        <v>7549</v>
      </c>
      <c r="D20" s="54">
        <v>3659</v>
      </c>
      <c r="E20" s="54">
        <v>3890</v>
      </c>
      <c r="F20" s="80">
        <v>4534</v>
      </c>
      <c r="G20" s="80">
        <v>7663</v>
      </c>
      <c r="H20" s="80">
        <v>3709</v>
      </c>
      <c r="I20" s="80">
        <v>3954</v>
      </c>
      <c r="J20" s="539"/>
      <c r="K20" s="538" t="s">
        <v>337</v>
      </c>
      <c r="L20" s="54">
        <v>3896</v>
      </c>
      <c r="M20" s="54">
        <f t="shared" si="0"/>
        <v>7568</v>
      </c>
      <c r="N20" s="54">
        <v>3616</v>
      </c>
      <c r="O20" s="54">
        <v>3952</v>
      </c>
      <c r="P20" s="80">
        <v>4016</v>
      </c>
      <c r="Q20" s="80">
        <v>7640</v>
      </c>
      <c r="R20" s="80">
        <v>3625</v>
      </c>
      <c r="S20" s="80">
        <v>4015</v>
      </c>
      <c r="U20" s="538" t="s">
        <v>384</v>
      </c>
      <c r="V20" s="54">
        <v>2937</v>
      </c>
      <c r="W20" s="54">
        <v>5053</v>
      </c>
      <c r="X20" s="54">
        <v>2579</v>
      </c>
      <c r="Y20" s="54">
        <v>2474</v>
      </c>
      <c r="Z20" s="80">
        <v>2974</v>
      </c>
      <c r="AA20" s="80">
        <v>5054</v>
      </c>
      <c r="AB20" s="80">
        <v>2576</v>
      </c>
      <c r="AC20" s="80">
        <v>2478</v>
      </c>
    </row>
    <row r="21" spans="1:29" ht="15" customHeight="1" x14ac:dyDescent="0.55000000000000004">
      <c r="A21" s="538" t="s">
        <v>286</v>
      </c>
      <c r="B21" s="54">
        <v>2727</v>
      </c>
      <c r="C21" s="54">
        <f t="shared" si="1"/>
        <v>4538</v>
      </c>
      <c r="D21" s="54">
        <v>2205</v>
      </c>
      <c r="E21" s="54">
        <v>2333</v>
      </c>
      <c r="F21" s="80">
        <v>2779</v>
      </c>
      <c r="G21" s="80">
        <v>4553</v>
      </c>
      <c r="H21" s="80">
        <v>2196</v>
      </c>
      <c r="I21" s="80">
        <v>2357</v>
      </c>
      <c r="J21" s="539"/>
      <c r="K21" s="538" t="s">
        <v>338</v>
      </c>
      <c r="L21" s="54">
        <v>1099</v>
      </c>
      <c r="M21" s="54">
        <f t="shared" si="0"/>
        <v>2320</v>
      </c>
      <c r="N21" s="54">
        <v>1122</v>
      </c>
      <c r="O21" s="54">
        <v>1198</v>
      </c>
      <c r="P21" s="80">
        <v>1116</v>
      </c>
      <c r="Q21" s="80">
        <v>2331</v>
      </c>
      <c r="R21" s="80">
        <v>1119</v>
      </c>
      <c r="S21" s="80">
        <v>1212</v>
      </c>
      <c r="U21" s="538" t="s">
        <v>385</v>
      </c>
      <c r="V21" s="54">
        <v>2475</v>
      </c>
      <c r="W21" s="54">
        <v>4617</v>
      </c>
      <c r="X21" s="54">
        <v>2173</v>
      </c>
      <c r="Y21" s="54">
        <v>2444</v>
      </c>
      <c r="Z21" s="80">
        <v>2568</v>
      </c>
      <c r="AA21" s="80">
        <v>4785</v>
      </c>
      <c r="AB21" s="80">
        <v>2265</v>
      </c>
      <c r="AC21" s="80">
        <v>2520</v>
      </c>
    </row>
    <row r="22" spans="1:29" ht="15" customHeight="1" x14ac:dyDescent="0.55000000000000004">
      <c r="A22" s="538" t="s">
        <v>287</v>
      </c>
      <c r="B22" s="54">
        <v>2400</v>
      </c>
      <c r="C22" s="54">
        <f t="shared" si="1"/>
        <v>3985</v>
      </c>
      <c r="D22" s="54">
        <v>1969</v>
      </c>
      <c r="E22" s="54">
        <v>2016</v>
      </c>
      <c r="F22" s="80">
        <v>2482</v>
      </c>
      <c r="G22" s="80">
        <v>4024</v>
      </c>
      <c r="H22" s="80">
        <v>2014</v>
      </c>
      <c r="I22" s="80">
        <v>2010</v>
      </c>
      <c r="J22" s="539"/>
      <c r="K22" s="538" t="s">
        <v>883</v>
      </c>
      <c r="L22" s="54">
        <v>1073</v>
      </c>
      <c r="M22" s="54">
        <f t="shared" si="0"/>
        <v>1899</v>
      </c>
      <c r="N22" s="54">
        <v>907</v>
      </c>
      <c r="O22" s="54">
        <v>992</v>
      </c>
      <c r="P22" s="80">
        <v>1151</v>
      </c>
      <c r="Q22" s="80">
        <v>1983</v>
      </c>
      <c r="R22" s="80">
        <v>958</v>
      </c>
      <c r="S22" s="80">
        <v>1025</v>
      </c>
      <c r="U22" s="538" t="s">
        <v>386</v>
      </c>
      <c r="V22" s="54">
        <v>3953</v>
      </c>
      <c r="W22" s="54">
        <v>6798</v>
      </c>
      <c r="X22" s="54">
        <v>3324</v>
      </c>
      <c r="Y22" s="54">
        <v>3474</v>
      </c>
      <c r="Z22" s="80">
        <v>4008</v>
      </c>
      <c r="AA22" s="80">
        <v>6811</v>
      </c>
      <c r="AB22" s="80">
        <v>3323</v>
      </c>
      <c r="AC22" s="80">
        <v>3488</v>
      </c>
    </row>
    <row r="23" spans="1:29" ht="15" customHeight="1" x14ac:dyDescent="0.55000000000000004">
      <c r="A23" s="538" t="s">
        <v>288</v>
      </c>
      <c r="B23" s="54">
        <v>2705</v>
      </c>
      <c r="C23" s="54">
        <f t="shared" si="1"/>
        <v>4416</v>
      </c>
      <c r="D23" s="54">
        <v>2191</v>
      </c>
      <c r="E23" s="54">
        <v>2225</v>
      </c>
      <c r="F23" s="80">
        <v>2937</v>
      </c>
      <c r="G23" s="80">
        <v>4878</v>
      </c>
      <c r="H23" s="80">
        <v>2423</v>
      </c>
      <c r="I23" s="80">
        <v>2455</v>
      </c>
      <c r="J23" s="539"/>
      <c r="K23" s="538" t="s">
        <v>340</v>
      </c>
      <c r="L23" s="54">
        <v>2461</v>
      </c>
      <c r="M23" s="54">
        <f t="shared" si="0"/>
        <v>4960</v>
      </c>
      <c r="N23" s="54">
        <v>2396</v>
      </c>
      <c r="O23" s="54">
        <v>2564</v>
      </c>
      <c r="P23" s="80">
        <v>2510</v>
      </c>
      <c r="Q23" s="80">
        <v>5010</v>
      </c>
      <c r="R23" s="80">
        <v>2415</v>
      </c>
      <c r="S23" s="80">
        <v>2595</v>
      </c>
      <c r="U23" s="538" t="s">
        <v>387</v>
      </c>
      <c r="V23" s="54">
        <v>2498</v>
      </c>
      <c r="W23" s="54">
        <v>4208</v>
      </c>
      <c r="X23" s="54">
        <v>2039</v>
      </c>
      <c r="Y23" s="54">
        <v>2169</v>
      </c>
      <c r="Z23" s="80">
        <v>2565</v>
      </c>
      <c r="AA23" s="80">
        <v>4244</v>
      </c>
      <c r="AB23" s="80">
        <v>2035</v>
      </c>
      <c r="AC23" s="80">
        <v>2209</v>
      </c>
    </row>
    <row r="24" spans="1:29" ht="15" customHeight="1" x14ac:dyDescent="0.55000000000000004">
      <c r="A24" s="538" t="s">
        <v>289</v>
      </c>
      <c r="B24" s="54">
        <v>2976</v>
      </c>
      <c r="C24" s="54">
        <f t="shared" si="1"/>
        <v>4898</v>
      </c>
      <c r="D24" s="54">
        <v>2341</v>
      </c>
      <c r="E24" s="54">
        <v>2557</v>
      </c>
      <c r="F24" s="80">
        <v>3061</v>
      </c>
      <c r="G24" s="80">
        <v>4975</v>
      </c>
      <c r="H24" s="80">
        <v>2355</v>
      </c>
      <c r="I24" s="80">
        <v>2620</v>
      </c>
      <c r="J24" s="539"/>
      <c r="K24" s="538" t="s">
        <v>884</v>
      </c>
      <c r="L24" s="54">
        <v>2748</v>
      </c>
      <c r="M24" s="54">
        <f t="shared" si="0"/>
        <v>5293</v>
      </c>
      <c r="N24" s="54">
        <v>2538</v>
      </c>
      <c r="O24" s="54">
        <v>2755</v>
      </c>
      <c r="P24" s="80">
        <v>2804</v>
      </c>
      <c r="Q24" s="80">
        <v>5343</v>
      </c>
      <c r="R24" s="80">
        <v>2548</v>
      </c>
      <c r="S24" s="80">
        <v>2795</v>
      </c>
      <c r="U24" s="538" t="s">
        <v>388</v>
      </c>
      <c r="V24" s="54">
        <v>3855</v>
      </c>
      <c r="W24" s="54">
        <v>7167</v>
      </c>
      <c r="X24" s="54">
        <v>3495</v>
      </c>
      <c r="Y24" s="54">
        <v>3672</v>
      </c>
      <c r="Z24" s="80">
        <v>3973</v>
      </c>
      <c r="AA24" s="80">
        <v>7232</v>
      </c>
      <c r="AB24" s="80">
        <v>3516</v>
      </c>
      <c r="AC24" s="80">
        <v>3716</v>
      </c>
    </row>
    <row r="25" spans="1:29" ht="15" customHeight="1" x14ac:dyDescent="0.55000000000000004">
      <c r="A25" s="538" t="s">
        <v>290</v>
      </c>
      <c r="B25" s="54">
        <v>3213</v>
      </c>
      <c r="C25" s="54">
        <f t="shared" si="1"/>
        <v>5553</v>
      </c>
      <c r="D25" s="54">
        <v>2699</v>
      </c>
      <c r="E25" s="54">
        <v>2854</v>
      </c>
      <c r="F25" s="80">
        <v>3166</v>
      </c>
      <c r="G25" s="80">
        <v>5451</v>
      </c>
      <c r="H25" s="80">
        <v>2665</v>
      </c>
      <c r="I25" s="80">
        <v>2786</v>
      </c>
      <c r="J25" s="539"/>
      <c r="K25" s="538" t="s">
        <v>885</v>
      </c>
      <c r="L25" s="54">
        <v>962</v>
      </c>
      <c r="M25" s="54">
        <f t="shared" si="0"/>
        <v>1665</v>
      </c>
      <c r="N25" s="54">
        <v>828</v>
      </c>
      <c r="O25" s="54">
        <v>837</v>
      </c>
      <c r="P25" s="80">
        <v>962</v>
      </c>
      <c r="Q25" s="80">
        <v>1665</v>
      </c>
      <c r="R25" s="80">
        <v>821</v>
      </c>
      <c r="S25" s="80">
        <v>844</v>
      </c>
      <c r="U25" s="538" t="s">
        <v>389</v>
      </c>
      <c r="V25" s="54">
        <v>2647</v>
      </c>
      <c r="W25" s="54">
        <v>5574</v>
      </c>
      <c r="X25" s="54">
        <v>2780</v>
      </c>
      <c r="Y25" s="54">
        <v>2794</v>
      </c>
      <c r="Z25" s="80">
        <v>2692</v>
      </c>
      <c r="AA25" s="80">
        <v>5591</v>
      </c>
      <c r="AB25" s="80">
        <v>2787</v>
      </c>
      <c r="AC25" s="80">
        <v>2804</v>
      </c>
    </row>
    <row r="26" spans="1:29" ht="15" customHeight="1" x14ac:dyDescent="0.55000000000000004">
      <c r="A26" s="538" t="s">
        <v>291</v>
      </c>
      <c r="B26" s="54">
        <v>2550</v>
      </c>
      <c r="C26" s="54">
        <f t="shared" si="1"/>
        <v>4037</v>
      </c>
      <c r="D26" s="54">
        <v>1914</v>
      </c>
      <c r="E26" s="54">
        <v>2123</v>
      </c>
      <c r="F26" s="80">
        <v>2695</v>
      </c>
      <c r="G26" s="80">
        <v>4186</v>
      </c>
      <c r="H26" s="80">
        <v>1977</v>
      </c>
      <c r="I26" s="80">
        <v>2209</v>
      </c>
      <c r="J26" s="539"/>
      <c r="K26" s="538" t="s">
        <v>886</v>
      </c>
      <c r="L26" s="54">
        <v>2201</v>
      </c>
      <c r="M26" s="54">
        <f t="shared" si="0"/>
        <v>3907</v>
      </c>
      <c r="N26" s="54">
        <v>1945</v>
      </c>
      <c r="O26" s="54">
        <v>1962</v>
      </c>
      <c r="P26" s="80">
        <v>2247</v>
      </c>
      <c r="Q26" s="80">
        <v>3925</v>
      </c>
      <c r="R26" s="80">
        <v>1941</v>
      </c>
      <c r="S26" s="80">
        <v>1984</v>
      </c>
      <c r="U26" s="538" t="s">
        <v>390</v>
      </c>
      <c r="V26" s="54">
        <v>1075</v>
      </c>
      <c r="W26" s="54">
        <v>2449</v>
      </c>
      <c r="X26" s="54">
        <v>1242</v>
      </c>
      <c r="Y26" s="54">
        <v>1207</v>
      </c>
      <c r="Z26" s="80">
        <v>1089</v>
      </c>
      <c r="AA26" s="80">
        <v>2456</v>
      </c>
      <c r="AB26" s="80">
        <v>1233</v>
      </c>
      <c r="AC26" s="80">
        <v>1223</v>
      </c>
    </row>
    <row r="27" spans="1:29" ht="15" customHeight="1" x14ac:dyDescent="0.55000000000000004">
      <c r="A27" s="538" t="s">
        <v>292</v>
      </c>
      <c r="B27" s="54">
        <v>2452</v>
      </c>
      <c r="C27" s="54">
        <f t="shared" si="1"/>
        <v>3929</v>
      </c>
      <c r="D27" s="54">
        <v>2011</v>
      </c>
      <c r="E27" s="54">
        <v>1918</v>
      </c>
      <c r="F27" s="80">
        <v>2464</v>
      </c>
      <c r="G27" s="80">
        <v>3948</v>
      </c>
      <c r="H27" s="80">
        <v>2022</v>
      </c>
      <c r="I27" s="80">
        <v>1926</v>
      </c>
      <c r="J27" s="539"/>
      <c r="K27" s="538" t="s">
        <v>344</v>
      </c>
      <c r="L27" s="54">
        <v>1528</v>
      </c>
      <c r="M27" s="54">
        <f t="shared" si="0"/>
        <v>2836</v>
      </c>
      <c r="N27" s="54">
        <v>1394</v>
      </c>
      <c r="O27" s="54">
        <v>1442</v>
      </c>
      <c r="P27" s="80">
        <v>1549</v>
      </c>
      <c r="Q27" s="80">
        <v>2856</v>
      </c>
      <c r="R27" s="80">
        <v>1415</v>
      </c>
      <c r="S27" s="80">
        <v>1441</v>
      </c>
      <c r="U27" s="538" t="s">
        <v>391</v>
      </c>
      <c r="V27" s="54">
        <v>2512</v>
      </c>
      <c r="W27" s="54">
        <v>5318</v>
      </c>
      <c r="X27" s="54">
        <v>2703</v>
      </c>
      <c r="Y27" s="54">
        <v>2615</v>
      </c>
      <c r="Z27" s="80">
        <v>2539</v>
      </c>
      <c r="AA27" s="80">
        <v>5341</v>
      </c>
      <c r="AB27" s="80">
        <v>2711</v>
      </c>
      <c r="AC27" s="80">
        <v>2630</v>
      </c>
    </row>
    <row r="28" spans="1:29" ht="15" customHeight="1" x14ac:dyDescent="0.55000000000000004">
      <c r="A28" s="538" t="s">
        <v>293</v>
      </c>
      <c r="B28" s="54">
        <v>3438</v>
      </c>
      <c r="C28" s="54">
        <f t="shared" si="1"/>
        <v>5585</v>
      </c>
      <c r="D28" s="54">
        <v>2748</v>
      </c>
      <c r="E28" s="54">
        <v>2837</v>
      </c>
      <c r="F28" s="80">
        <v>3461</v>
      </c>
      <c r="G28" s="80">
        <v>5600</v>
      </c>
      <c r="H28" s="80">
        <v>2766</v>
      </c>
      <c r="I28" s="80">
        <v>2834</v>
      </c>
      <c r="J28" s="539"/>
      <c r="K28" s="538" t="s">
        <v>887</v>
      </c>
      <c r="L28" s="54">
        <v>1989</v>
      </c>
      <c r="M28" s="54">
        <f t="shared" si="0"/>
        <v>4093</v>
      </c>
      <c r="N28" s="54">
        <v>2107</v>
      </c>
      <c r="O28" s="54">
        <v>1986</v>
      </c>
      <c r="P28" s="80">
        <v>2061</v>
      </c>
      <c r="Q28" s="80">
        <v>4145</v>
      </c>
      <c r="R28" s="80">
        <v>2113</v>
      </c>
      <c r="S28" s="80">
        <v>2032</v>
      </c>
      <c r="U28" s="538" t="s">
        <v>392</v>
      </c>
      <c r="V28" s="54">
        <v>837</v>
      </c>
      <c r="W28" s="54">
        <v>1824</v>
      </c>
      <c r="X28" s="54">
        <v>931</v>
      </c>
      <c r="Y28" s="54">
        <v>893</v>
      </c>
      <c r="Z28" s="80">
        <v>855</v>
      </c>
      <c r="AA28" s="80">
        <v>1807</v>
      </c>
      <c r="AB28" s="80">
        <v>929</v>
      </c>
      <c r="AC28" s="80">
        <v>878</v>
      </c>
    </row>
    <row r="29" spans="1:29" ht="15" customHeight="1" x14ac:dyDescent="0.55000000000000004">
      <c r="A29" s="538" t="s">
        <v>294</v>
      </c>
      <c r="B29" s="54">
        <v>4170</v>
      </c>
      <c r="C29" s="54">
        <f t="shared" si="1"/>
        <v>6812</v>
      </c>
      <c r="D29" s="54">
        <v>3185</v>
      </c>
      <c r="E29" s="54">
        <v>3627</v>
      </c>
      <c r="F29" s="80">
        <v>4403</v>
      </c>
      <c r="G29" s="80">
        <v>7027</v>
      </c>
      <c r="H29" s="80">
        <v>3303</v>
      </c>
      <c r="I29" s="80">
        <v>3724</v>
      </c>
      <c r="J29" s="539"/>
      <c r="K29" s="538" t="s">
        <v>346</v>
      </c>
      <c r="L29" s="54">
        <v>1865</v>
      </c>
      <c r="M29" s="54">
        <f t="shared" si="0"/>
        <v>3688</v>
      </c>
      <c r="N29" s="54">
        <v>1810</v>
      </c>
      <c r="O29" s="54">
        <v>1878</v>
      </c>
      <c r="P29" s="80">
        <v>1913</v>
      </c>
      <c r="Q29" s="80">
        <v>3752</v>
      </c>
      <c r="R29" s="80">
        <v>1837</v>
      </c>
      <c r="S29" s="80">
        <v>1915</v>
      </c>
      <c r="U29" s="538" t="s">
        <v>393</v>
      </c>
      <c r="V29" s="54">
        <v>931</v>
      </c>
      <c r="W29" s="54">
        <v>2118</v>
      </c>
      <c r="X29" s="54">
        <v>1084</v>
      </c>
      <c r="Y29" s="54">
        <v>1034</v>
      </c>
      <c r="Z29" s="80">
        <v>934</v>
      </c>
      <c r="AA29" s="80">
        <v>2102</v>
      </c>
      <c r="AB29" s="80">
        <v>1069</v>
      </c>
      <c r="AC29" s="80">
        <v>1033</v>
      </c>
    </row>
    <row r="30" spans="1:29" ht="15" customHeight="1" x14ac:dyDescent="0.55000000000000004">
      <c r="A30" s="538" t="s">
        <v>295</v>
      </c>
      <c r="B30" s="54">
        <v>3289</v>
      </c>
      <c r="C30" s="54">
        <f t="shared" si="1"/>
        <v>5160</v>
      </c>
      <c r="D30" s="54">
        <v>2462</v>
      </c>
      <c r="E30" s="54">
        <v>2698</v>
      </c>
      <c r="F30" s="80">
        <v>3453</v>
      </c>
      <c r="G30" s="80">
        <v>5315</v>
      </c>
      <c r="H30" s="80">
        <v>2526</v>
      </c>
      <c r="I30" s="80">
        <v>2789</v>
      </c>
      <c r="J30" s="539"/>
      <c r="K30" s="538" t="s">
        <v>888</v>
      </c>
      <c r="L30" s="54">
        <v>1056</v>
      </c>
      <c r="M30" s="54">
        <f t="shared" si="0"/>
        <v>2243</v>
      </c>
      <c r="N30" s="54">
        <v>1008</v>
      </c>
      <c r="O30" s="54">
        <v>1235</v>
      </c>
      <c r="P30" s="80">
        <v>1072</v>
      </c>
      <c r="Q30" s="80">
        <v>2262</v>
      </c>
      <c r="R30" s="80">
        <v>1014</v>
      </c>
      <c r="S30" s="80">
        <v>1248</v>
      </c>
      <c r="U30" s="538" t="s">
        <v>394</v>
      </c>
      <c r="V30" s="54">
        <v>2254</v>
      </c>
      <c r="W30" s="54">
        <v>3891</v>
      </c>
      <c r="X30" s="54">
        <v>1896</v>
      </c>
      <c r="Y30" s="54">
        <v>1995</v>
      </c>
      <c r="Z30" s="80">
        <v>2326</v>
      </c>
      <c r="AA30" s="80">
        <v>3933</v>
      </c>
      <c r="AB30" s="80">
        <v>1906</v>
      </c>
      <c r="AC30" s="80">
        <v>2027</v>
      </c>
    </row>
    <row r="31" spans="1:29" ht="15" customHeight="1" x14ac:dyDescent="0.55000000000000004">
      <c r="A31" s="538" t="s">
        <v>296</v>
      </c>
      <c r="B31" s="54">
        <v>3132</v>
      </c>
      <c r="C31" s="54">
        <f t="shared" si="1"/>
        <v>5232</v>
      </c>
      <c r="D31" s="54">
        <v>2590</v>
      </c>
      <c r="E31" s="54">
        <v>2642</v>
      </c>
      <c r="F31" s="80">
        <v>3249</v>
      </c>
      <c r="G31" s="80">
        <v>5320</v>
      </c>
      <c r="H31" s="80">
        <v>2640</v>
      </c>
      <c r="I31" s="80">
        <v>2680</v>
      </c>
      <c r="J31" s="539"/>
      <c r="K31" s="538" t="s">
        <v>348</v>
      </c>
      <c r="L31" s="54">
        <v>3093</v>
      </c>
      <c r="M31" s="54">
        <f t="shared" si="0"/>
        <v>5418</v>
      </c>
      <c r="N31" s="54">
        <v>2691</v>
      </c>
      <c r="O31" s="54">
        <v>2727</v>
      </c>
      <c r="P31" s="80">
        <v>3132</v>
      </c>
      <c r="Q31" s="80">
        <v>5445</v>
      </c>
      <c r="R31" s="80">
        <v>2698</v>
      </c>
      <c r="S31" s="80">
        <v>2747</v>
      </c>
      <c r="U31" s="538" t="s">
        <v>395</v>
      </c>
      <c r="V31" s="540" t="s">
        <v>889</v>
      </c>
      <c r="W31" s="540" t="s">
        <v>889</v>
      </c>
      <c r="X31" s="540" t="s">
        <v>889</v>
      </c>
      <c r="Y31" s="540" t="s">
        <v>889</v>
      </c>
      <c r="Z31" s="540" t="s">
        <v>889</v>
      </c>
      <c r="AA31" s="540" t="s">
        <v>889</v>
      </c>
      <c r="AB31" s="540" t="s">
        <v>889</v>
      </c>
      <c r="AC31" s="540" t="s">
        <v>889</v>
      </c>
    </row>
    <row r="32" spans="1:29" ht="15" customHeight="1" x14ac:dyDescent="0.55000000000000004">
      <c r="A32" s="538" t="s">
        <v>297</v>
      </c>
      <c r="B32" s="54">
        <v>2774</v>
      </c>
      <c r="C32" s="54">
        <f t="shared" si="1"/>
        <v>4508</v>
      </c>
      <c r="D32" s="54">
        <v>2074</v>
      </c>
      <c r="E32" s="54">
        <v>2434</v>
      </c>
      <c r="F32" s="80">
        <v>2903</v>
      </c>
      <c r="G32" s="80">
        <v>4652</v>
      </c>
      <c r="H32" s="80">
        <v>2140</v>
      </c>
      <c r="I32" s="80">
        <v>2512</v>
      </c>
      <c r="J32" s="539"/>
      <c r="K32" s="538" t="s">
        <v>349</v>
      </c>
      <c r="L32" s="54">
        <v>1711</v>
      </c>
      <c r="M32" s="54">
        <f t="shared" si="0"/>
        <v>3232</v>
      </c>
      <c r="N32" s="54">
        <v>1597</v>
      </c>
      <c r="O32" s="54">
        <v>1635</v>
      </c>
      <c r="P32" s="80">
        <v>1709</v>
      </c>
      <c r="Q32" s="80">
        <v>3184</v>
      </c>
      <c r="R32" s="80">
        <v>1572</v>
      </c>
      <c r="S32" s="80">
        <v>1612</v>
      </c>
      <c r="U32" s="538" t="s">
        <v>398</v>
      </c>
      <c r="V32" s="54">
        <v>1513</v>
      </c>
      <c r="W32" s="54">
        <v>2662</v>
      </c>
      <c r="X32" s="54">
        <v>1283</v>
      </c>
      <c r="Y32" s="54">
        <v>1379</v>
      </c>
      <c r="Z32" s="80">
        <v>1520</v>
      </c>
      <c r="AA32" s="80">
        <v>2639</v>
      </c>
      <c r="AB32" s="80">
        <v>1298</v>
      </c>
      <c r="AC32" s="80">
        <v>1341</v>
      </c>
    </row>
    <row r="33" spans="1:29" ht="15" customHeight="1" x14ac:dyDescent="0.55000000000000004">
      <c r="A33" s="538" t="s">
        <v>298</v>
      </c>
      <c r="B33" s="54">
        <v>2403</v>
      </c>
      <c r="C33" s="54">
        <f t="shared" si="1"/>
        <v>4155</v>
      </c>
      <c r="D33" s="54">
        <v>2134</v>
      </c>
      <c r="E33" s="54">
        <v>2021</v>
      </c>
      <c r="F33" s="80">
        <v>2386</v>
      </c>
      <c r="G33" s="80">
        <v>4128</v>
      </c>
      <c r="H33" s="80">
        <v>2098</v>
      </c>
      <c r="I33" s="80">
        <v>2030</v>
      </c>
      <c r="J33" s="539"/>
      <c r="K33" s="538" t="s">
        <v>350</v>
      </c>
      <c r="L33" s="54">
        <v>3220</v>
      </c>
      <c r="M33" s="54">
        <f t="shared" si="0"/>
        <v>6666</v>
      </c>
      <c r="N33" s="54">
        <v>3144</v>
      </c>
      <c r="O33" s="54">
        <v>3522</v>
      </c>
      <c r="P33" s="80">
        <v>3281</v>
      </c>
      <c r="Q33" s="80">
        <v>6627</v>
      </c>
      <c r="R33" s="80">
        <v>3128</v>
      </c>
      <c r="S33" s="80">
        <v>3499</v>
      </c>
      <c r="U33" s="538" t="s">
        <v>890</v>
      </c>
      <c r="V33" s="54">
        <v>1205</v>
      </c>
      <c r="W33" s="54">
        <v>2166</v>
      </c>
      <c r="X33" s="54">
        <v>1040</v>
      </c>
      <c r="Y33" s="54">
        <v>1126</v>
      </c>
      <c r="Z33" s="80">
        <v>1219</v>
      </c>
      <c r="AA33" s="80">
        <v>2167</v>
      </c>
      <c r="AB33" s="80">
        <v>1040</v>
      </c>
      <c r="AC33" s="80">
        <v>1127</v>
      </c>
    </row>
    <row r="34" spans="1:29" ht="15" customHeight="1" x14ac:dyDescent="0.55000000000000004">
      <c r="A34" s="538" t="s">
        <v>299</v>
      </c>
      <c r="B34" s="54">
        <v>3464</v>
      </c>
      <c r="C34" s="54">
        <f t="shared" si="1"/>
        <v>6256</v>
      </c>
      <c r="D34" s="54">
        <v>3073</v>
      </c>
      <c r="E34" s="54">
        <v>3183</v>
      </c>
      <c r="F34" s="80">
        <v>3521</v>
      </c>
      <c r="G34" s="80">
        <v>6277</v>
      </c>
      <c r="H34" s="80">
        <v>3104</v>
      </c>
      <c r="I34" s="80">
        <v>3173</v>
      </c>
      <c r="J34" s="539"/>
      <c r="K34" s="538" t="s">
        <v>351</v>
      </c>
      <c r="L34" s="54">
        <v>2211</v>
      </c>
      <c r="M34" s="54">
        <f t="shared" si="0"/>
        <v>4215</v>
      </c>
      <c r="N34" s="54">
        <v>2058</v>
      </c>
      <c r="O34" s="54">
        <v>2157</v>
      </c>
      <c r="P34" s="80">
        <v>2225</v>
      </c>
      <c r="Q34" s="80">
        <v>4184</v>
      </c>
      <c r="R34" s="80">
        <v>2039</v>
      </c>
      <c r="S34" s="80">
        <v>2145</v>
      </c>
      <c r="U34" s="538" t="s">
        <v>400</v>
      </c>
      <c r="V34" s="54">
        <v>5019</v>
      </c>
      <c r="W34" s="54">
        <v>8599</v>
      </c>
      <c r="X34" s="54">
        <v>4370</v>
      </c>
      <c r="Y34" s="54">
        <v>4229</v>
      </c>
      <c r="Z34" s="80">
        <v>5113</v>
      </c>
      <c r="AA34" s="80">
        <v>8611</v>
      </c>
      <c r="AB34" s="80">
        <v>4363</v>
      </c>
      <c r="AC34" s="80">
        <v>4248</v>
      </c>
    </row>
    <row r="35" spans="1:29" ht="15" customHeight="1" x14ac:dyDescent="0.55000000000000004">
      <c r="A35" s="538" t="s">
        <v>300</v>
      </c>
      <c r="B35" s="54">
        <v>1274</v>
      </c>
      <c r="C35" s="54">
        <f t="shared" si="1"/>
        <v>2133</v>
      </c>
      <c r="D35" s="54">
        <v>1115</v>
      </c>
      <c r="E35" s="54">
        <v>1018</v>
      </c>
      <c r="F35" s="80">
        <v>1292</v>
      </c>
      <c r="G35" s="80">
        <v>2136</v>
      </c>
      <c r="H35" s="80">
        <v>1123</v>
      </c>
      <c r="I35" s="80">
        <v>1013</v>
      </c>
      <c r="J35" s="539"/>
      <c r="K35" s="538" t="s">
        <v>352</v>
      </c>
      <c r="L35" s="54">
        <v>2248</v>
      </c>
      <c r="M35" s="54">
        <f t="shared" si="0"/>
        <v>3735</v>
      </c>
      <c r="N35" s="54">
        <v>1924</v>
      </c>
      <c r="O35" s="54">
        <v>1811</v>
      </c>
      <c r="P35" s="80">
        <v>2277</v>
      </c>
      <c r="Q35" s="80">
        <v>3788</v>
      </c>
      <c r="R35" s="80">
        <v>1946</v>
      </c>
      <c r="S35" s="80">
        <v>1842</v>
      </c>
      <c r="U35" s="538" t="s">
        <v>891</v>
      </c>
      <c r="V35" s="54">
        <v>8424</v>
      </c>
      <c r="W35" s="54">
        <v>12616</v>
      </c>
      <c r="X35" s="54">
        <v>6141</v>
      </c>
      <c r="Y35" s="54">
        <v>6475</v>
      </c>
      <c r="Z35" s="80">
        <v>8616</v>
      </c>
      <c r="AA35" s="80">
        <v>12799</v>
      </c>
      <c r="AB35" s="80">
        <v>6284</v>
      </c>
      <c r="AC35" s="80">
        <v>6515</v>
      </c>
    </row>
    <row r="36" spans="1:29" ht="15" customHeight="1" x14ac:dyDescent="0.55000000000000004">
      <c r="A36" s="538" t="s">
        <v>892</v>
      </c>
      <c r="B36" s="54">
        <v>2032</v>
      </c>
      <c r="C36" s="54">
        <f t="shared" si="1"/>
        <v>3667</v>
      </c>
      <c r="D36" s="54">
        <v>1837</v>
      </c>
      <c r="E36" s="54">
        <v>1830</v>
      </c>
      <c r="F36" s="80">
        <v>2058</v>
      </c>
      <c r="G36" s="80">
        <v>3689</v>
      </c>
      <c r="H36" s="80">
        <v>1846</v>
      </c>
      <c r="I36" s="80">
        <v>1843</v>
      </c>
      <c r="J36" s="539"/>
      <c r="K36" s="538" t="s">
        <v>353</v>
      </c>
      <c r="L36" s="54">
        <v>1315</v>
      </c>
      <c r="M36" s="54">
        <f t="shared" si="0"/>
        <v>2613</v>
      </c>
      <c r="N36" s="54">
        <v>1290</v>
      </c>
      <c r="O36" s="54">
        <v>1323</v>
      </c>
      <c r="P36" s="80">
        <v>1366</v>
      </c>
      <c r="Q36" s="80">
        <v>2669</v>
      </c>
      <c r="R36" s="80">
        <v>1302</v>
      </c>
      <c r="S36" s="80">
        <v>1367</v>
      </c>
      <c r="U36" s="538" t="s">
        <v>893</v>
      </c>
      <c r="V36" s="54">
        <v>2906</v>
      </c>
      <c r="W36" s="54">
        <v>5319</v>
      </c>
      <c r="X36" s="54">
        <v>2452</v>
      </c>
      <c r="Y36" s="54">
        <v>2867</v>
      </c>
      <c r="Z36" s="80">
        <v>2914</v>
      </c>
      <c r="AA36" s="80">
        <v>5276</v>
      </c>
      <c r="AB36" s="80">
        <v>2412</v>
      </c>
      <c r="AC36" s="80">
        <v>2864</v>
      </c>
    </row>
    <row r="37" spans="1:29" ht="15" customHeight="1" x14ac:dyDescent="0.55000000000000004">
      <c r="A37" s="538" t="s">
        <v>302</v>
      </c>
      <c r="B37" s="54">
        <v>1284</v>
      </c>
      <c r="C37" s="54">
        <f t="shared" si="1"/>
        <v>2354</v>
      </c>
      <c r="D37" s="54">
        <v>1149</v>
      </c>
      <c r="E37" s="54">
        <v>1205</v>
      </c>
      <c r="F37" s="80">
        <v>1301</v>
      </c>
      <c r="G37" s="80">
        <v>2371</v>
      </c>
      <c r="H37" s="80">
        <v>1159</v>
      </c>
      <c r="I37" s="80">
        <v>1212</v>
      </c>
      <c r="J37" s="539"/>
      <c r="K37" s="538" t="s">
        <v>354</v>
      </c>
      <c r="L37" s="54">
        <v>1632</v>
      </c>
      <c r="M37" s="54">
        <f t="shared" si="0"/>
        <v>2960</v>
      </c>
      <c r="N37" s="54">
        <v>1462</v>
      </c>
      <c r="O37" s="54">
        <v>1498</v>
      </c>
      <c r="P37" s="80">
        <v>1659</v>
      </c>
      <c r="Q37" s="80">
        <v>2946</v>
      </c>
      <c r="R37" s="80">
        <v>1463</v>
      </c>
      <c r="S37" s="80">
        <v>1483</v>
      </c>
      <c r="U37" s="538" t="s">
        <v>894</v>
      </c>
      <c r="V37" s="54">
        <v>1011</v>
      </c>
      <c r="W37" s="54">
        <v>2017</v>
      </c>
      <c r="X37" s="54">
        <v>1047</v>
      </c>
      <c r="Y37" s="54">
        <v>970</v>
      </c>
      <c r="Z37" s="80">
        <v>1038</v>
      </c>
      <c r="AA37" s="80">
        <v>2037</v>
      </c>
      <c r="AB37" s="80">
        <v>1065</v>
      </c>
      <c r="AC37" s="80">
        <v>972</v>
      </c>
    </row>
    <row r="38" spans="1:29" ht="15" customHeight="1" x14ac:dyDescent="0.55000000000000004">
      <c r="A38" s="538" t="s">
        <v>895</v>
      </c>
      <c r="B38" s="54">
        <v>1578</v>
      </c>
      <c r="C38" s="54">
        <f t="shared" si="1"/>
        <v>2569</v>
      </c>
      <c r="D38" s="54">
        <v>1278</v>
      </c>
      <c r="E38" s="54">
        <v>1291</v>
      </c>
      <c r="F38" s="80">
        <v>1586</v>
      </c>
      <c r="G38" s="80">
        <v>2558</v>
      </c>
      <c r="H38" s="80">
        <v>1267</v>
      </c>
      <c r="I38" s="80">
        <v>1291</v>
      </c>
      <c r="J38" s="539"/>
      <c r="K38" s="538" t="s">
        <v>355</v>
      </c>
      <c r="L38" s="54">
        <v>3976</v>
      </c>
      <c r="M38" s="54">
        <f t="shared" si="0"/>
        <v>7539</v>
      </c>
      <c r="N38" s="54">
        <v>3670</v>
      </c>
      <c r="O38" s="54">
        <v>3869</v>
      </c>
      <c r="P38" s="80">
        <v>4024</v>
      </c>
      <c r="Q38" s="80">
        <v>7593</v>
      </c>
      <c r="R38" s="80">
        <v>3679</v>
      </c>
      <c r="S38" s="80">
        <v>3914</v>
      </c>
      <c r="U38" s="538" t="s">
        <v>896</v>
      </c>
      <c r="V38" s="54">
        <v>1853</v>
      </c>
      <c r="W38" s="54">
        <v>3423</v>
      </c>
      <c r="X38" s="54">
        <v>1821</v>
      </c>
      <c r="Y38" s="54">
        <v>1602</v>
      </c>
      <c r="Z38" s="80">
        <v>1880</v>
      </c>
      <c r="AA38" s="80">
        <v>3456</v>
      </c>
      <c r="AB38" s="80">
        <v>1843</v>
      </c>
      <c r="AC38" s="80">
        <v>1613</v>
      </c>
    </row>
    <row r="39" spans="1:29" ht="15" customHeight="1" x14ac:dyDescent="0.55000000000000004">
      <c r="A39" s="538" t="s">
        <v>897</v>
      </c>
      <c r="B39" s="54">
        <v>1936</v>
      </c>
      <c r="C39" s="54">
        <f t="shared" si="1"/>
        <v>3570</v>
      </c>
      <c r="D39" s="54">
        <v>1657</v>
      </c>
      <c r="E39" s="54">
        <v>1913</v>
      </c>
      <c r="F39" s="80">
        <v>1964</v>
      </c>
      <c r="G39" s="80">
        <v>3561</v>
      </c>
      <c r="H39" s="80">
        <v>1630</v>
      </c>
      <c r="I39" s="80">
        <v>1931</v>
      </c>
      <c r="J39" s="539"/>
      <c r="K39" s="538" t="s">
        <v>356</v>
      </c>
      <c r="L39" s="54">
        <v>3915</v>
      </c>
      <c r="M39" s="54">
        <f t="shared" si="0"/>
        <v>7865</v>
      </c>
      <c r="N39" s="54">
        <v>3699</v>
      </c>
      <c r="O39" s="54">
        <v>4166</v>
      </c>
      <c r="P39" s="80">
        <v>3919</v>
      </c>
      <c r="Q39" s="80">
        <v>7777</v>
      </c>
      <c r="R39" s="80">
        <v>3649</v>
      </c>
      <c r="S39" s="80">
        <v>4128</v>
      </c>
      <c r="U39" s="538" t="s">
        <v>898</v>
      </c>
      <c r="V39" s="54">
        <v>50</v>
      </c>
      <c r="W39" s="54">
        <v>50</v>
      </c>
      <c r="X39" s="54">
        <v>50</v>
      </c>
      <c r="Y39" s="54" t="s">
        <v>738</v>
      </c>
      <c r="Z39" s="80">
        <v>52</v>
      </c>
      <c r="AA39" s="80">
        <v>52</v>
      </c>
      <c r="AB39" s="80">
        <v>52</v>
      </c>
      <c r="AC39" s="541">
        <v>0</v>
      </c>
    </row>
    <row r="40" spans="1:29" ht="15" customHeight="1" x14ac:dyDescent="0.55000000000000004">
      <c r="A40" s="538" t="s">
        <v>305</v>
      </c>
      <c r="B40" s="54">
        <v>2613</v>
      </c>
      <c r="C40" s="54">
        <f t="shared" si="1"/>
        <v>4085</v>
      </c>
      <c r="D40" s="54">
        <v>1880</v>
      </c>
      <c r="E40" s="54">
        <v>2205</v>
      </c>
      <c r="F40" s="80">
        <v>2633</v>
      </c>
      <c r="G40" s="80">
        <v>4107</v>
      </c>
      <c r="H40" s="80">
        <v>1880</v>
      </c>
      <c r="I40" s="80">
        <v>2227</v>
      </c>
      <c r="J40" s="539"/>
      <c r="K40" s="538" t="s">
        <v>357</v>
      </c>
      <c r="L40" s="54">
        <v>2151</v>
      </c>
      <c r="M40" s="54">
        <f t="shared" si="0"/>
        <v>4515</v>
      </c>
      <c r="N40" s="54">
        <v>2174</v>
      </c>
      <c r="O40" s="54">
        <v>2341</v>
      </c>
      <c r="P40" s="80">
        <v>2183</v>
      </c>
      <c r="Q40" s="80">
        <v>4519</v>
      </c>
      <c r="R40" s="80">
        <v>2178</v>
      </c>
      <c r="S40" s="80">
        <v>2341</v>
      </c>
      <c r="U40" s="538" t="s">
        <v>899</v>
      </c>
      <c r="V40" s="54">
        <v>3030</v>
      </c>
      <c r="W40" s="54">
        <v>4926</v>
      </c>
      <c r="X40" s="54">
        <v>2504</v>
      </c>
      <c r="Y40" s="54">
        <v>2422</v>
      </c>
      <c r="Z40" s="80">
        <v>3133</v>
      </c>
      <c r="AA40" s="80">
        <v>4991</v>
      </c>
      <c r="AB40" s="80">
        <v>2534</v>
      </c>
      <c r="AC40" s="80">
        <v>2457</v>
      </c>
    </row>
    <row r="41" spans="1:29" ht="15" customHeight="1" x14ac:dyDescent="0.55000000000000004">
      <c r="A41" s="538" t="s">
        <v>900</v>
      </c>
      <c r="B41" s="54">
        <v>2339</v>
      </c>
      <c r="C41" s="54">
        <f t="shared" si="1"/>
        <v>4259</v>
      </c>
      <c r="D41" s="54">
        <v>2063</v>
      </c>
      <c r="E41" s="54">
        <v>2196</v>
      </c>
      <c r="F41" s="80">
        <v>2367</v>
      </c>
      <c r="G41" s="80">
        <v>4322</v>
      </c>
      <c r="H41" s="80">
        <v>2121</v>
      </c>
      <c r="I41" s="80">
        <v>2201</v>
      </c>
      <c r="J41" s="539"/>
      <c r="K41" s="538" t="s">
        <v>358</v>
      </c>
      <c r="L41" s="54">
        <v>2373</v>
      </c>
      <c r="M41" s="54">
        <f t="shared" si="0"/>
        <v>4699</v>
      </c>
      <c r="N41" s="54">
        <v>2219</v>
      </c>
      <c r="O41" s="54">
        <v>2480</v>
      </c>
      <c r="P41" s="80">
        <v>2369</v>
      </c>
      <c r="Q41" s="80">
        <v>4693</v>
      </c>
      <c r="R41" s="80">
        <v>2221</v>
      </c>
      <c r="S41" s="80">
        <v>2472</v>
      </c>
      <c r="U41" s="538" t="s">
        <v>901</v>
      </c>
      <c r="V41" s="54">
        <v>2163</v>
      </c>
      <c r="W41" s="54">
        <v>3738</v>
      </c>
      <c r="X41" s="54">
        <v>1840</v>
      </c>
      <c r="Y41" s="54">
        <v>1898</v>
      </c>
      <c r="Z41" s="80">
        <v>2260</v>
      </c>
      <c r="AA41" s="80">
        <v>3793</v>
      </c>
      <c r="AB41" s="80">
        <v>1883</v>
      </c>
      <c r="AC41" s="80">
        <v>1910</v>
      </c>
    </row>
    <row r="42" spans="1:29" ht="15" customHeight="1" x14ac:dyDescent="0.55000000000000004">
      <c r="A42" s="538" t="s">
        <v>902</v>
      </c>
      <c r="B42" s="54">
        <v>1348</v>
      </c>
      <c r="C42" s="54">
        <f t="shared" si="1"/>
        <v>2849</v>
      </c>
      <c r="D42" s="54">
        <v>1404</v>
      </c>
      <c r="E42" s="54">
        <v>1445</v>
      </c>
      <c r="F42" s="80">
        <v>1355</v>
      </c>
      <c r="G42" s="80">
        <v>2839</v>
      </c>
      <c r="H42" s="80">
        <v>1400</v>
      </c>
      <c r="I42" s="80">
        <v>1439</v>
      </c>
      <c r="J42" s="539"/>
      <c r="K42" s="538" t="s">
        <v>903</v>
      </c>
      <c r="L42" s="54">
        <v>3453</v>
      </c>
      <c r="M42" s="54">
        <f t="shared" si="0"/>
        <v>7170</v>
      </c>
      <c r="N42" s="54">
        <v>3472</v>
      </c>
      <c r="O42" s="54">
        <v>3698</v>
      </c>
      <c r="P42" s="80">
        <v>3498</v>
      </c>
      <c r="Q42" s="80">
        <v>7171</v>
      </c>
      <c r="R42" s="80">
        <v>3458</v>
      </c>
      <c r="S42" s="80">
        <v>3713</v>
      </c>
      <c r="U42" s="538" t="s">
        <v>904</v>
      </c>
      <c r="V42" s="54">
        <v>4896</v>
      </c>
      <c r="W42" s="54">
        <v>8508</v>
      </c>
      <c r="X42" s="54">
        <v>4008</v>
      </c>
      <c r="Y42" s="54">
        <v>4500</v>
      </c>
      <c r="Z42" s="80">
        <v>5003</v>
      </c>
      <c r="AA42" s="80">
        <v>8537</v>
      </c>
      <c r="AB42" s="80">
        <v>4000</v>
      </c>
      <c r="AC42" s="80">
        <v>4537</v>
      </c>
    </row>
    <row r="43" spans="1:29" ht="15" customHeight="1" x14ac:dyDescent="0.55000000000000004">
      <c r="A43" s="538" t="s">
        <v>905</v>
      </c>
      <c r="B43" s="54">
        <v>2015</v>
      </c>
      <c r="C43" s="54">
        <f t="shared" si="1"/>
        <v>3292</v>
      </c>
      <c r="D43" s="54">
        <v>1519</v>
      </c>
      <c r="E43" s="54">
        <v>1773</v>
      </c>
      <c r="F43" s="80">
        <v>2062</v>
      </c>
      <c r="G43" s="80">
        <v>3322</v>
      </c>
      <c r="H43" s="80">
        <v>1527</v>
      </c>
      <c r="I43" s="80">
        <v>1795</v>
      </c>
      <c r="J43" s="539"/>
      <c r="K43" s="538" t="s">
        <v>906</v>
      </c>
      <c r="L43" s="54">
        <v>2768</v>
      </c>
      <c r="M43" s="54">
        <f t="shared" si="0"/>
        <v>5764</v>
      </c>
      <c r="N43" s="54">
        <v>2864</v>
      </c>
      <c r="O43" s="54">
        <v>2900</v>
      </c>
      <c r="P43" s="80">
        <v>2796</v>
      </c>
      <c r="Q43" s="80">
        <v>5763</v>
      </c>
      <c r="R43" s="80">
        <v>2870</v>
      </c>
      <c r="S43" s="80">
        <v>2893</v>
      </c>
      <c r="U43" s="538" t="s">
        <v>409</v>
      </c>
      <c r="V43" s="54">
        <v>1144</v>
      </c>
      <c r="W43" s="54">
        <v>2393</v>
      </c>
      <c r="X43" s="54">
        <v>1145</v>
      </c>
      <c r="Y43" s="54">
        <v>1248</v>
      </c>
      <c r="Z43" s="80">
        <v>1133</v>
      </c>
      <c r="AA43" s="80">
        <v>2337</v>
      </c>
      <c r="AB43" s="80">
        <v>1114</v>
      </c>
      <c r="AC43" s="80">
        <v>1223</v>
      </c>
    </row>
    <row r="44" spans="1:29" ht="15" customHeight="1" x14ac:dyDescent="0.55000000000000004">
      <c r="A44" s="538" t="s">
        <v>907</v>
      </c>
      <c r="B44" s="54">
        <v>448</v>
      </c>
      <c r="C44" s="54">
        <f t="shared" si="1"/>
        <v>974</v>
      </c>
      <c r="D44" s="54">
        <v>486</v>
      </c>
      <c r="E44" s="54">
        <v>488</v>
      </c>
      <c r="F44" s="80">
        <v>472</v>
      </c>
      <c r="G44" s="80">
        <v>980</v>
      </c>
      <c r="H44" s="80">
        <v>501</v>
      </c>
      <c r="I44" s="80">
        <v>479</v>
      </c>
      <c r="J44" s="539"/>
      <c r="K44" s="538" t="s">
        <v>908</v>
      </c>
      <c r="L44" s="54">
        <v>2224</v>
      </c>
      <c r="M44" s="54">
        <f t="shared" si="0"/>
        <v>4040</v>
      </c>
      <c r="N44" s="54">
        <v>1978</v>
      </c>
      <c r="O44" s="54">
        <v>2062</v>
      </c>
      <c r="P44" s="80">
        <v>2285</v>
      </c>
      <c r="Q44" s="80">
        <v>4141</v>
      </c>
      <c r="R44" s="80">
        <v>2006</v>
      </c>
      <c r="S44" s="80">
        <v>2135</v>
      </c>
      <c r="U44" s="538" t="s">
        <v>909</v>
      </c>
      <c r="V44" s="54">
        <v>1159</v>
      </c>
      <c r="W44" s="54">
        <v>1895</v>
      </c>
      <c r="X44" s="54">
        <v>858</v>
      </c>
      <c r="Y44" s="54">
        <v>1037</v>
      </c>
      <c r="Z44" s="80">
        <v>1213</v>
      </c>
      <c r="AA44" s="80">
        <v>2014</v>
      </c>
      <c r="AB44" s="80">
        <v>927</v>
      </c>
      <c r="AC44" s="80">
        <v>1087</v>
      </c>
    </row>
    <row r="45" spans="1:29" ht="15" customHeight="1" x14ac:dyDescent="0.55000000000000004">
      <c r="A45" s="538" t="s">
        <v>310</v>
      </c>
      <c r="B45" s="54">
        <v>2609</v>
      </c>
      <c r="C45" s="54">
        <f t="shared" si="1"/>
        <v>4555</v>
      </c>
      <c r="D45" s="54">
        <v>2195</v>
      </c>
      <c r="E45" s="54">
        <v>2360</v>
      </c>
      <c r="F45" s="80">
        <v>2673</v>
      </c>
      <c r="G45" s="80">
        <v>4622</v>
      </c>
      <c r="H45" s="80">
        <v>2228</v>
      </c>
      <c r="I45" s="80">
        <v>2394</v>
      </c>
      <c r="J45" s="539"/>
      <c r="K45" s="538" t="s">
        <v>910</v>
      </c>
      <c r="L45" s="54">
        <v>1949</v>
      </c>
      <c r="M45" s="54">
        <f t="shared" si="0"/>
        <v>3737</v>
      </c>
      <c r="N45" s="54">
        <v>1856</v>
      </c>
      <c r="O45" s="54">
        <v>1881</v>
      </c>
      <c r="P45" s="80">
        <v>1880</v>
      </c>
      <c r="Q45" s="80">
        <v>3589</v>
      </c>
      <c r="R45" s="80">
        <v>1765</v>
      </c>
      <c r="S45" s="80">
        <v>1824</v>
      </c>
      <c r="U45" s="538" t="s">
        <v>911</v>
      </c>
      <c r="V45" s="54">
        <v>454</v>
      </c>
      <c r="W45" s="54">
        <v>739</v>
      </c>
      <c r="X45" s="54">
        <v>400</v>
      </c>
      <c r="Y45" s="54">
        <v>339</v>
      </c>
      <c r="Z45" s="80">
        <v>463</v>
      </c>
      <c r="AA45" s="80">
        <v>751</v>
      </c>
      <c r="AB45" s="80">
        <v>405</v>
      </c>
      <c r="AC45" s="80">
        <v>346</v>
      </c>
    </row>
    <row r="46" spans="1:29" ht="15" customHeight="1" x14ac:dyDescent="0.55000000000000004">
      <c r="A46" s="538" t="s">
        <v>311</v>
      </c>
      <c r="B46" s="54">
        <v>1030</v>
      </c>
      <c r="C46" s="54">
        <f t="shared" si="1"/>
        <v>1956</v>
      </c>
      <c r="D46" s="54">
        <v>915</v>
      </c>
      <c r="E46" s="54">
        <v>1041</v>
      </c>
      <c r="F46" s="80">
        <v>1029</v>
      </c>
      <c r="G46" s="80">
        <v>1941</v>
      </c>
      <c r="H46" s="80">
        <v>914</v>
      </c>
      <c r="I46" s="80">
        <v>1027</v>
      </c>
      <c r="J46" s="539"/>
      <c r="K46" s="538" t="s">
        <v>912</v>
      </c>
      <c r="L46" s="54">
        <v>2405</v>
      </c>
      <c r="M46" s="54">
        <f t="shared" si="0"/>
        <v>4461</v>
      </c>
      <c r="N46" s="54">
        <v>2141</v>
      </c>
      <c r="O46" s="54">
        <v>2320</v>
      </c>
      <c r="P46" s="80">
        <v>2395</v>
      </c>
      <c r="Q46" s="80">
        <v>4407</v>
      </c>
      <c r="R46" s="80">
        <v>2096</v>
      </c>
      <c r="S46" s="80">
        <v>2311</v>
      </c>
      <c r="U46" s="538" t="s">
        <v>412</v>
      </c>
      <c r="V46" s="54">
        <v>1793</v>
      </c>
      <c r="W46" s="54">
        <v>3199</v>
      </c>
      <c r="X46" s="54">
        <v>1531</v>
      </c>
      <c r="Y46" s="54">
        <v>1668</v>
      </c>
      <c r="Z46" s="80">
        <v>1875</v>
      </c>
      <c r="AA46" s="80">
        <v>3337</v>
      </c>
      <c r="AB46" s="80">
        <v>1581</v>
      </c>
      <c r="AC46" s="80">
        <v>1756</v>
      </c>
    </row>
    <row r="47" spans="1:29" ht="15" customHeight="1" x14ac:dyDescent="0.55000000000000004">
      <c r="A47" s="538" t="s">
        <v>312</v>
      </c>
      <c r="B47" s="54">
        <v>1932</v>
      </c>
      <c r="C47" s="54">
        <f t="shared" si="1"/>
        <v>3241</v>
      </c>
      <c r="D47" s="54">
        <v>1540</v>
      </c>
      <c r="E47" s="54">
        <v>1701</v>
      </c>
      <c r="F47" s="80">
        <v>1979</v>
      </c>
      <c r="G47" s="80">
        <v>3265</v>
      </c>
      <c r="H47" s="80">
        <v>1557</v>
      </c>
      <c r="I47" s="80">
        <v>1708</v>
      </c>
      <c r="J47" s="539"/>
      <c r="K47" s="538" t="s">
        <v>364</v>
      </c>
      <c r="L47" s="54">
        <v>2225</v>
      </c>
      <c r="M47" s="54">
        <f t="shared" si="0"/>
        <v>3829</v>
      </c>
      <c r="N47" s="54">
        <v>1846</v>
      </c>
      <c r="O47" s="54">
        <v>1983</v>
      </c>
      <c r="P47" s="80">
        <v>2308</v>
      </c>
      <c r="Q47" s="80">
        <v>3881</v>
      </c>
      <c r="R47" s="80">
        <v>1876</v>
      </c>
      <c r="S47" s="80">
        <v>2005</v>
      </c>
      <c r="U47" s="538" t="s">
        <v>913</v>
      </c>
      <c r="V47" s="54">
        <v>2189</v>
      </c>
      <c r="W47" s="54">
        <v>4251</v>
      </c>
      <c r="X47" s="54">
        <v>2134</v>
      </c>
      <c r="Y47" s="54">
        <v>2117</v>
      </c>
      <c r="Z47" s="80">
        <v>2303</v>
      </c>
      <c r="AA47" s="80">
        <v>4390</v>
      </c>
      <c r="AB47" s="80">
        <v>2194</v>
      </c>
      <c r="AC47" s="80">
        <v>2196</v>
      </c>
    </row>
    <row r="48" spans="1:29" ht="15" customHeight="1" x14ac:dyDescent="0.55000000000000004">
      <c r="A48" s="538" t="s">
        <v>313</v>
      </c>
      <c r="B48" s="54">
        <v>1554</v>
      </c>
      <c r="C48" s="54">
        <f t="shared" si="1"/>
        <v>2532</v>
      </c>
      <c r="D48" s="54">
        <v>1202</v>
      </c>
      <c r="E48" s="54">
        <v>1330</v>
      </c>
      <c r="F48" s="80">
        <v>1580</v>
      </c>
      <c r="G48" s="80">
        <v>2501</v>
      </c>
      <c r="H48" s="80">
        <v>1191</v>
      </c>
      <c r="I48" s="80">
        <v>1310</v>
      </c>
      <c r="J48" s="539"/>
      <c r="K48" s="538" t="s">
        <v>365</v>
      </c>
      <c r="L48" s="54">
        <v>3521</v>
      </c>
      <c r="M48" s="54">
        <f t="shared" si="0"/>
        <v>5845</v>
      </c>
      <c r="N48" s="54">
        <v>2799</v>
      </c>
      <c r="O48" s="54">
        <v>3046</v>
      </c>
      <c r="P48" s="80">
        <v>3598</v>
      </c>
      <c r="Q48" s="80">
        <v>5904</v>
      </c>
      <c r="R48" s="80">
        <v>2854</v>
      </c>
      <c r="S48" s="80">
        <v>3050</v>
      </c>
      <c r="U48" s="538" t="s">
        <v>914</v>
      </c>
      <c r="V48" s="54">
        <v>852</v>
      </c>
      <c r="W48" s="54">
        <v>1545</v>
      </c>
      <c r="X48" s="54">
        <v>779</v>
      </c>
      <c r="Y48" s="54">
        <v>766</v>
      </c>
      <c r="Z48" s="80">
        <v>977</v>
      </c>
      <c r="AA48" s="80">
        <v>1688</v>
      </c>
      <c r="AB48" s="80">
        <v>834</v>
      </c>
      <c r="AC48" s="80">
        <v>854</v>
      </c>
    </row>
    <row r="49" spans="1:29" ht="15" customHeight="1" x14ac:dyDescent="0.55000000000000004">
      <c r="A49" s="538" t="s">
        <v>314</v>
      </c>
      <c r="B49" s="54">
        <v>2735</v>
      </c>
      <c r="C49" s="54">
        <f t="shared" si="1"/>
        <v>4014</v>
      </c>
      <c r="D49" s="54">
        <v>1861</v>
      </c>
      <c r="E49" s="54">
        <v>2153</v>
      </c>
      <c r="F49" s="80">
        <v>2842</v>
      </c>
      <c r="G49" s="80">
        <v>4114</v>
      </c>
      <c r="H49" s="80">
        <v>1909</v>
      </c>
      <c r="I49" s="80">
        <v>2205</v>
      </c>
      <c r="J49" s="539"/>
      <c r="K49" s="538" t="s">
        <v>366</v>
      </c>
      <c r="L49" s="54">
        <v>3256</v>
      </c>
      <c r="M49" s="54">
        <f t="shared" si="0"/>
        <v>5011</v>
      </c>
      <c r="N49" s="54">
        <v>2575</v>
      </c>
      <c r="O49" s="54">
        <v>2436</v>
      </c>
      <c r="P49" s="80">
        <v>3292</v>
      </c>
      <c r="Q49" s="80">
        <v>5035</v>
      </c>
      <c r="R49" s="80">
        <v>2557</v>
      </c>
      <c r="S49" s="80">
        <v>2478</v>
      </c>
      <c r="U49" s="538" t="s">
        <v>915</v>
      </c>
      <c r="V49" s="54">
        <v>95</v>
      </c>
      <c r="W49" s="54">
        <v>162</v>
      </c>
      <c r="X49" s="54">
        <v>92</v>
      </c>
      <c r="Y49" s="54">
        <v>70</v>
      </c>
      <c r="Z49" s="80">
        <v>107</v>
      </c>
      <c r="AA49" s="80">
        <v>207</v>
      </c>
      <c r="AB49" s="80">
        <v>115</v>
      </c>
      <c r="AC49" s="80">
        <v>92</v>
      </c>
    </row>
    <row r="50" spans="1:29" ht="15" customHeight="1" x14ac:dyDescent="0.55000000000000004">
      <c r="A50" s="538" t="s">
        <v>916</v>
      </c>
      <c r="B50" s="54">
        <v>1990</v>
      </c>
      <c r="C50" s="54">
        <f t="shared" si="1"/>
        <v>3267</v>
      </c>
      <c r="D50" s="54">
        <v>1600</v>
      </c>
      <c r="E50" s="54">
        <v>1667</v>
      </c>
      <c r="F50" s="80">
        <v>2060</v>
      </c>
      <c r="G50" s="80">
        <v>3323</v>
      </c>
      <c r="H50" s="80">
        <v>1632</v>
      </c>
      <c r="I50" s="80">
        <v>1691</v>
      </c>
      <c r="J50" s="539"/>
      <c r="K50" s="538" t="s">
        <v>367</v>
      </c>
      <c r="L50" s="54">
        <v>2358</v>
      </c>
      <c r="M50" s="54">
        <f t="shared" si="0"/>
        <v>4280</v>
      </c>
      <c r="N50" s="54">
        <v>2241</v>
      </c>
      <c r="O50" s="54">
        <v>2039</v>
      </c>
      <c r="P50" s="80">
        <v>2375</v>
      </c>
      <c r="Q50" s="80">
        <v>4281</v>
      </c>
      <c r="R50" s="80">
        <v>2227</v>
      </c>
      <c r="S50" s="80">
        <v>2054</v>
      </c>
      <c r="U50" s="542"/>
      <c r="V50" s="543"/>
      <c r="W50" s="543"/>
      <c r="X50" s="543"/>
      <c r="Y50" s="543"/>
      <c r="Z50" s="543"/>
      <c r="AA50" s="543"/>
      <c r="AB50" s="543"/>
      <c r="AC50" s="543"/>
    </row>
    <row r="51" spans="1:29" ht="15" customHeight="1" x14ac:dyDescent="0.55000000000000004">
      <c r="A51" s="544" t="s">
        <v>316</v>
      </c>
      <c r="B51" s="54">
        <v>3084</v>
      </c>
      <c r="C51" s="54">
        <f t="shared" si="1"/>
        <v>5159</v>
      </c>
      <c r="D51" s="54">
        <v>2519</v>
      </c>
      <c r="E51" s="54">
        <v>2640</v>
      </c>
      <c r="F51" s="80">
        <v>3124</v>
      </c>
      <c r="G51" s="80">
        <v>5215</v>
      </c>
      <c r="H51" s="80">
        <v>2537</v>
      </c>
      <c r="I51" s="80">
        <v>2678</v>
      </c>
      <c r="J51" s="539"/>
      <c r="K51" s="544" t="s">
        <v>368</v>
      </c>
      <c r="L51" s="545">
        <v>1789</v>
      </c>
      <c r="M51" s="545">
        <f t="shared" si="0"/>
        <v>3614</v>
      </c>
      <c r="N51" s="545">
        <v>1846</v>
      </c>
      <c r="O51" s="545">
        <v>1768</v>
      </c>
      <c r="P51" s="546">
        <v>1846</v>
      </c>
      <c r="Q51" s="546">
        <v>3693</v>
      </c>
      <c r="R51" s="546">
        <v>1895</v>
      </c>
      <c r="S51" s="546">
        <v>1798</v>
      </c>
      <c r="U51" s="525"/>
      <c r="V51" s="56"/>
      <c r="W51" s="56"/>
      <c r="X51" s="56"/>
      <c r="Y51" s="56"/>
      <c r="Z51" s="56"/>
      <c r="AA51" s="56"/>
      <c r="AB51" s="56"/>
      <c r="AC51" s="56"/>
    </row>
    <row r="52" spans="1:29" ht="15" customHeight="1" x14ac:dyDescent="0.55000000000000004">
      <c r="A52" s="697" t="s">
        <v>917</v>
      </c>
      <c r="B52" s="697"/>
      <c r="C52" s="697"/>
      <c r="D52" s="697"/>
      <c r="E52" s="697"/>
      <c r="F52" s="697"/>
      <c r="G52" s="697"/>
      <c r="H52" s="697"/>
      <c r="I52" s="697"/>
      <c r="J52" s="539"/>
      <c r="K52" s="547"/>
      <c r="L52" s="56"/>
      <c r="M52" s="56"/>
      <c r="N52" s="56"/>
      <c r="O52" s="56"/>
      <c r="P52" s="56"/>
      <c r="Q52" s="56"/>
      <c r="R52" s="56"/>
      <c r="S52" s="56"/>
      <c r="U52" s="525"/>
      <c r="V52" s="56"/>
      <c r="W52" s="56"/>
      <c r="X52" s="56"/>
      <c r="Y52" s="56"/>
      <c r="Z52" s="56"/>
      <c r="AA52" s="56"/>
      <c r="AB52" s="56"/>
      <c r="AC52" s="56"/>
    </row>
    <row r="53" spans="1:29" ht="15" customHeight="1" x14ac:dyDescent="0.55000000000000004">
      <c r="A53" s="525" t="s">
        <v>918</v>
      </c>
      <c r="B53" s="525"/>
      <c r="C53" s="525"/>
      <c r="D53" s="525"/>
      <c r="E53" s="525"/>
      <c r="F53" s="525"/>
      <c r="G53" s="525"/>
      <c r="H53" s="525"/>
      <c r="I53" s="525"/>
      <c r="J53" s="539"/>
      <c r="K53" s="547"/>
      <c r="L53" s="56"/>
      <c r="M53" s="56"/>
      <c r="N53" s="56"/>
      <c r="O53" s="56"/>
      <c r="P53" s="56"/>
      <c r="Q53" s="56"/>
      <c r="R53" s="56"/>
      <c r="S53" s="56"/>
      <c r="U53" s="525"/>
      <c r="V53" s="56"/>
      <c r="W53" s="56"/>
      <c r="X53" s="56"/>
      <c r="Y53" s="56"/>
      <c r="Z53" s="56"/>
      <c r="AA53" s="56"/>
      <c r="AB53" s="56"/>
      <c r="AC53" s="56"/>
    </row>
    <row r="54" spans="1:29" s="525" customFormat="1" ht="15" customHeight="1" x14ac:dyDescent="0.55000000000000004">
      <c r="A54" s="698" t="s">
        <v>111</v>
      </c>
      <c r="B54" s="698"/>
      <c r="C54" s="698"/>
      <c r="D54" s="698"/>
      <c r="E54" s="698"/>
      <c r="F54" s="698"/>
      <c r="G54" s="698"/>
      <c r="H54" s="698"/>
      <c r="I54" s="698"/>
      <c r="K54" s="698"/>
      <c r="L54" s="698"/>
      <c r="M54" s="698"/>
      <c r="N54" s="698"/>
      <c r="O54" s="698"/>
      <c r="P54" s="698"/>
      <c r="Q54" s="698"/>
      <c r="R54" s="698"/>
      <c r="S54" s="698"/>
      <c r="U54" s="698"/>
      <c r="V54" s="698"/>
      <c r="W54" s="698"/>
      <c r="X54" s="698"/>
      <c r="Y54" s="698"/>
      <c r="Z54" s="698"/>
      <c r="AA54" s="698"/>
      <c r="AB54" s="698"/>
      <c r="AC54" s="698"/>
    </row>
    <row r="56" spans="1:29" ht="21" customHeight="1" x14ac:dyDescent="0.55000000000000004">
      <c r="J56" s="522"/>
      <c r="K56" s="548"/>
      <c r="L56" s="548"/>
      <c r="M56" s="548"/>
      <c r="N56" s="548"/>
      <c r="O56" s="548"/>
      <c r="P56" s="548"/>
      <c r="Q56" s="548"/>
      <c r="R56" s="548"/>
      <c r="S56" s="548"/>
    </row>
    <row r="57" spans="1:29" ht="13.5" customHeight="1" x14ac:dyDescent="0.55000000000000004"/>
    <row r="58" spans="1:29" ht="15" customHeight="1" x14ac:dyDescent="0.55000000000000004"/>
    <row r="59" spans="1:29" ht="15" customHeight="1" x14ac:dyDescent="0.55000000000000004"/>
    <row r="60" spans="1:29" ht="15" customHeight="1" x14ac:dyDescent="0.55000000000000004"/>
    <row r="61" spans="1:29" ht="15" customHeight="1" x14ac:dyDescent="0.55000000000000004"/>
    <row r="62" spans="1:29" ht="15" customHeight="1" x14ac:dyDescent="0.55000000000000004"/>
    <row r="63" spans="1:29" ht="15" customHeight="1" x14ac:dyDescent="0.55000000000000004"/>
    <row r="64" spans="1:29" ht="15" customHeight="1" x14ac:dyDescent="0.55000000000000004"/>
    <row r="65" spans="13:13" ht="15" customHeight="1" x14ac:dyDescent="0.55000000000000004"/>
    <row r="66" spans="13:13" ht="15" customHeight="1" x14ac:dyDescent="0.55000000000000004"/>
    <row r="67" spans="13:13" ht="15" customHeight="1" x14ac:dyDescent="0.55000000000000004"/>
    <row r="68" spans="13:13" ht="15" customHeight="1" x14ac:dyDescent="0.55000000000000004"/>
    <row r="69" spans="13:13" ht="15" customHeight="1" x14ac:dyDescent="0.55000000000000004"/>
    <row r="70" spans="13:13" ht="15" customHeight="1" x14ac:dyDescent="0.55000000000000004">
      <c r="M70" s="525"/>
    </row>
    <row r="71" spans="13:13" ht="15" customHeight="1" x14ac:dyDescent="0.55000000000000004"/>
    <row r="72" spans="13:13" ht="15" customHeight="1" x14ac:dyDescent="0.55000000000000004"/>
    <row r="73" spans="13:13" ht="15" customHeight="1" x14ac:dyDescent="0.55000000000000004"/>
    <row r="74" spans="13:13" ht="15" customHeight="1" x14ac:dyDescent="0.55000000000000004"/>
    <row r="75" spans="13:13" ht="15" customHeight="1" x14ac:dyDescent="0.55000000000000004"/>
    <row r="76" spans="13:13" ht="15" customHeight="1" x14ac:dyDescent="0.55000000000000004"/>
    <row r="77" spans="13:13" ht="15" customHeight="1" x14ac:dyDescent="0.55000000000000004"/>
    <row r="78" spans="13:13" ht="15" customHeight="1" x14ac:dyDescent="0.55000000000000004"/>
    <row r="79" spans="13:13" ht="15" customHeight="1" x14ac:dyDescent="0.55000000000000004"/>
    <row r="80" spans="13:13" ht="15" customHeight="1" x14ac:dyDescent="0.55000000000000004"/>
    <row r="81" ht="15" customHeight="1" x14ac:dyDescent="0.55000000000000004"/>
    <row r="82"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row r="91" ht="15" customHeight="1" x14ac:dyDescent="0.55000000000000004"/>
    <row r="92" ht="15" customHeight="1" x14ac:dyDescent="0.55000000000000004"/>
    <row r="93" ht="15" customHeight="1" x14ac:dyDescent="0.55000000000000004"/>
    <row r="94" ht="15" customHeight="1" x14ac:dyDescent="0.55000000000000004"/>
    <row r="95" ht="15" customHeight="1" x14ac:dyDescent="0.55000000000000004"/>
    <row r="9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sheetData>
  <mergeCells count="28">
    <mergeCell ref="Z4:Z5"/>
    <mergeCell ref="A1:I1"/>
    <mergeCell ref="K1:S1"/>
    <mergeCell ref="U1:AC1"/>
    <mergeCell ref="A3:A5"/>
    <mergeCell ref="B3:E3"/>
    <mergeCell ref="F3:I3"/>
    <mergeCell ref="K3:K5"/>
    <mergeCell ref="L3:O3"/>
    <mergeCell ref="P3:S3"/>
    <mergeCell ref="U3:U5"/>
    <mergeCell ref="AA4:AC4"/>
    <mergeCell ref="A52:I52"/>
    <mergeCell ref="A54:I54"/>
    <mergeCell ref="K54:S54"/>
    <mergeCell ref="U54:AC54"/>
    <mergeCell ref="V3:Y3"/>
    <mergeCell ref="Z3:AC3"/>
    <mergeCell ref="B4:B5"/>
    <mergeCell ref="C4:E4"/>
    <mergeCell ref="F4:F5"/>
    <mergeCell ref="G4:I4"/>
    <mergeCell ref="L4:L5"/>
    <mergeCell ref="M4:O4"/>
    <mergeCell ref="P4:P5"/>
    <mergeCell ref="Q4:S4"/>
    <mergeCell ref="V4:V5"/>
    <mergeCell ref="W4:Y4"/>
  </mergeCells>
  <phoneticPr fontId="1"/>
  <pageMargins left="0.59055118110236227" right="0.59055118110236227" top="0.69" bottom="0.68" header="0.51181102362204722" footer="0.51181102362204722"/>
  <pageSetup paperSize="9" fitToWidth="0" orientation="portrait" horizontalDpi="4294967293" verticalDpi="300" r:id="rId1"/>
  <headerFooter alignWithMargins="0"/>
  <rowBreaks count="1" manualBreakCount="1">
    <brk id="54" max="16383" man="1"/>
  </rowBreaks>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workbookViewId="0">
      <selection activeCell="O9" sqref="O9:P10"/>
    </sheetView>
  </sheetViews>
  <sheetFormatPr defaultColWidth="7" defaultRowHeight="11" x14ac:dyDescent="0.55000000000000004"/>
  <cols>
    <col min="1" max="1" width="9.08203125" style="46" customWidth="1"/>
    <col min="2" max="4" width="7.75" style="46" customWidth="1"/>
    <col min="5" max="5" width="9.08203125" style="46" customWidth="1"/>
    <col min="6" max="8" width="6.83203125" style="46" customWidth="1"/>
    <col min="9" max="9" width="9.08203125" style="46" bestFit="1" customWidth="1"/>
    <col min="10" max="12" width="6.83203125" style="46" customWidth="1"/>
    <col min="13" max="16384" width="7" style="46"/>
  </cols>
  <sheetData>
    <row r="1" spans="1:12" ht="21" customHeight="1" x14ac:dyDescent="0.55000000000000004">
      <c r="A1" s="679" t="s">
        <v>919</v>
      </c>
      <c r="B1" s="679"/>
      <c r="C1" s="679"/>
      <c r="D1" s="679"/>
      <c r="E1" s="679"/>
      <c r="F1" s="679"/>
      <c r="G1" s="679"/>
      <c r="H1" s="679"/>
      <c r="I1" s="679"/>
      <c r="J1" s="679"/>
      <c r="K1" s="679"/>
      <c r="L1" s="679"/>
    </row>
    <row r="2" spans="1:12" ht="13.5" customHeight="1" thickBot="1" x14ac:dyDescent="0.6">
      <c r="A2" s="720" t="s">
        <v>438</v>
      </c>
      <c r="B2" s="720"/>
      <c r="J2" s="680" t="s">
        <v>920</v>
      </c>
      <c r="K2" s="680"/>
      <c r="L2" s="680"/>
    </row>
    <row r="3" spans="1:12" ht="16" customHeight="1" thickTop="1" x14ac:dyDescent="0.55000000000000004">
      <c r="A3" s="549" t="s">
        <v>440</v>
      </c>
      <c r="B3" s="433" t="s">
        <v>118</v>
      </c>
      <c r="C3" s="433" t="s">
        <v>95</v>
      </c>
      <c r="D3" s="433" t="s">
        <v>96</v>
      </c>
      <c r="E3" s="550" t="s">
        <v>440</v>
      </c>
      <c r="F3" s="433" t="s">
        <v>118</v>
      </c>
      <c r="G3" s="433" t="s">
        <v>95</v>
      </c>
      <c r="H3" s="433" t="s">
        <v>96</v>
      </c>
      <c r="I3" s="550" t="s">
        <v>440</v>
      </c>
      <c r="J3" s="433" t="s">
        <v>118</v>
      </c>
      <c r="K3" s="433" t="s">
        <v>95</v>
      </c>
      <c r="L3" s="433" t="s">
        <v>96</v>
      </c>
    </row>
    <row r="4" spans="1:12" ht="16" customHeight="1" x14ac:dyDescent="0.55000000000000004">
      <c r="A4" s="551" t="s">
        <v>921</v>
      </c>
      <c r="B4" s="552">
        <v>572927</v>
      </c>
      <c r="C4" s="552">
        <v>280059</v>
      </c>
      <c r="D4" s="552">
        <v>292868</v>
      </c>
      <c r="E4" s="553"/>
      <c r="F4" s="554"/>
      <c r="G4" s="555"/>
      <c r="H4" s="555"/>
      <c r="I4" s="556"/>
      <c r="J4" s="557"/>
      <c r="K4" s="558"/>
      <c r="L4" s="558"/>
    </row>
    <row r="5" spans="1:12" ht="16" customHeight="1" x14ac:dyDescent="0.55000000000000004">
      <c r="A5" s="104" t="s">
        <v>922</v>
      </c>
      <c r="B5" s="552">
        <v>17496</v>
      </c>
      <c r="C5" s="552">
        <v>8868</v>
      </c>
      <c r="D5" s="552">
        <v>8628</v>
      </c>
      <c r="E5" s="559" t="s">
        <v>443</v>
      </c>
      <c r="F5" s="552">
        <v>38723</v>
      </c>
      <c r="G5" s="552">
        <v>19713</v>
      </c>
      <c r="H5" s="552">
        <v>19010</v>
      </c>
      <c r="I5" s="559" t="s">
        <v>444</v>
      </c>
      <c r="J5" s="552">
        <v>30552</v>
      </c>
      <c r="K5" s="552">
        <v>14926</v>
      </c>
      <c r="L5" s="552">
        <v>15626</v>
      </c>
    </row>
    <row r="6" spans="1:12" s="410" customFormat="1" ht="16" customHeight="1" x14ac:dyDescent="0.55000000000000004">
      <c r="A6" s="560">
        <v>0</v>
      </c>
      <c r="B6" s="561">
        <v>3291</v>
      </c>
      <c r="C6" s="562">
        <v>1639</v>
      </c>
      <c r="D6" s="562">
        <v>1652</v>
      </c>
      <c r="E6" s="563">
        <v>35</v>
      </c>
      <c r="F6" s="561">
        <v>7768</v>
      </c>
      <c r="G6" s="562">
        <v>3915</v>
      </c>
      <c r="H6" s="562">
        <v>3853</v>
      </c>
      <c r="I6" s="563">
        <v>70</v>
      </c>
      <c r="J6" s="561">
        <v>5549</v>
      </c>
      <c r="K6" s="562">
        <v>2721</v>
      </c>
      <c r="L6" s="562">
        <v>2828</v>
      </c>
    </row>
    <row r="7" spans="1:12" s="410" customFormat="1" ht="16" customHeight="1" x14ac:dyDescent="0.55000000000000004">
      <c r="A7" s="560">
        <v>1</v>
      </c>
      <c r="B7" s="561">
        <v>3376</v>
      </c>
      <c r="C7" s="562">
        <v>1727</v>
      </c>
      <c r="D7" s="562">
        <v>1649</v>
      </c>
      <c r="E7" s="563">
        <v>36</v>
      </c>
      <c r="F7" s="561">
        <v>7726</v>
      </c>
      <c r="G7" s="562">
        <v>3922</v>
      </c>
      <c r="H7" s="562">
        <v>3804</v>
      </c>
      <c r="I7" s="563">
        <v>71</v>
      </c>
      <c r="J7" s="561">
        <v>5751</v>
      </c>
      <c r="K7" s="562">
        <v>2843</v>
      </c>
      <c r="L7" s="562">
        <v>2908</v>
      </c>
    </row>
    <row r="8" spans="1:12" s="410" customFormat="1" ht="16" customHeight="1" x14ac:dyDescent="0.55000000000000004">
      <c r="A8" s="560">
        <v>2</v>
      </c>
      <c r="B8" s="561">
        <v>3525</v>
      </c>
      <c r="C8" s="562">
        <v>1788</v>
      </c>
      <c r="D8" s="562">
        <v>1737</v>
      </c>
      <c r="E8" s="563">
        <v>37</v>
      </c>
      <c r="F8" s="561">
        <v>7612</v>
      </c>
      <c r="G8" s="562">
        <v>3800</v>
      </c>
      <c r="H8" s="562">
        <v>3812</v>
      </c>
      <c r="I8" s="563">
        <v>72</v>
      </c>
      <c r="J8" s="561">
        <v>5858</v>
      </c>
      <c r="K8" s="562">
        <v>2866</v>
      </c>
      <c r="L8" s="562">
        <v>2992</v>
      </c>
    </row>
    <row r="9" spans="1:12" s="410" customFormat="1" ht="16" customHeight="1" x14ac:dyDescent="0.55000000000000004">
      <c r="A9" s="560">
        <v>3</v>
      </c>
      <c r="B9" s="561">
        <v>3544</v>
      </c>
      <c r="C9" s="562">
        <v>1826</v>
      </c>
      <c r="D9" s="562">
        <v>1718</v>
      </c>
      <c r="E9" s="563">
        <v>38</v>
      </c>
      <c r="F9" s="561">
        <v>7711</v>
      </c>
      <c r="G9" s="562">
        <v>3978</v>
      </c>
      <c r="H9" s="562">
        <v>3733</v>
      </c>
      <c r="I9" s="563">
        <v>73</v>
      </c>
      <c r="J9" s="561">
        <v>6361</v>
      </c>
      <c r="K9" s="562">
        <v>3098</v>
      </c>
      <c r="L9" s="562">
        <v>3263</v>
      </c>
    </row>
    <row r="10" spans="1:12" s="410" customFormat="1" ht="16" customHeight="1" x14ac:dyDescent="0.55000000000000004">
      <c r="A10" s="560">
        <v>4</v>
      </c>
      <c r="B10" s="561">
        <v>3760</v>
      </c>
      <c r="C10" s="562">
        <v>1888</v>
      </c>
      <c r="D10" s="562">
        <v>1872</v>
      </c>
      <c r="E10" s="563">
        <v>39</v>
      </c>
      <c r="F10" s="561">
        <v>7906</v>
      </c>
      <c r="G10" s="562">
        <v>4098</v>
      </c>
      <c r="H10" s="562">
        <v>3808</v>
      </c>
      <c r="I10" s="563">
        <v>74</v>
      </c>
      <c r="J10" s="561">
        <v>7033</v>
      </c>
      <c r="K10" s="562">
        <v>3398</v>
      </c>
      <c r="L10" s="562">
        <v>3635</v>
      </c>
    </row>
    <row r="11" spans="1:12" ht="16" customHeight="1" x14ac:dyDescent="0.55000000000000004">
      <c r="A11" s="104" t="s">
        <v>445</v>
      </c>
      <c r="B11" s="552">
        <v>20303</v>
      </c>
      <c r="C11" s="552">
        <v>10409</v>
      </c>
      <c r="D11" s="552">
        <v>9894</v>
      </c>
      <c r="E11" s="559" t="s">
        <v>446</v>
      </c>
      <c r="F11" s="552">
        <v>40321</v>
      </c>
      <c r="G11" s="552">
        <v>20539</v>
      </c>
      <c r="H11" s="552">
        <v>19782</v>
      </c>
      <c r="I11" s="559" t="s">
        <v>447</v>
      </c>
      <c r="J11" s="552">
        <v>27841</v>
      </c>
      <c r="K11" s="552">
        <v>12512</v>
      </c>
      <c r="L11" s="552">
        <v>15329</v>
      </c>
    </row>
    <row r="12" spans="1:12" ht="16" customHeight="1" x14ac:dyDescent="0.55000000000000004">
      <c r="A12" s="50" t="s">
        <v>448</v>
      </c>
      <c r="B12" s="561">
        <v>3873</v>
      </c>
      <c r="C12" s="562">
        <v>1973</v>
      </c>
      <c r="D12" s="562">
        <v>1900</v>
      </c>
      <c r="E12" s="563">
        <v>40</v>
      </c>
      <c r="F12" s="561">
        <v>8108</v>
      </c>
      <c r="G12" s="562">
        <v>4105</v>
      </c>
      <c r="H12" s="562">
        <v>4003</v>
      </c>
      <c r="I12" s="563">
        <v>75</v>
      </c>
      <c r="J12" s="561">
        <v>6982</v>
      </c>
      <c r="K12" s="562">
        <v>3251</v>
      </c>
      <c r="L12" s="562">
        <v>3731</v>
      </c>
    </row>
    <row r="13" spans="1:12" ht="16" customHeight="1" x14ac:dyDescent="0.55000000000000004">
      <c r="A13" s="50" t="s">
        <v>449</v>
      </c>
      <c r="B13" s="561">
        <v>3997</v>
      </c>
      <c r="C13" s="562">
        <v>1994</v>
      </c>
      <c r="D13" s="562">
        <v>2003</v>
      </c>
      <c r="E13" s="563">
        <v>41</v>
      </c>
      <c r="F13" s="561">
        <v>7955</v>
      </c>
      <c r="G13" s="562">
        <v>4046</v>
      </c>
      <c r="H13" s="562">
        <v>3909</v>
      </c>
      <c r="I13" s="563">
        <v>76</v>
      </c>
      <c r="J13" s="561">
        <v>7160</v>
      </c>
      <c r="K13" s="562">
        <v>3283</v>
      </c>
      <c r="L13" s="562">
        <v>3877</v>
      </c>
    </row>
    <row r="14" spans="1:12" ht="16" customHeight="1" x14ac:dyDescent="0.55000000000000004">
      <c r="A14" s="50" t="s">
        <v>450</v>
      </c>
      <c r="B14" s="561">
        <v>4155</v>
      </c>
      <c r="C14" s="562">
        <v>2129</v>
      </c>
      <c r="D14" s="562">
        <v>2026</v>
      </c>
      <c r="E14" s="563">
        <v>42</v>
      </c>
      <c r="F14" s="561">
        <v>7965</v>
      </c>
      <c r="G14" s="562">
        <v>4078</v>
      </c>
      <c r="H14" s="562">
        <v>3887</v>
      </c>
      <c r="I14" s="563">
        <v>77</v>
      </c>
      <c r="J14" s="561">
        <v>4806</v>
      </c>
      <c r="K14" s="562">
        <v>2152</v>
      </c>
      <c r="L14" s="562">
        <v>2654</v>
      </c>
    </row>
    <row r="15" spans="1:12" ht="16" customHeight="1" x14ac:dyDescent="0.55000000000000004">
      <c r="A15" s="50" t="s">
        <v>451</v>
      </c>
      <c r="B15" s="561">
        <v>4047</v>
      </c>
      <c r="C15" s="562">
        <v>2107</v>
      </c>
      <c r="D15" s="562">
        <v>1940</v>
      </c>
      <c r="E15" s="563">
        <v>43</v>
      </c>
      <c r="F15" s="561">
        <v>8156</v>
      </c>
      <c r="G15" s="562">
        <v>4142</v>
      </c>
      <c r="H15" s="562">
        <v>4014</v>
      </c>
      <c r="I15" s="563">
        <v>78</v>
      </c>
      <c r="J15" s="561">
        <v>4021</v>
      </c>
      <c r="K15" s="562">
        <v>1707</v>
      </c>
      <c r="L15" s="562">
        <v>2314</v>
      </c>
    </row>
    <row r="16" spans="1:12" ht="16" customHeight="1" x14ac:dyDescent="0.55000000000000004">
      <c r="A16" s="50" t="s">
        <v>452</v>
      </c>
      <c r="B16" s="561">
        <v>4231</v>
      </c>
      <c r="C16" s="562">
        <v>2206</v>
      </c>
      <c r="D16" s="562">
        <v>2025</v>
      </c>
      <c r="E16" s="563">
        <v>44</v>
      </c>
      <c r="F16" s="561">
        <v>8137</v>
      </c>
      <c r="G16" s="562">
        <v>4168</v>
      </c>
      <c r="H16" s="562">
        <v>3969</v>
      </c>
      <c r="I16" s="563">
        <v>79</v>
      </c>
      <c r="J16" s="561">
        <v>4872</v>
      </c>
      <c r="K16" s="562">
        <v>2119</v>
      </c>
      <c r="L16" s="562">
        <v>2753</v>
      </c>
    </row>
    <row r="17" spans="1:12" ht="16" customHeight="1" x14ac:dyDescent="0.55000000000000004">
      <c r="A17" s="104" t="s">
        <v>453</v>
      </c>
      <c r="B17" s="552">
        <v>20403</v>
      </c>
      <c r="C17" s="552">
        <v>10556</v>
      </c>
      <c r="D17" s="552">
        <v>9847</v>
      </c>
      <c r="E17" s="559" t="s">
        <v>454</v>
      </c>
      <c r="F17" s="552">
        <v>43408</v>
      </c>
      <c r="G17" s="552">
        <v>22388</v>
      </c>
      <c r="H17" s="552">
        <v>21020</v>
      </c>
      <c r="I17" s="559" t="s">
        <v>455</v>
      </c>
      <c r="J17" s="552">
        <v>22129</v>
      </c>
      <c r="K17" s="552">
        <v>8977</v>
      </c>
      <c r="L17" s="552">
        <v>13152</v>
      </c>
    </row>
    <row r="18" spans="1:12" ht="16" customHeight="1" x14ac:dyDescent="0.55000000000000004">
      <c r="A18" s="50" t="s">
        <v>456</v>
      </c>
      <c r="B18" s="561">
        <v>4250</v>
      </c>
      <c r="C18" s="562">
        <v>2155</v>
      </c>
      <c r="D18" s="562">
        <v>2095</v>
      </c>
      <c r="E18" s="563">
        <v>45</v>
      </c>
      <c r="F18" s="561">
        <v>8334</v>
      </c>
      <c r="G18" s="562">
        <v>4334</v>
      </c>
      <c r="H18" s="562">
        <v>4000</v>
      </c>
      <c r="I18" s="563">
        <v>80</v>
      </c>
      <c r="J18" s="561">
        <v>5159</v>
      </c>
      <c r="K18" s="562">
        <v>2194</v>
      </c>
      <c r="L18" s="562">
        <v>2965</v>
      </c>
    </row>
    <row r="19" spans="1:12" ht="16" customHeight="1" x14ac:dyDescent="0.55000000000000004">
      <c r="A19" s="50" t="s">
        <v>457</v>
      </c>
      <c r="B19" s="561">
        <v>4058</v>
      </c>
      <c r="C19" s="562">
        <v>2151</v>
      </c>
      <c r="D19" s="562">
        <v>1907</v>
      </c>
      <c r="E19" s="563">
        <v>46</v>
      </c>
      <c r="F19" s="561">
        <v>8340</v>
      </c>
      <c r="G19" s="562">
        <v>4306</v>
      </c>
      <c r="H19" s="562">
        <v>4034</v>
      </c>
      <c r="I19" s="563">
        <v>81</v>
      </c>
      <c r="J19" s="561">
        <v>4858</v>
      </c>
      <c r="K19" s="562">
        <v>1998</v>
      </c>
      <c r="L19" s="562">
        <v>2860</v>
      </c>
    </row>
    <row r="20" spans="1:12" ht="16" customHeight="1" x14ac:dyDescent="0.55000000000000004">
      <c r="A20" s="50" t="s">
        <v>458</v>
      </c>
      <c r="B20" s="561">
        <v>4120</v>
      </c>
      <c r="C20" s="562">
        <v>2128</v>
      </c>
      <c r="D20" s="562">
        <v>1992</v>
      </c>
      <c r="E20" s="563">
        <v>47</v>
      </c>
      <c r="F20" s="561">
        <v>8796</v>
      </c>
      <c r="G20" s="562">
        <v>4567</v>
      </c>
      <c r="H20" s="562">
        <v>4229</v>
      </c>
      <c r="I20" s="563">
        <v>82</v>
      </c>
      <c r="J20" s="561">
        <v>4648</v>
      </c>
      <c r="K20" s="562">
        <v>1873</v>
      </c>
      <c r="L20" s="562">
        <v>2775</v>
      </c>
    </row>
    <row r="21" spans="1:12" ht="16" customHeight="1" x14ac:dyDescent="0.55000000000000004">
      <c r="A21" s="50" t="s">
        <v>459</v>
      </c>
      <c r="B21" s="561">
        <v>3996</v>
      </c>
      <c r="C21" s="562">
        <v>2114</v>
      </c>
      <c r="D21" s="562">
        <v>1882</v>
      </c>
      <c r="E21" s="563">
        <v>48</v>
      </c>
      <c r="F21" s="561">
        <v>8751</v>
      </c>
      <c r="G21" s="562">
        <v>4528</v>
      </c>
      <c r="H21" s="562">
        <v>4223</v>
      </c>
      <c r="I21" s="563">
        <v>83</v>
      </c>
      <c r="J21" s="561">
        <v>4039</v>
      </c>
      <c r="K21" s="562">
        <v>1621</v>
      </c>
      <c r="L21" s="562">
        <v>2418</v>
      </c>
    </row>
    <row r="22" spans="1:12" ht="16" customHeight="1" x14ac:dyDescent="0.55000000000000004">
      <c r="A22" s="50" t="s">
        <v>460</v>
      </c>
      <c r="B22" s="561">
        <v>3979</v>
      </c>
      <c r="C22" s="562">
        <v>2008</v>
      </c>
      <c r="D22" s="562">
        <v>1971</v>
      </c>
      <c r="E22" s="563">
        <v>49</v>
      </c>
      <c r="F22" s="561">
        <v>9187</v>
      </c>
      <c r="G22" s="562">
        <v>4653</v>
      </c>
      <c r="H22" s="562">
        <v>4534</v>
      </c>
      <c r="I22" s="563">
        <v>84</v>
      </c>
      <c r="J22" s="561">
        <v>3425</v>
      </c>
      <c r="K22" s="562">
        <v>1291</v>
      </c>
      <c r="L22" s="562">
        <v>2134</v>
      </c>
    </row>
    <row r="23" spans="1:12" ht="16" customHeight="1" x14ac:dyDescent="0.55000000000000004">
      <c r="A23" s="104" t="s">
        <v>461</v>
      </c>
      <c r="B23" s="552">
        <v>21412</v>
      </c>
      <c r="C23" s="552">
        <v>10936</v>
      </c>
      <c r="D23" s="552">
        <v>10476</v>
      </c>
      <c r="E23" s="559" t="s">
        <v>462</v>
      </c>
      <c r="F23" s="552">
        <v>45348</v>
      </c>
      <c r="G23" s="552">
        <v>23171</v>
      </c>
      <c r="H23" s="552">
        <v>22177</v>
      </c>
      <c r="I23" s="559" t="s">
        <v>463</v>
      </c>
      <c r="J23" s="552">
        <v>14723</v>
      </c>
      <c r="K23" s="552">
        <v>4954</v>
      </c>
      <c r="L23" s="552">
        <v>9769</v>
      </c>
    </row>
    <row r="24" spans="1:12" ht="16" customHeight="1" x14ac:dyDescent="0.55000000000000004">
      <c r="A24" s="50" t="s">
        <v>464</v>
      </c>
      <c r="B24" s="561">
        <v>4156</v>
      </c>
      <c r="C24" s="562">
        <v>2182</v>
      </c>
      <c r="D24" s="562">
        <v>1974</v>
      </c>
      <c r="E24" s="563">
        <v>50</v>
      </c>
      <c r="F24" s="561">
        <v>9506</v>
      </c>
      <c r="G24" s="562">
        <v>4841</v>
      </c>
      <c r="H24" s="562">
        <v>4665</v>
      </c>
      <c r="I24" s="563">
        <v>85</v>
      </c>
      <c r="J24" s="561">
        <v>3191</v>
      </c>
      <c r="K24" s="562">
        <v>1170</v>
      </c>
      <c r="L24" s="562">
        <v>2021</v>
      </c>
    </row>
    <row r="25" spans="1:12" ht="16" customHeight="1" x14ac:dyDescent="0.55000000000000004">
      <c r="A25" s="50" t="s">
        <v>465</v>
      </c>
      <c r="B25" s="561">
        <v>3895</v>
      </c>
      <c r="C25" s="562">
        <v>2064</v>
      </c>
      <c r="D25" s="562">
        <v>1831</v>
      </c>
      <c r="E25" s="563">
        <v>51</v>
      </c>
      <c r="F25" s="561">
        <v>9404</v>
      </c>
      <c r="G25" s="562">
        <v>4795</v>
      </c>
      <c r="H25" s="562">
        <v>4609</v>
      </c>
      <c r="I25" s="563">
        <v>86</v>
      </c>
      <c r="J25" s="561">
        <v>3326</v>
      </c>
      <c r="K25" s="562">
        <v>1139</v>
      </c>
      <c r="L25" s="562">
        <v>2187</v>
      </c>
    </row>
    <row r="26" spans="1:12" ht="16" customHeight="1" x14ac:dyDescent="0.55000000000000004">
      <c r="A26" s="50" t="s">
        <v>466</v>
      </c>
      <c r="B26" s="561">
        <v>3983</v>
      </c>
      <c r="C26" s="562">
        <v>1983</v>
      </c>
      <c r="D26" s="562">
        <v>2000</v>
      </c>
      <c r="E26" s="563">
        <v>52</v>
      </c>
      <c r="F26" s="561">
        <v>9101</v>
      </c>
      <c r="G26" s="562">
        <v>4714</v>
      </c>
      <c r="H26" s="562">
        <v>4387</v>
      </c>
      <c r="I26" s="563">
        <v>87</v>
      </c>
      <c r="J26" s="561">
        <v>3048</v>
      </c>
      <c r="K26" s="562">
        <v>1012</v>
      </c>
      <c r="L26" s="562">
        <v>2036</v>
      </c>
    </row>
    <row r="27" spans="1:12" ht="16" customHeight="1" x14ac:dyDescent="0.55000000000000004">
      <c r="A27" s="50" t="s">
        <v>467</v>
      </c>
      <c r="B27" s="561">
        <v>4184</v>
      </c>
      <c r="C27" s="562">
        <v>2090</v>
      </c>
      <c r="D27" s="562">
        <v>2094</v>
      </c>
      <c r="E27" s="563">
        <v>53</v>
      </c>
      <c r="F27" s="561">
        <v>8800</v>
      </c>
      <c r="G27" s="562">
        <v>4521</v>
      </c>
      <c r="H27" s="562">
        <v>4279</v>
      </c>
      <c r="I27" s="563">
        <v>88</v>
      </c>
      <c r="J27" s="561">
        <v>2887</v>
      </c>
      <c r="K27" s="562">
        <v>924</v>
      </c>
      <c r="L27" s="562">
        <v>1963</v>
      </c>
    </row>
    <row r="28" spans="1:12" ht="16" customHeight="1" x14ac:dyDescent="0.55000000000000004">
      <c r="A28" s="50" t="s">
        <v>468</v>
      </c>
      <c r="B28" s="561">
        <v>5194</v>
      </c>
      <c r="C28" s="562">
        <v>2617</v>
      </c>
      <c r="D28" s="562">
        <v>2577</v>
      </c>
      <c r="E28" s="563">
        <v>54</v>
      </c>
      <c r="F28" s="561">
        <v>8537</v>
      </c>
      <c r="G28" s="562">
        <v>4300</v>
      </c>
      <c r="H28" s="562">
        <v>4237</v>
      </c>
      <c r="I28" s="563">
        <v>89</v>
      </c>
      <c r="J28" s="561">
        <v>2271</v>
      </c>
      <c r="K28" s="562">
        <v>709</v>
      </c>
      <c r="L28" s="562">
        <v>1562</v>
      </c>
    </row>
    <row r="29" spans="1:12" ht="16" customHeight="1" x14ac:dyDescent="0.55000000000000004">
      <c r="A29" s="104" t="s">
        <v>469</v>
      </c>
      <c r="B29" s="552">
        <v>36499</v>
      </c>
      <c r="C29" s="552">
        <v>17607</v>
      </c>
      <c r="D29" s="552">
        <v>18892</v>
      </c>
      <c r="E29" s="559" t="s">
        <v>470</v>
      </c>
      <c r="F29" s="552">
        <v>37995</v>
      </c>
      <c r="G29" s="552">
        <v>19751</v>
      </c>
      <c r="H29" s="552">
        <v>18244</v>
      </c>
      <c r="I29" s="559" t="s">
        <v>471</v>
      </c>
      <c r="J29" s="552">
        <v>7202</v>
      </c>
      <c r="K29" s="552">
        <v>1987</v>
      </c>
      <c r="L29" s="552">
        <v>5215</v>
      </c>
    </row>
    <row r="30" spans="1:12" ht="16" customHeight="1" x14ac:dyDescent="0.55000000000000004">
      <c r="A30" s="50" t="s">
        <v>472</v>
      </c>
      <c r="B30" s="561">
        <v>5251</v>
      </c>
      <c r="C30" s="562">
        <v>2648</v>
      </c>
      <c r="D30" s="562">
        <v>2603</v>
      </c>
      <c r="E30" s="563">
        <v>55</v>
      </c>
      <c r="F30" s="561">
        <v>8418</v>
      </c>
      <c r="G30" s="562">
        <v>4387</v>
      </c>
      <c r="H30" s="562">
        <v>4031</v>
      </c>
      <c r="I30" s="563">
        <v>90</v>
      </c>
      <c r="J30" s="561">
        <v>2110</v>
      </c>
      <c r="K30" s="562">
        <v>619</v>
      </c>
      <c r="L30" s="562">
        <v>1491</v>
      </c>
    </row>
    <row r="31" spans="1:12" ht="16" customHeight="1" x14ac:dyDescent="0.55000000000000004">
      <c r="A31" s="50" t="s">
        <v>473</v>
      </c>
      <c r="B31" s="561">
        <v>6090</v>
      </c>
      <c r="C31" s="562">
        <v>3012</v>
      </c>
      <c r="D31" s="562">
        <v>3078</v>
      </c>
      <c r="E31" s="563">
        <v>56</v>
      </c>
      <c r="F31" s="561">
        <v>8265</v>
      </c>
      <c r="G31" s="562">
        <v>4329</v>
      </c>
      <c r="H31" s="562">
        <v>3936</v>
      </c>
      <c r="I31" s="563">
        <v>91</v>
      </c>
      <c r="J31" s="561">
        <v>1725</v>
      </c>
      <c r="K31" s="562">
        <v>528</v>
      </c>
      <c r="L31" s="562">
        <v>1197</v>
      </c>
    </row>
    <row r="32" spans="1:12" ht="16" customHeight="1" x14ac:dyDescent="0.55000000000000004">
      <c r="A32" s="50" t="s">
        <v>474</v>
      </c>
      <c r="B32" s="561">
        <v>7029</v>
      </c>
      <c r="C32" s="562">
        <v>3355</v>
      </c>
      <c r="D32" s="562">
        <v>3674</v>
      </c>
      <c r="E32" s="563">
        <v>57</v>
      </c>
      <c r="F32" s="561">
        <v>6125</v>
      </c>
      <c r="G32" s="562">
        <v>3187</v>
      </c>
      <c r="H32" s="562">
        <v>2938</v>
      </c>
      <c r="I32" s="563">
        <v>92</v>
      </c>
      <c r="J32" s="561">
        <v>1368</v>
      </c>
      <c r="K32" s="562">
        <v>349</v>
      </c>
      <c r="L32" s="562">
        <v>1019</v>
      </c>
    </row>
    <row r="33" spans="1:12" ht="16" customHeight="1" x14ac:dyDescent="0.55000000000000004">
      <c r="A33" s="50" t="s">
        <v>475</v>
      </c>
      <c r="B33" s="561">
        <v>8872</v>
      </c>
      <c r="C33" s="562">
        <v>4168</v>
      </c>
      <c r="D33" s="562">
        <v>4704</v>
      </c>
      <c r="E33" s="563">
        <v>58</v>
      </c>
      <c r="F33" s="561">
        <v>7837</v>
      </c>
      <c r="G33" s="562">
        <v>3993</v>
      </c>
      <c r="H33" s="562">
        <v>3844</v>
      </c>
      <c r="I33" s="563">
        <v>93</v>
      </c>
      <c r="J33" s="561">
        <v>1117</v>
      </c>
      <c r="K33" s="562">
        <v>272</v>
      </c>
      <c r="L33" s="562">
        <v>845</v>
      </c>
    </row>
    <row r="34" spans="1:12" ht="16" customHeight="1" x14ac:dyDescent="0.55000000000000004">
      <c r="A34" s="50" t="s">
        <v>476</v>
      </c>
      <c r="B34" s="561">
        <v>9257</v>
      </c>
      <c r="C34" s="562">
        <v>4424</v>
      </c>
      <c r="D34" s="562">
        <v>4833</v>
      </c>
      <c r="E34" s="563">
        <v>59</v>
      </c>
      <c r="F34" s="561">
        <v>7350</v>
      </c>
      <c r="G34" s="562">
        <v>3855</v>
      </c>
      <c r="H34" s="562">
        <v>3495</v>
      </c>
      <c r="I34" s="563">
        <v>94</v>
      </c>
      <c r="J34" s="561">
        <v>882</v>
      </c>
      <c r="K34" s="562">
        <v>219</v>
      </c>
      <c r="L34" s="562">
        <v>663</v>
      </c>
    </row>
    <row r="35" spans="1:12" ht="16" customHeight="1" x14ac:dyDescent="0.55000000000000004">
      <c r="A35" s="104" t="s">
        <v>477</v>
      </c>
      <c r="B35" s="552">
        <v>47329</v>
      </c>
      <c r="C35" s="552">
        <v>22733</v>
      </c>
      <c r="D35" s="552">
        <v>24596</v>
      </c>
      <c r="E35" s="559" t="s">
        <v>478</v>
      </c>
      <c r="F35" s="552">
        <v>31087</v>
      </c>
      <c r="G35" s="552">
        <v>15988</v>
      </c>
      <c r="H35" s="552">
        <v>15099</v>
      </c>
      <c r="I35" s="559" t="s">
        <v>479</v>
      </c>
      <c r="J35" s="552">
        <v>2112</v>
      </c>
      <c r="K35" s="552">
        <v>412</v>
      </c>
      <c r="L35" s="552">
        <v>1700</v>
      </c>
    </row>
    <row r="36" spans="1:12" ht="16" customHeight="1" x14ac:dyDescent="0.55000000000000004">
      <c r="A36" s="60" t="s">
        <v>480</v>
      </c>
      <c r="B36" s="561">
        <v>9516</v>
      </c>
      <c r="C36" s="562">
        <v>4544</v>
      </c>
      <c r="D36" s="562">
        <v>4972</v>
      </c>
      <c r="E36" s="563">
        <v>60</v>
      </c>
      <c r="F36" s="561">
        <v>6685</v>
      </c>
      <c r="G36" s="562">
        <v>3476</v>
      </c>
      <c r="H36" s="562">
        <v>3209</v>
      </c>
      <c r="I36" s="563">
        <v>95</v>
      </c>
      <c r="J36" s="561">
        <v>734</v>
      </c>
      <c r="K36" s="562">
        <v>146</v>
      </c>
      <c r="L36" s="562">
        <v>588</v>
      </c>
    </row>
    <row r="37" spans="1:12" ht="16" customHeight="1" x14ac:dyDescent="0.55000000000000004">
      <c r="A37" s="50" t="s">
        <v>481</v>
      </c>
      <c r="B37" s="561">
        <v>9638</v>
      </c>
      <c r="C37" s="562">
        <v>4606</v>
      </c>
      <c r="D37" s="562">
        <v>5032</v>
      </c>
      <c r="E37" s="563">
        <v>61</v>
      </c>
      <c r="F37" s="561">
        <v>6532</v>
      </c>
      <c r="G37" s="562">
        <v>3303</v>
      </c>
      <c r="H37" s="562">
        <v>3229</v>
      </c>
      <c r="I37" s="563">
        <v>96</v>
      </c>
      <c r="J37" s="561">
        <v>535</v>
      </c>
      <c r="K37" s="562">
        <v>112</v>
      </c>
      <c r="L37" s="562">
        <v>423</v>
      </c>
    </row>
    <row r="38" spans="1:12" ht="16" customHeight="1" x14ac:dyDescent="0.55000000000000004">
      <c r="A38" s="50" t="s">
        <v>482</v>
      </c>
      <c r="B38" s="561">
        <v>9762</v>
      </c>
      <c r="C38" s="562">
        <v>4618</v>
      </c>
      <c r="D38" s="562">
        <v>5144</v>
      </c>
      <c r="E38" s="563">
        <v>62</v>
      </c>
      <c r="F38" s="561">
        <v>6273</v>
      </c>
      <c r="G38" s="562">
        <v>3231</v>
      </c>
      <c r="H38" s="562">
        <v>3042</v>
      </c>
      <c r="I38" s="563">
        <v>97</v>
      </c>
      <c r="J38" s="561">
        <v>371</v>
      </c>
      <c r="K38" s="562">
        <v>74</v>
      </c>
      <c r="L38" s="562">
        <v>297</v>
      </c>
    </row>
    <row r="39" spans="1:12" ht="16" customHeight="1" x14ac:dyDescent="0.55000000000000004">
      <c r="A39" s="50" t="s">
        <v>483</v>
      </c>
      <c r="B39" s="561">
        <v>9327</v>
      </c>
      <c r="C39" s="562">
        <v>4483</v>
      </c>
      <c r="D39" s="562">
        <v>4844</v>
      </c>
      <c r="E39" s="563">
        <v>63</v>
      </c>
      <c r="F39" s="561">
        <v>5924</v>
      </c>
      <c r="G39" s="562">
        <v>3073</v>
      </c>
      <c r="H39" s="562">
        <v>2851</v>
      </c>
      <c r="I39" s="563">
        <v>98</v>
      </c>
      <c r="J39" s="561">
        <v>297</v>
      </c>
      <c r="K39" s="562">
        <v>53</v>
      </c>
      <c r="L39" s="562">
        <v>244</v>
      </c>
    </row>
    <row r="40" spans="1:12" ht="16" customHeight="1" x14ac:dyDescent="0.55000000000000004">
      <c r="A40" s="50" t="s">
        <v>484</v>
      </c>
      <c r="B40" s="561">
        <v>9086</v>
      </c>
      <c r="C40" s="562">
        <v>4482</v>
      </c>
      <c r="D40" s="562">
        <v>4604</v>
      </c>
      <c r="E40" s="563">
        <v>64</v>
      </c>
      <c r="F40" s="561">
        <v>5673</v>
      </c>
      <c r="G40" s="562">
        <v>2905</v>
      </c>
      <c r="H40" s="562">
        <v>2768</v>
      </c>
      <c r="I40" s="563">
        <v>99</v>
      </c>
      <c r="J40" s="561">
        <v>175</v>
      </c>
      <c r="K40" s="562">
        <v>27</v>
      </c>
      <c r="L40" s="562">
        <v>148</v>
      </c>
    </row>
    <row r="41" spans="1:12" ht="16" customHeight="1" x14ac:dyDescent="0.55000000000000004">
      <c r="A41" s="104" t="s">
        <v>485</v>
      </c>
      <c r="B41" s="552">
        <v>40894</v>
      </c>
      <c r="C41" s="552">
        <v>20202</v>
      </c>
      <c r="D41" s="552">
        <v>20692</v>
      </c>
      <c r="E41" s="559" t="s">
        <v>486</v>
      </c>
      <c r="F41" s="552">
        <v>26864</v>
      </c>
      <c r="G41" s="552">
        <v>13405</v>
      </c>
      <c r="H41" s="552">
        <v>13459</v>
      </c>
      <c r="I41" s="559" t="s">
        <v>923</v>
      </c>
      <c r="J41" s="552">
        <v>221</v>
      </c>
      <c r="K41" s="552">
        <v>22</v>
      </c>
      <c r="L41" s="552">
        <v>199</v>
      </c>
    </row>
    <row r="42" spans="1:12" ht="16" customHeight="1" x14ac:dyDescent="0.55000000000000004">
      <c r="A42" s="50" t="s">
        <v>488</v>
      </c>
      <c r="B42" s="561">
        <v>8575</v>
      </c>
      <c r="C42" s="562">
        <v>4209</v>
      </c>
      <c r="D42" s="562">
        <v>4366</v>
      </c>
      <c r="E42" s="563">
        <v>65</v>
      </c>
      <c r="F42" s="561">
        <v>5782</v>
      </c>
      <c r="G42" s="562">
        <v>2935</v>
      </c>
      <c r="H42" s="562">
        <v>2847</v>
      </c>
      <c r="I42" s="563">
        <v>100</v>
      </c>
      <c r="J42" s="561">
        <v>104</v>
      </c>
      <c r="K42" s="562">
        <v>11</v>
      </c>
      <c r="L42" s="564">
        <v>93</v>
      </c>
    </row>
    <row r="43" spans="1:12" ht="16" customHeight="1" x14ac:dyDescent="0.55000000000000004">
      <c r="A43" s="50" t="s">
        <v>490</v>
      </c>
      <c r="B43" s="561">
        <v>8597</v>
      </c>
      <c r="C43" s="562">
        <v>4217</v>
      </c>
      <c r="D43" s="562">
        <v>4380</v>
      </c>
      <c r="E43" s="563">
        <v>66</v>
      </c>
      <c r="F43" s="561">
        <v>5091</v>
      </c>
      <c r="G43" s="562">
        <v>2590</v>
      </c>
      <c r="H43" s="562">
        <v>2501</v>
      </c>
      <c r="I43" s="563">
        <v>101</v>
      </c>
      <c r="J43" s="561">
        <v>74</v>
      </c>
      <c r="K43" s="562">
        <v>8</v>
      </c>
      <c r="L43" s="562">
        <v>66</v>
      </c>
    </row>
    <row r="44" spans="1:12" ht="16" customHeight="1" x14ac:dyDescent="0.55000000000000004">
      <c r="A44" s="50" t="s">
        <v>491</v>
      </c>
      <c r="B44" s="561">
        <v>8184</v>
      </c>
      <c r="C44" s="562">
        <v>4080</v>
      </c>
      <c r="D44" s="562">
        <v>4104</v>
      </c>
      <c r="E44" s="563">
        <v>67</v>
      </c>
      <c r="F44" s="561">
        <v>5234</v>
      </c>
      <c r="G44" s="562">
        <v>2573</v>
      </c>
      <c r="H44" s="562">
        <v>2661</v>
      </c>
      <c r="I44" s="563">
        <v>102</v>
      </c>
      <c r="J44" s="561">
        <v>43</v>
      </c>
      <c r="K44" s="562">
        <v>3</v>
      </c>
      <c r="L44" s="562">
        <v>40</v>
      </c>
    </row>
    <row r="45" spans="1:12" ht="16" customHeight="1" x14ac:dyDescent="0.55000000000000004">
      <c r="A45" s="50" t="s">
        <v>492</v>
      </c>
      <c r="B45" s="561">
        <v>7885</v>
      </c>
      <c r="C45" s="562">
        <v>3926</v>
      </c>
      <c r="D45" s="562">
        <v>3959</v>
      </c>
      <c r="E45" s="563">
        <v>68</v>
      </c>
      <c r="F45" s="561">
        <v>5327</v>
      </c>
      <c r="G45" s="562">
        <v>2617</v>
      </c>
      <c r="H45" s="562">
        <v>2710</v>
      </c>
      <c r="I45" s="559" t="s">
        <v>924</v>
      </c>
      <c r="J45" s="552">
        <v>65</v>
      </c>
      <c r="K45" s="552">
        <v>3</v>
      </c>
      <c r="L45" s="552">
        <v>62</v>
      </c>
    </row>
    <row r="46" spans="1:12" ht="16" customHeight="1" x14ac:dyDescent="0.55000000000000004">
      <c r="A46" s="50" t="s">
        <v>493</v>
      </c>
      <c r="B46" s="561">
        <v>7653</v>
      </c>
      <c r="C46" s="562">
        <v>3770</v>
      </c>
      <c r="D46" s="565">
        <v>3883</v>
      </c>
      <c r="E46" s="563">
        <v>69</v>
      </c>
      <c r="F46" s="561">
        <v>5430</v>
      </c>
      <c r="G46" s="565">
        <v>2690</v>
      </c>
      <c r="H46" s="565">
        <v>2740</v>
      </c>
      <c r="I46" s="566" t="s">
        <v>489</v>
      </c>
      <c r="J46" s="552">
        <v>0</v>
      </c>
      <c r="K46" s="564">
        <v>0</v>
      </c>
      <c r="L46" s="564">
        <v>0</v>
      </c>
    </row>
    <row r="47" spans="1:12" ht="16" customHeight="1" x14ac:dyDescent="0.55000000000000004">
      <c r="A47" s="721" t="s">
        <v>234</v>
      </c>
      <c r="B47" s="721"/>
      <c r="C47" s="721"/>
      <c r="D47" s="721"/>
      <c r="E47" s="721"/>
      <c r="F47" s="721"/>
      <c r="G47" s="721"/>
      <c r="H47" s="721"/>
      <c r="I47" s="721"/>
      <c r="J47" s="721"/>
      <c r="K47" s="721"/>
      <c r="L47" s="721"/>
    </row>
    <row r="48" spans="1:12" ht="15" customHeight="1" x14ac:dyDescent="0.55000000000000004">
      <c r="A48" s="719"/>
      <c r="B48" s="719"/>
      <c r="C48" s="719"/>
      <c r="D48" s="719"/>
      <c r="E48" s="719"/>
      <c r="F48" s="719"/>
      <c r="G48" s="719"/>
      <c r="H48" s="719"/>
      <c r="I48" s="719"/>
      <c r="J48" s="719"/>
      <c r="K48" s="719"/>
      <c r="L48" s="719"/>
    </row>
    <row r="49" spans="1:12" ht="15" customHeight="1" x14ac:dyDescent="0.55000000000000004">
      <c r="A49" s="719"/>
      <c r="B49" s="719"/>
      <c r="C49" s="719"/>
      <c r="D49" s="719"/>
      <c r="E49" s="719"/>
      <c r="F49" s="719"/>
      <c r="G49" s="719"/>
      <c r="H49" s="719"/>
      <c r="I49" s="719"/>
      <c r="J49" s="719"/>
      <c r="K49" s="719"/>
      <c r="L49" s="719"/>
    </row>
    <row r="50" spans="1:12" x14ac:dyDescent="0.55000000000000004">
      <c r="A50" s="110"/>
      <c r="L50" s="106"/>
    </row>
    <row r="51" spans="1:12" x14ac:dyDescent="0.55000000000000004">
      <c r="A51" s="110"/>
    </row>
    <row r="52" spans="1:12" x14ac:dyDescent="0.55000000000000004">
      <c r="A52" s="110"/>
    </row>
    <row r="53" spans="1:12" x14ac:dyDescent="0.55000000000000004">
      <c r="A53" s="110"/>
    </row>
    <row r="54" spans="1:12" x14ac:dyDescent="0.55000000000000004">
      <c r="A54" s="110"/>
    </row>
    <row r="55" spans="1:12" x14ac:dyDescent="0.55000000000000004">
      <c r="A55" s="110"/>
    </row>
    <row r="56" spans="1:12" x14ac:dyDescent="0.55000000000000004">
      <c r="A56" s="110"/>
    </row>
  </sheetData>
  <mergeCells count="6">
    <mergeCell ref="A49:L49"/>
    <mergeCell ref="A1:L1"/>
    <mergeCell ref="A2:B2"/>
    <mergeCell ref="J2:L2"/>
    <mergeCell ref="A47:L47"/>
    <mergeCell ref="A48:L48"/>
  </mergeCells>
  <phoneticPr fontId="1"/>
  <pageMargins left="0.59055118110236227" right="0.59055118110236227" top="0.98425196850393704" bottom="0.78740157480314965" header="0.51181102362204722" footer="0.51181102362204722"/>
  <pageSetup paperSize="9" scale="95"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1"/>
  <sheetViews>
    <sheetView tabSelected="1" topLeftCell="BD28" zoomScale="90" zoomScaleNormal="90" workbookViewId="0">
      <selection activeCell="BO47" sqref="BO47"/>
    </sheetView>
  </sheetViews>
  <sheetFormatPr defaultColWidth="8.25" defaultRowHeight="13" x14ac:dyDescent="0.55000000000000004"/>
  <cols>
    <col min="1" max="1" width="6.75" style="569" customWidth="1"/>
    <col min="2" max="2" width="7" style="569" bestFit="1" customWidth="1"/>
    <col min="3" max="13" width="6.08203125" style="569" customWidth="1"/>
    <col min="14" max="14" width="1.1640625" style="568" customWidth="1"/>
    <col min="15" max="15" width="6.75" style="569" customWidth="1"/>
    <col min="16" max="27" width="6.08203125" style="569" customWidth="1"/>
    <col min="28" max="28" width="1.1640625" style="568" customWidth="1"/>
    <col min="29" max="29" width="6.75" style="569" customWidth="1"/>
    <col min="30" max="41" width="6.08203125" style="569" customWidth="1"/>
    <col min="42" max="42" width="1.1640625" style="568" customWidth="1"/>
    <col min="43" max="43" width="6.75" style="569" customWidth="1"/>
    <col min="44" max="55" width="6.08203125" style="569" customWidth="1"/>
    <col min="56" max="56" width="1.1640625" style="568" customWidth="1"/>
    <col min="57" max="57" width="6.75" style="569" customWidth="1"/>
    <col min="58" max="69" width="6.08203125" style="569" customWidth="1"/>
    <col min="70" max="70" width="1.1640625" style="568" customWidth="1"/>
    <col min="71" max="71" width="6.75" style="569" customWidth="1"/>
    <col min="72" max="83" width="6.08203125" style="569" customWidth="1"/>
    <col min="84" max="84" width="8.25" style="568" customWidth="1"/>
    <col min="85" max="16384" width="8.25" style="569"/>
  </cols>
  <sheetData>
    <row r="1" spans="1:84" ht="21" customHeight="1" x14ac:dyDescent="0.55000000000000004">
      <c r="A1" s="724" t="s">
        <v>925</v>
      </c>
      <c r="B1" s="724"/>
      <c r="C1" s="724"/>
      <c r="D1" s="724"/>
      <c r="E1" s="724"/>
      <c r="F1" s="724"/>
      <c r="G1" s="724"/>
      <c r="H1" s="724"/>
      <c r="I1" s="724"/>
      <c r="J1" s="724"/>
      <c r="K1" s="724"/>
      <c r="L1" s="724"/>
      <c r="M1" s="724"/>
      <c r="N1" s="567"/>
      <c r="O1" s="724" t="s">
        <v>926</v>
      </c>
      <c r="P1" s="724"/>
      <c r="Q1" s="724"/>
      <c r="R1" s="724"/>
      <c r="S1" s="724"/>
      <c r="T1" s="724"/>
      <c r="U1" s="724"/>
      <c r="V1" s="724"/>
      <c r="W1" s="724"/>
      <c r="X1" s="724"/>
      <c r="Y1" s="724"/>
      <c r="Z1" s="724"/>
      <c r="AA1" s="724"/>
      <c r="AB1" s="567"/>
      <c r="AC1" s="724" t="s">
        <v>926</v>
      </c>
      <c r="AD1" s="724"/>
      <c r="AE1" s="724"/>
      <c r="AF1" s="724"/>
      <c r="AG1" s="724"/>
      <c r="AH1" s="724"/>
      <c r="AI1" s="724"/>
      <c r="AJ1" s="724"/>
      <c r="AK1" s="724"/>
      <c r="AL1" s="724"/>
      <c r="AM1" s="724"/>
      <c r="AN1" s="724"/>
      <c r="AO1" s="724"/>
      <c r="AP1" s="567"/>
      <c r="AQ1" s="724" t="s">
        <v>926</v>
      </c>
      <c r="AR1" s="724"/>
      <c r="AS1" s="724"/>
      <c r="AT1" s="724"/>
      <c r="AU1" s="724"/>
      <c r="AV1" s="724"/>
      <c r="AW1" s="724"/>
      <c r="AX1" s="724"/>
      <c r="AY1" s="724"/>
      <c r="AZ1" s="724"/>
      <c r="BA1" s="724"/>
      <c r="BB1" s="724"/>
      <c r="BC1" s="724"/>
      <c r="BD1" s="567"/>
      <c r="BE1" s="724" t="s">
        <v>926</v>
      </c>
      <c r="BF1" s="724"/>
      <c r="BG1" s="724"/>
      <c r="BH1" s="724"/>
      <c r="BI1" s="724"/>
      <c r="BJ1" s="724"/>
      <c r="BK1" s="724"/>
      <c r="BL1" s="724"/>
      <c r="BM1" s="724"/>
      <c r="BN1" s="724"/>
      <c r="BO1" s="724"/>
      <c r="BP1" s="724"/>
      <c r="BQ1" s="724"/>
      <c r="BR1" s="567"/>
      <c r="BS1" s="724" t="s">
        <v>926</v>
      </c>
      <c r="BT1" s="724"/>
      <c r="BU1" s="724"/>
      <c r="BV1" s="724"/>
      <c r="BW1" s="724"/>
      <c r="BX1" s="724"/>
      <c r="BY1" s="724"/>
      <c r="BZ1" s="724"/>
      <c r="CA1" s="724"/>
      <c r="CB1" s="724"/>
      <c r="CC1" s="724"/>
      <c r="CD1" s="724"/>
      <c r="CE1" s="724"/>
    </row>
    <row r="2" spans="1:84" ht="13.5" customHeight="1" thickBot="1" x14ac:dyDescent="0.6">
      <c r="A2" s="570" t="s">
        <v>927</v>
      </c>
      <c r="B2" s="571"/>
      <c r="C2" s="571"/>
      <c r="D2" s="571"/>
      <c r="E2" s="571"/>
      <c r="F2" s="571"/>
      <c r="G2" s="571"/>
      <c r="H2" s="571"/>
      <c r="I2" s="571"/>
      <c r="J2" s="571"/>
      <c r="K2" s="572"/>
      <c r="L2" s="573"/>
      <c r="M2" s="572" t="s">
        <v>928</v>
      </c>
      <c r="N2" s="574" t="s">
        <v>929</v>
      </c>
      <c r="O2" s="570" t="s">
        <v>927</v>
      </c>
      <c r="P2" s="571"/>
      <c r="Q2" s="571"/>
      <c r="R2" s="571"/>
      <c r="S2" s="571"/>
      <c r="T2" s="571"/>
      <c r="U2" s="571"/>
      <c r="V2" s="571"/>
      <c r="W2" s="571"/>
      <c r="X2" s="571"/>
      <c r="Y2" s="572"/>
      <c r="Z2" s="573"/>
      <c r="AA2" s="572" t="s">
        <v>930</v>
      </c>
      <c r="AB2" s="574"/>
      <c r="AC2" s="570" t="s">
        <v>927</v>
      </c>
      <c r="AD2" s="571"/>
      <c r="AE2" s="571"/>
      <c r="AF2" s="571"/>
      <c r="AG2" s="571"/>
      <c r="AH2" s="571"/>
      <c r="AI2" s="571"/>
      <c r="AJ2" s="571"/>
      <c r="AK2" s="571"/>
      <c r="AL2" s="571"/>
      <c r="AM2" s="572"/>
      <c r="AN2" s="573"/>
      <c r="AO2" s="572" t="s">
        <v>931</v>
      </c>
      <c r="AP2" s="574"/>
      <c r="AQ2" s="570" t="s">
        <v>927</v>
      </c>
      <c r="AR2" s="571"/>
      <c r="AS2" s="571"/>
      <c r="AT2" s="571"/>
      <c r="AU2" s="571"/>
      <c r="AV2" s="571"/>
      <c r="AW2" s="571"/>
      <c r="AX2" s="571"/>
      <c r="AY2" s="571"/>
      <c r="AZ2" s="571"/>
      <c r="BA2" s="572"/>
      <c r="BB2" s="573"/>
      <c r="BC2" s="572" t="s">
        <v>931</v>
      </c>
      <c r="BD2" s="574"/>
      <c r="BE2" s="570" t="s">
        <v>927</v>
      </c>
      <c r="BF2" s="571"/>
      <c r="BG2" s="571"/>
      <c r="BH2" s="571"/>
      <c r="BI2" s="571"/>
      <c r="BJ2" s="571"/>
      <c r="BK2" s="571"/>
      <c r="BL2" s="571"/>
      <c r="BM2" s="571"/>
      <c r="BN2" s="571"/>
      <c r="BO2" s="572"/>
      <c r="BP2" s="573"/>
      <c r="BQ2" s="572" t="s">
        <v>931</v>
      </c>
      <c r="BR2" s="574"/>
      <c r="BS2" s="570" t="s">
        <v>927</v>
      </c>
      <c r="BT2" s="571"/>
      <c r="BU2" s="571"/>
      <c r="BV2" s="571"/>
      <c r="BW2" s="571"/>
      <c r="BX2" s="571"/>
      <c r="BY2" s="571"/>
      <c r="BZ2" s="571"/>
      <c r="CA2" s="571"/>
      <c r="CB2" s="571"/>
      <c r="CC2" s="572"/>
      <c r="CD2" s="573"/>
      <c r="CE2" s="572" t="s">
        <v>931</v>
      </c>
    </row>
    <row r="3" spans="1:84" s="587" customFormat="1" ht="27" customHeight="1" thickTop="1" x14ac:dyDescent="0.55000000000000004">
      <c r="A3" s="575" t="s">
        <v>932</v>
      </c>
      <c r="B3" s="576" t="s">
        <v>933</v>
      </c>
      <c r="C3" s="577" t="s">
        <v>934</v>
      </c>
      <c r="D3" s="577" t="s">
        <v>935</v>
      </c>
      <c r="E3" s="577" t="s">
        <v>936</v>
      </c>
      <c r="F3" s="577" t="s">
        <v>937</v>
      </c>
      <c r="G3" s="578" t="s">
        <v>938</v>
      </c>
      <c r="H3" s="578" t="s">
        <v>939</v>
      </c>
      <c r="I3" s="576" t="s">
        <v>940</v>
      </c>
      <c r="J3" s="578" t="s">
        <v>941</v>
      </c>
      <c r="K3" s="576" t="s">
        <v>281</v>
      </c>
      <c r="L3" s="579" t="s">
        <v>282</v>
      </c>
      <c r="M3" s="580" t="s">
        <v>942</v>
      </c>
      <c r="N3" s="581"/>
      <c r="O3" s="575" t="s">
        <v>932</v>
      </c>
      <c r="P3" s="576" t="s">
        <v>943</v>
      </c>
      <c r="Q3" s="582" t="s">
        <v>944</v>
      </c>
      <c r="R3" s="577" t="s">
        <v>945</v>
      </c>
      <c r="S3" s="577" t="s">
        <v>946</v>
      </c>
      <c r="T3" s="577" t="s">
        <v>947</v>
      </c>
      <c r="U3" s="577" t="s">
        <v>948</v>
      </c>
      <c r="V3" s="578" t="s">
        <v>949</v>
      </c>
      <c r="W3" s="578" t="s">
        <v>950</v>
      </c>
      <c r="X3" s="578" t="s">
        <v>951</v>
      </c>
      <c r="Y3" s="578" t="s">
        <v>952</v>
      </c>
      <c r="Z3" s="578" t="s">
        <v>953</v>
      </c>
      <c r="AA3" s="583" t="s">
        <v>954</v>
      </c>
      <c r="AB3" s="581"/>
      <c r="AC3" s="575" t="s">
        <v>932</v>
      </c>
      <c r="AD3" s="584" t="s">
        <v>955</v>
      </c>
      <c r="AE3" s="582" t="s">
        <v>956</v>
      </c>
      <c r="AF3" s="582" t="s">
        <v>957</v>
      </c>
      <c r="AG3" s="582" t="s">
        <v>329</v>
      </c>
      <c r="AH3" s="582" t="s">
        <v>958</v>
      </c>
      <c r="AI3" s="582" t="s">
        <v>959</v>
      </c>
      <c r="AJ3" s="578" t="s">
        <v>960</v>
      </c>
      <c r="AK3" s="578" t="s">
        <v>961</v>
      </c>
      <c r="AL3" s="578" t="s">
        <v>962</v>
      </c>
      <c r="AM3" s="578" t="s">
        <v>963</v>
      </c>
      <c r="AN3" s="578" t="s">
        <v>964</v>
      </c>
      <c r="AO3" s="583" t="s">
        <v>965</v>
      </c>
      <c r="AP3" s="581"/>
      <c r="AQ3" s="575" t="s">
        <v>932</v>
      </c>
      <c r="AR3" s="584" t="s">
        <v>966</v>
      </c>
      <c r="AS3" s="577" t="s">
        <v>967</v>
      </c>
      <c r="AT3" s="577" t="s">
        <v>968</v>
      </c>
      <c r="AU3" s="577" t="s">
        <v>969</v>
      </c>
      <c r="AV3" s="577" t="s">
        <v>970</v>
      </c>
      <c r="AW3" s="577" t="s">
        <v>971</v>
      </c>
      <c r="AX3" s="577" t="s">
        <v>972</v>
      </c>
      <c r="AY3" s="576" t="s">
        <v>973</v>
      </c>
      <c r="AZ3" s="578" t="s">
        <v>974</v>
      </c>
      <c r="BA3" s="578" t="s">
        <v>975</v>
      </c>
      <c r="BB3" s="578" t="s">
        <v>976</v>
      </c>
      <c r="BC3" s="583" t="s">
        <v>977</v>
      </c>
      <c r="BD3" s="581"/>
      <c r="BE3" s="575" t="s">
        <v>932</v>
      </c>
      <c r="BF3" s="585" t="s">
        <v>978</v>
      </c>
      <c r="BG3" s="577" t="s">
        <v>979</v>
      </c>
      <c r="BH3" s="577" t="s">
        <v>980</v>
      </c>
      <c r="BI3" s="576" t="s">
        <v>981</v>
      </c>
      <c r="BJ3" s="577" t="s">
        <v>982</v>
      </c>
      <c r="BK3" s="577" t="s">
        <v>983</v>
      </c>
      <c r="BL3" s="577" t="s">
        <v>984</v>
      </c>
      <c r="BM3" s="577" t="s">
        <v>985</v>
      </c>
      <c r="BN3" s="577" t="s">
        <v>986</v>
      </c>
      <c r="BO3" s="577" t="s">
        <v>987</v>
      </c>
      <c r="BP3" s="577" t="s">
        <v>988</v>
      </c>
      <c r="BQ3" s="583" t="s">
        <v>989</v>
      </c>
      <c r="BR3" s="581"/>
      <c r="BS3" s="575" t="s">
        <v>932</v>
      </c>
      <c r="BT3" s="584" t="s">
        <v>990</v>
      </c>
      <c r="BU3" s="584" t="s">
        <v>991</v>
      </c>
      <c r="BV3" s="584" t="s">
        <v>992</v>
      </c>
      <c r="BW3" s="584" t="s">
        <v>993</v>
      </c>
      <c r="BX3" s="584" t="s">
        <v>994</v>
      </c>
      <c r="BY3" s="584" t="s">
        <v>995</v>
      </c>
      <c r="BZ3" s="584" t="s">
        <v>996</v>
      </c>
      <c r="CA3" s="584" t="s">
        <v>997</v>
      </c>
      <c r="CB3" s="577" t="s">
        <v>998</v>
      </c>
      <c r="CC3" s="577" t="s">
        <v>999</v>
      </c>
      <c r="CD3" s="577" t="s">
        <v>1000</v>
      </c>
      <c r="CE3" s="583" t="s">
        <v>1001</v>
      </c>
      <c r="CF3" s="586"/>
    </row>
    <row r="4" spans="1:84" s="595" customFormat="1" ht="14.5" customHeight="1" x14ac:dyDescent="0.55000000000000004">
      <c r="A4" s="588" t="s">
        <v>1002</v>
      </c>
      <c r="B4" s="589">
        <f>SUM(B5:B25)</f>
        <v>572927</v>
      </c>
      <c r="C4" s="590">
        <f>SUM(C5:C25)</f>
        <v>7706</v>
      </c>
      <c r="D4" s="590">
        <f t="shared" ref="D4:M4" si="0">SUM(D5:D25)</f>
        <v>5737</v>
      </c>
      <c r="E4" s="590">
        <f t="shared" si="0"/>
        <v>5788</v>
      </c>
      <c r="F4" s="590">
        <f t="shared" si="0"/>
        <v>5168</v>
      </c>
      <c r="G4" s="590">
        <f t="shared" si="0"/>
        <v>5720</v>
      </c>
      <c r="H4" s="590">
        <f t="shared" si="0"/>
        <v>4307</v>
      </c>
      <c r="I4" s="590">
        <f t="shared" si="0"/>
        <v>5744</v>
      </c>
      <c r="J4" s="590">
        <f t="shared" si="0"/>
        <v>5526</v>
      </c>
      <c r="K4" s="590">
        <f t="shared" si="0"/>
        <v>4609</v>
      </c>
      <c r="L4" s="590">
        <f t="shared" si="0"/>
        <v>6692</v>
      </c>
      <c r="M4" s="590">
        <f t="shared" si="0"/>
        <v>4649</v>
      </c>
      <c r="N4" s="591"/>
      <c r="O4" s="588" t="s">
        <v>1002</v>
      </c>
      <c r="P4" s="589">
        <f>SUM(P5:P25)</f>
        <v>5320</v>
      </c>
      <c r="Q4" s="592">
        <f t="shared" ref="Q4:AA4" si="1">SUM(Q5:Q25)</f>
        <v>4652</v>
      </c>
      <c r="R4" s="592">
        <f t="shared" si="1"/>
        <v>4128</v>
      </c>
      <c r="S4" s="592">
        <f t="shared" si="1"/>
        <v>6277</v>
      </c>
      <c r="T4" s="592">
        <f t="shared" si="1"/>
        <v>2136</v>
      </c>
      <c r="U4" s="592">
        <f t="shared" si="1"/>
        <v>3689</v>
      </c>
      <c r="V4" s="592">
        <f t="shared" si="1"/>
        <v>2371</v>
      </c>
      <c r="W4" s="592">
        <f t="shared" si="1"/>
        <v>2558</v>
      </c>
      <c r="X4" s="592">
        <f t="shared" si="1"/>
        <v>3561</v>
      </c>
      <c r="Y4" s="592">
        <f t="shared" si="1"/>
        <v>4107</v>
      </c>
      <c r="Z4" s="592">
        <f t="shared" si="1"/>
        <v>4322</v>
      </c>
      <c r="AA4" s="593">
        <f t="shared" si="1"/>
        <v>2839</v>
      </c>
      <c r="AB4" s="591"/>
      <c r="AC4" s="588" t="s">
        <v>1002</v>
      </c>
      <c r="AD4" s="589">
        <f t="shared" ref="AD4:AO4" si="2">SUM(AD5:AD25)</f>
        <v>2173</v>
      </c>
      <c r="AE4" s="590">
        <f t="shared" si="2"/>
        <v>6458</v>
      </c>
      <c r="AF4" s="590">
        <f t="shared" si="2"/>
        <v>5171</v>
      </c>
      <c r="AG4" s="590">
        <f t="shared" si="2"/>
        <v>4413</v>
      </c>
      <c r="AH4" s="590">
        <f t="shared" si="2"/>
        <v>3432</v>
      </c>
      <c r="AI4" s="590">
        <f t="shared" si="2"/>
        <v>5338</v>
      </c>
      <c r="AJ4" s="590">
        <f t="shared" si="2"/>
        <v>5311</v>
      </c>
      <c r="AK4" s="590">
        <f t="shared" si="2"/>
        <v>4232</v>
      </c>
      <c r="AL4" s="590">
        <f t="shared" si="2"/>
        <v>3234</v>
      </c>
      <c r="AM4" s="590">
        <f t="shared" si="2"/>
        <v>5710</v>
      </c>
      <c r="AN4" s="590">
        <f t="shared" si="2"/>
        <v>6500</v>
      </c>
      <c r="AO4" s="590">
        <f t="shared" si="2"/>
        <v>7640</v>
      </c>
      <c r="AP4" s="591"/>
      <c r="AQ4" s="588" t="s">
        <v>1002</v>
      </c>
      <c r="AR4" s="589">
        <f t="shared" ref="AR4:BC4" si="3">SUM(AR5:AR25)</f>
        <v>6627</v>
      </c>
      <c r="AS4" s="590">
        <f t="shared" si="3"/>
        <v>4184</v>
      </c>
      <c r="AT4" s="590">
        <f t="shared" si="3"/>
        <v>3788</v>
      </c>
      <c r="AU4" s="590">
        <f t="shared" si="3"/>
        <v>2669</v>
      </c>
      <c r="AV4" s="590">
        <f t="shared" si="3"/>
        <v>2946</v>
      </c>
      <c r="AW4" s="590">
        <f t="shared" si="3"/>
        <v>7593</v>
      </c>
      <c r="AX4" s="590">
        <f t="shared" si="3"/>
        <v>7777</v>
      </c>
      <c r="AY4" s="590">
        <f t="shared" si="3"/>
        <v>4519</v>
      </c>
      <c r="AZ4" s="590">
        <f t="shared" si="3"/>
        <v>4693</v>
      </c>
      <c r="BA4" s="590">
        <f t="shared" si="3"/>
        <v>7171</v>
      </c>
      <c r="BB4" s="590">
        <f t="shared" si="3"/>
        <v>5763</v>
      </c>
      <c r="BC4" s="590">
        <f t="shared" si="3"/>
        <v>4141</v>
      </c>
      <c r="BD4" s="591"/>
      <c r="BE4" s="588" t="s">
        <v>1002</v>
      </c>
      <c r="BF4" s="589">
        <f t="shared" ref="BF4:BQ4" si="4">SUM(BF5:BF25)</f>
        <v>6247</v>
      </c>
      <c r="BG4" s="590">
        <f t="shared" si="4"/>
        <v>2539</v>
      </c>
      <c r="BH4" s="590">
        <f t="shared" si="4"/>
        <v>2318</v>
      </c>
      <c r="BI4" s="590">
        <f t="shared" si="4"/>
        <v>1195</v>
      </c>
      <c r="BJ4" s="590">
        <f t="shared" si="4"/>
        <v>5820</v>
      </c>
      <c r="BK4" s="590">
        <f t="shared" si="4"/>
        <v>1073</v>
      </c>
      <c r="BL4" s="590">
        <f t="shared" si="4"/>
        <v>6943</v>
      </c>
      <c r="BM4" s="590">
        <f t="shared" si="4"/>
        <v>5552</v>
      </c>
      <c r="BN4" s="590">
        <f t="shared" si="4"/>
        <v>7721</v>
      </c>
      <c r="BO4" s="590">
        <f>SUM(BO5:BO25)</f>
        <v>5054</v>
      </c>
      <c r="BP4" s="590">
        <f t="shared" si="4"/>
        <v>4785</v>
      </c>
      <c r="BQ4" s="590">
        <f t="shared" si="4"/>
        <v>6811</v>
      </c>
      <c r="BR4" s="591"/>
      <c r="BS4" s="588" t="s">
        <v>1002</v>
      </c>
      <c r="BT4" s="589">
        <f t="shared" ref="BT4:CE4" si="5">SUM(BT5:BT25)</f>
        <v>12799</v>
      </c>
      <c r="BU4" s="590">
        <f t="shared" si="5"/>
        <v>5276</v>
      </c>
      <c r="BV4" s="590">
        <f t="shared" si="5"/>
        <v>2037</v>
      </c>
      <c r="BW4" s="590">
        <f t="shared" si="5"/>
        <v>3456</v>
      </c>
      <c r="BX4" s="590">
        <f t="shared" si="5"/>
        <v>52</v>
      </c>
      <c r="BY4" s="590">
        <f t="shared" si="5"/>
        <v>4991</v>
      </c>
      <c r="BZ4" s="590">
        <f t="shared" si="5"/>
        <v>3793</v>
      </c>
      <c r="CA4" s="590">
        <f t="shared" si="5"/>
        <v>8537</v>
      </c>
      <c r="CB4" s="590">
        <f t="shared" si="5"/>
        <v>2337</v>
      </c>
      <c r="CC4" s="590">
        <f t="shared" si="5"/>
        <v>2014</v>
      </c>
      <c r="CD4" s="590">
        <f t="shared" si="5"/>
        <v>751</v>
      </c>
      <c r="CE4" s="590">
        <f t="shared" si="5"/>
        <v>3337</v>
      </c>
      <c r="CF4" s="594"/>
    </row>
    <row r="5" spans="1:84" ht="14.5" customHeight="1" x14ac:dyDescent="0.55000000000000004">
      <c r="A5" s="596" t="s">
        <v>1003</v>
      </c>
      <c r="B5" s="597">
        <v>17496</v>
      </c>
      <c r="C5" s="598">
        <v>262</v>
      </c>
      <c r="D5" s="598">
        <v>150</v>
      </c>
      <c r="E5" s="598">
        <v>183</v>
      </c>
      <c r="F5" s="598">
        <v>150</v>
      </c>
      <c r="G5" s="598">
        <v>360</v>
      </c>
      <c r="H5" s="598">
        <v>99</v>
      </c>
      <c r="I5" s="598">
        <v>121</v>
      </c>
      <c r="J5" s="598">
        <v>157</v>
      </c>
      <c r="K5" s="598">
        <v>129</v>
      </c>
      <c r="L5" s="598">
        <v>229</v>
      </c>
      <c r="M5" s="598">
        <v>111</v>
      </c>
      <c r="N5" s="590"/>
      <c r="O5" s="596" t="s">
        <v>1003</v>
      </c>
      <c r="P5" s="598">
        <v>156</v>
      </c>
      <c r="Q5" s="598">
        <v>113</v>
      </c>
      <c r="R5" s="598">
        <v>109</v>
      </c>
      <c r="S5" s="598">
        <v>164</v>
      </c>
      <c r="T5" s="598">
        <v>58</v>
      </c>
      <c r="U5" s="598">
        <v>111</v>
      </c>
      <c r="V5" s="598">
        <v>82</v>
      </c>
      <c r="W5" s="598">
        <v>88</v>
      </c>
      <c r="X5" s="598">
        <v>249</v>
      </c>
      <c r="Y5" s="598">
        <v>98</v>
      </c>
      <c r="Z5" s="598">
        <v>149</v>
      </c>
      <c r="AA5" s="598">
        <v>86</v>
      </c>
      <c r="AB5" s="590"/>
      <c r="AC5" s="596" t="s">
        <v>1003</v>
      </c>
      <c r="AD5" s="598">
        <v>56</v>
      </c>
      <c r="AE5" s="598">
        <v>184</v>
      </c>
      <c r="AF5" s="598">
        <v>121</v>
      </c>
      <c r="AG5" s="598">
        <v>98</v>
      </c>
      <c r="AH5" s="598">
        <v>101</v>
      </c>
      <c r="AI5" s="598">
        <v>114</v>
      </c>
      <c r="AJ5" s="598">
        <v>130</v>
      </c>
      <c r="AK5" s="598">
        <v>123</v>
      </c>
      <c r="AL5" s="598">
        <v>79</v>
      </c>
      <c r="AM5" s="598">
        <v>123</v>
      </c>
      <c r="AN5" s="598">
        <v>271</v>
      </c>
      <c r="AO5" s="598">
        <v>221</v>
      </c>
      <c r="AP5" s="590"/>
      <c r="AQ5" s="596" t="s">
        <v>1003</v>
      </c>
      <c r="AR5" s="598">
        <v>146</v>
      </c>
      <c r="AS5" s="598">
        <v>103</v>
      </c>
      <c r="AT5" s="598">
        <v>143</v>
      </c>
      <c r="AU5" s="598">
        <v>98</v>
      </c>
      <c r="AV5" s="598">
        <v>80</v>
      </c>
      <c r="AW5" s="598">
        <v>268</v>
      </c>
      <c r="AX5" s="598">
        <v>226</v>
      </c>
      <c r="AY5" s="598">
        <v>142</v>
      </c>
      <c r="AZ5" s="598">
        <v>177</v>
      </c>
      <c r="BA5" s="598">
        <v>253</v>
      </c>
      <c r="BB5" s="598">
        <v>164</v>
      </c>
      <c r="BC5" s="598">
        <v>131</v>
      </c>
      <c r="BD5" s="590"/>
      <c r="BE5" s="596" t="s">
        <v>1003</v>
      </c>
      <c r="BF5" s="598">
        <v>231</v>
      </c>
      <c r="BG5" s="598">
        <v>121</v>
      </c>
      <c r="BH5" s="598">
        <v>74</v>
      </c>
      <c r="BI5" s="598">
        <v>41</v>
      </c>
      <c r="BJ5" s="598">
        <v>146</v>
      </c>
      <c r="BK5" s="598">
        <v>35</v>
      </c>
      <c r="BL5" s="598">
        <v>207</v>
      </c>
      <c r="BM5" s="598">
        <v>217</v>
      </c>
      <c r="BN5" s="598">
        <v>270</v>
      </c>
      <c r="BO5" s="598">
        <v>130</v>
      </c>
      <c r="BP5" s="598">
        <v>200</v>
      </c>
      <c r="BQ5" s="598">
        <v>186</v>
      </c>
      <c r="BR5" s="590"/>
      <c r="BS5" s="596" t="s">
        <v>1003</v>
      </c>
      <c r="BT5" s="598">
        <v>251</v>
      </c>
      <c r="BU5" s="598">
        <v>90</v>
      </c>
      <c r="BV5" s="598">
        <v>58</v>
      </c>
      <c r="BW5" s="598">
        <v>129</v>
      </c>
      <c r="BX5" s="599" t="s">
        <v>1004</v>
      </c>
      <c r="BY5" s="598">
        <v>116</v>
      </c>
      <c r="BZ5" s="598">
        <v>127</v>
      </c>
      <c r="CA5" s="598">
        <v>187</v>
      </c>
      <c r="CB5" s="598">
        <v>40</v>
      </c>
      <c r="CC5" s="598">
        <v>40</v>
      </c>
      <c r="CD5" s="598">
        <v>14</v>
      </c>
      <c r="CE5" s="598">
        <v>114</v>
      </c>
    </row>
    <row r="6" spans="1:84" ht="14.5" customHeight="1" x14ac:dyDescent="0.55000000000000004">
      <c r="A6" s="596" t="s">
        <v>1005</v>
      </c>
      <c r="B6" s="600">
        <v>20303</v>
      </c>
      <c r="C6" s="598">
        <v>188</v>
      </c>
      <c r="D6" s="598">
        <v>132</v>
      </c>
      <c r="E6" s="598">
        <v>202</v>
      </c>
      <c r="F6" s="598">
        <v>149</v>
      </c>
      <c r="G6" s="598">
        <v>570</v>
      </c>
      <c r="H6" s="598">
        <v>179</v>
      </c>
      <c r="I6" s="598">
        <v>149</v>
      </c>
      <c r="J6" s="598">
        <v>125</v>
      </c>
      <c r="K6" s="598">
        <v>144</v>
      </c>
      <c r="L6" s="598">
        <v>222</v>
      </c>
      <c r="M6" s="598">
        <v>106</v>
      </c>
      <c r="N6" s="590"/>
      <c r="O6" s="596" t="s">
        <v>1005</v>
      </c>
      <c r="P6" s="598">
        <v>164</v>
      </c>
      <c r="Q6" s="598">
        <v>151</v>
      </c>
      <c r="R6" s="598">
        <v>159</v>
      </c>
      <c r="S6" s="598">
        <v>209</v>
      </c>
      <c r="T6" s="598">
        <v>66</v>
      </c>
      <c r="U6" s="598">
        <v>117</v>
      </c>
      <c r="V6" s="598">
        <v>94</v>
      </c>
      <c r="W6" s="598">
        <v>76</v>
      </c>
      <c r="X6" s="598">
        <v>184</v>
      </c>
      <c r="Y6" s="598">
        <v>93</v>
      </c>
      <c r="Z6" s="598">
        <v>162</v>
      </c>
      <c r="AA6" s="598">
        <v>112</v>
      </c>
      <c r="AB6" s="590"/>
      <c r="AC6" s="596" t="s">
        <v>1005</v>
      </c>
      <c r="AD6" s="598">
        <v>43</v>
      </c>
      <c r="AE6" s="598">
        <v>288</v>
      </c>
      <c r="AF6" s="598">
        <v>154</v>
      </c>
      <c r="AG6" s="598">
        <v>148</v>
      </c>
      <c r="AH6" s="598">
        <v>116</v>
      </c>
      <c r="AI6" s="598">
        <v>122</v>
      </c>
      <c r="AJ6" s="598">
        <v>150</v>
      </c>
      <c r="AK6" s="598">
        <v>159</v>
      </c>
      <c r="AL6" s="598">
        <v>115</v>
      </c>
      <c r="AM6" s="598">
        <v>184</v>
      </c>
      <c r="AN6" s="598">
        <v>213</v>
      </c>
      <c r="AO6" s="598">
        <v>310</v>
      </c>
      <c r="AP6" s="590"/>
      <c r="AQ6" s="596" t="s">
        <v>1005</v>
      </c>
      <c r="AR6" s="598">
        <v>223</v>
      </c>
      <c r="AS6" s="598">
        <v>130</v>
      </c>
      <c r="AT6" s="598">
        <v>118</v>
      </c>
      <c r="AU6" s="598">
        <v>128</v>
      </c>
      <c r="AV6" s="598">
        <v>118</v>
      </c>
      <c r="AW6" s="598">
        <v>265</v>
      </c>
      <c r="AX6" s="598">
        <v>390</v>
      </c>
      <c r="AY6" s="598">
        <v>235</v>
      </c>
      <c r="AZ6" s="598">
        <v>187</v>
      </c>
      <c r="BA6" s="598">
        <v>419</v>
      </c>
      <c r="BB6" s="598">
        <v>228</v>
      </c>
      <c r="BC6" s="598">
        <v>147</v>
      </c>
      <c r="BD6" s="590"/>
      <c r="BE6" s="596" t="s">
        <v>1005</v>
      </c>
      <c r="BF6" s="598">
        <v>244</v>
      </c>
      <c r="BG6" s="598">
        <v>121</v>
      </c>
      <c r="BH6" s="598">
        <v>97</v>
      </c>
      <c r="BI6" s="598">
        <v>52</v>
      </c>
      <c r="BJ6" s="598">
        <v>223</v>
      </c>
      <c r="BK6" s="598">
        <v>37</v>
      </c>
      <c r="BL6" s="598">
        <v>227</v>
      </c>
      <c r="BM6" s="598">
        <v>169</v>
      </c>
      <c r="BN6" s="598">
        <v>308</v>
      </c>
      <c r="BO6" s="598">
        <v>151</v>
      </c>
      <c r="BP6" s="598">
        <v>208</v>
      </c>
      <c r="BQ6" s="598">
        <v>216</v>
      </c>
      <c r="BR6" s="590"/>
      <c r="BS6" s="596" t="s">
        <v>1005</v>
      </c>
      <c r="BT6" s="598">
        <v>232</v>
      </c>
      <c r="BU6" s="598">
        <v>130</v>
      </c>
      <c r="BV6" s="598">
        <v>95</v>
      </c>
      <c r="BW6" s="598">
        <v>122</v>
      </c>
      <c r="BX6" s="599" t="s">
        <v>1004</v>
      </c>
      <c r="BY6" s="598">
        <v>143</v>
      </c>
      <c r="BZ6" s="598">
        <v>114</v>
      </c>
      <c r="CA6" s="598">
        <v>256</v>
      </c>
      <c r="CB6" s="598">
        <v>69</v>
      </c>
      <c r="CC6" s="598">
        <v>27</v>
      </c>
      <c r="CD6" s="598">
        <v>21</v>
      </c>
      <c r="CE6" s="598">
        <v>117</v>
      </c>
    </row>
    <row r="7" spans="1:84" ht="14.5" customHeight="1" x14ac:dyDescent="0.55000000000000004">
      <c r="A7" s="596" t="s">
        <v>1006</v>
      </c>
      <c r="B7" s="600">
        <v>20403</v>
      </c>
      <c r="C7" s="598">
        <v>160</v>
      </c>
      <c r="D7" s="598">
        <v>126</v>
      </c>
      <c r="E7" s="598">
        <v>172</v>
      </c>
      <c r="F7" s="598">
        <v>141</v>
      </c>
      <c r="G7" s="598">
        <v>409</v>
      </c>
      <c r="H7" s="598">
        <v>227</v>
      </c>
      <c r="I7" s="598">
        <v>135</v>
      </c>
      <c r="J7" s="598">
        <v>132</v>
      </c>
      <c r="K7" s="598">
        <v>129</v>
      </c>
      <c r="L7" s="598">
        <v>213</v>
      </c>
      <c r="M7" s="598">
        <v>135</v>
      </c>
      <c r="N7" s="590"/>
      <c r="O7" s="596" t="s">
        <v>1006</v>
      </c>
      <c r="P7" s="598">
        <v>193</v>
      </c>
      <c r="Q7" s="598">
        <v>134</v>
      </c>
      <c r="R7" s="598">
        <v>131</v>
      </c>
      <c r="S7" s="598">
        <v>223</v>
      </c>
      <c r="T7" s="598">
        <v>62</v>
      </c>
      <c r="U7" s="598">
        <v>112</v>
      </c>
      <c r="V7" s="598">
        <v>81</v>
      </c>
      <c r="W7" s="598">
        <v>63</v>
      </c>
      <c r="X7" s="598">
        <v>76</v>
      </c>
      <c r="Y7" s="598">
        <v>96</v>
      </c>
      <c r="Z7" s="598">
        <v>149</v>
      </c>
      <c r="AA7" s="598">
        <v>137</v>
      </c>
      <c r="AB7" s="590"/>
      <c r="AC7" s="596" t="s">
        <v>1006</v>
      </c>
      <c r="AD7" s="598">
        <v>39</v>
      </c>
      <c r="AE7" s="598">
        <v>257</v>
      </c>
      <c r="AF7" s="598">
        <v>124</v>
      </c>
      <c r="AG7" s="598">
        <v>200</v>
      </c>
      <c r="AH7" s="598">
        <v>92</v>
      </c>
      <c r="AI7" s="598">
        <v>169</v>
      </c>
      <c r="AJ7" s="598">
        <v>162</v>
      </c>
      <c r="AK7" s="598">
        <v>153</v>
      </c>
      <c r="AL7" s="598">
        <v>114</v>
      </c>
      <c r="AM7" s="598">
        <v>171</v>
      </c>
      <c r="AN7" s="598">
        <v>241</v>
      </c>
      <c r="AO7" s="598">
        <v>341</v>
      </c>
      <c r="AP7" s="590"/>
      <c r="AQ7" s="596" t="s">
        <v>1006</v>
      </c>
      <c r="AR7" s="598">
        <v>225</v>
      </c>
      <c r="AS7" s="598">
        <v>187</v>
      </c>
      <c r="AT7" s="598">
        <v>128</v>
      </c>
      <c r="AU7" s="598">
        <v>115</v>
      </c>
      <c r="AV7" s="598">
        <v>135</v>
      </c>
      <c r="AW7" s="598">
        <v>250</v>
      </c>
      <c r="AX7" s="598">
        <v>309</v>
      </c>
      <c r="AY7" s="598">
        <v>236</v>
      </c>
      <c r="AZ7" s="598">
        <v>208</v>
      </c>
      <c r="BA7" s="598">
        <v>412</v>
      </c>
      <c r="BB7" s="598">
        <v>274</v>
      </c>
      <c r="BC7" s="598">
        <v>158</v>
      </c>
      <c r="BD7" s="590"/>
      <c r="BE7" s="596" t="s">
        <v>1006</v>
      </c>
      <c r="BF7" s="598">
        <v>193</v>
      </c>
      <c r="BG7" s="598">
        <v>118</v>
      </c>
      <c r="BH7" s="598">
        <v>125</v>
      </c>
      <c r="BI7" s="598">
        <v>75</v>
      </c>
      <c r="BJ7" s="598">
        <v>283</v>
      </c>
      <c r="BK7" s="598">
        <v>41</v>
      </c>
      <c r="BL7" s="598">
        <v>264</v>
      </c>
      <c r="BM7" s="598">
        <v>185</v>
      </c>
      <c r="BN7" s="598">
        <v>368</v>
      </c>
      <c r="BO7" s="598">
        <v>164</v>
      </c>
      <c r="BP7" s="598">
        <v>187</v>
      </c>
      <c r="BQ7" s="598">
        <v>244</v>
      </c>
      <c r="BR7" s="590"/>
      <c r="BS7" s="596" t="s">
        <v>1006</v>
      </c>
      <c r="BT7" s="598">
        <v>212</v>
      </c>
      <c r="BU7" s="598">
        <v>163</v>
      </c>
      <c r="BV7" s="598">
        <v>90</v>
      </c>
      <c r="BW7" s="598">
        <v>150</v>
      </c>
      <c r="BX7" s="599" t="s">
        <v>1004</v>
      </c>
      <c r="BY7" s="598">
        <v>129</v>
      </c>
      <c r="BZ7" s="598">
        <v>124</v>
      </c>
      <c r="CA7" s="598">
        <v>318</v>
      </c>
      <c r="CB7" s="598">
        <v>101</v>
      </c>
      <c r="CC7" s="598">
        <v>43</v>
      </c>
      <c r="CD7" s="598">
        <v>24</v>
      </c>
      <c r="CE7" s="598">
        <v>146</v>
      </c>
    </row>
    <row r="8" spans="1:84" ht="14.5" customHeight="1" x14ac:dyDescent="0.55000000000000004">
      <c r="A8" s="601" t="s">
        <v>1007</v>
      </c>
      <c r="B8" s="600">
        <v>21412</v>
      </c>
      <c r="C8" s="598">
        <v>173</v>
      </c>
      <c r="D8" s="598">
        <v>170</v>
      </c>
      <c r="E8" s="598">
        <v>215</v>
      </c>
      <c r="F8" s="598">
        <v>172</v>
      </c>
      <c r="G8" s="598">
        <v>223</v>
      </c>
      <c r="H8" s="598">
        <v>302</v>
      </c>
      <c r="I8" s="598">
        <v>123</v>
      </c>
      <c r="J8" s="598">
        <v>184</v>
      </c>
      <c r="K8" s="598">
        <v>155</v>
      </c>
      <c r="L8" s="598">
        <v>272</v>
      </c>
      <c r="M8" s="598">
        <v>147</v>
      </c>
      <c r="N8" s="590"/>
      <c r="O8" s="601" t="s">
        <v>1007</v>
      </c>
      <c r="P8" s="598">
        <v>181</v>
      </c>
      <c r="Q8" s="598">
        <v>164</v>
      </c>
      <c r="R8" s="598">
        <v>140</v>
      </c>
      <c r="S8" s="598">
        <v>235</v>
      </c>
      <c r="T8" s="598">
        <v>61</v>
      </c>
      <c r="U8" s="598">
        <v>148</v>
      </c>
      <c r="V8" s="598">
        <v>73</v>
      </c>
      <c r="W8" s="598">
        <v>62</v>
      </c>
      <c r="X8" s="598">
        <v>66</v>
      </c>
      <c r="Y8" s="598">
        <v>138</v>
      </c>
      <c r="Z8" s="598">
        <v>139</v>
      </c>
      <c r="AA8" s="598">
        <v>130</v>
      </c>
      <c r="AB8" s="590"/>
      <c r="AC8" s="601" t="s">
        <v>1007</v>
      </c>
      <c r="AD8" s="598">
        <v>50</v>
      </c>
      <c r="AE8" s="598">
        <v>177</v>
      </c>
      <c r="AF8" s="598">
        <v>159</v>
      </c>
      <c r="AG8" s="598">
        <v>219</v>
      </c>
      <c r="AH8" s="598">
        <v>117</v>
      </c>
      <c r="AI8" s="598">
        <v>213</v>
      </c>
      <c r="AJ8" s="598">
        <v>168</v>
      </c>
      <c r="AK8" s="598">
        <v>177</v>
      </c>
      <c r="AL8" s="598">
        <v>125</v>
      </c>
      <c r="AM8" s="598">
        <v>194</v>
      </c>
      <c r="AN8" s="598">
        <v>290</v>
      </c>
      <c r="AO8" s="598">
        <v>275</v>
      </c>
      <c r="AP8" s="590"/>
      <c r="AQ8" s="601" t="s">
        <v>1007</v>
      </c>
      <c r="AR8" s="598">
        <v>262</v>
      </c>
      <c r="AS8" s="598">
        <v>168</v>
      </c>
      <c r="AT8" s="598">
        <v>145</v>
      </c>
      <c r="AU8" s="598">
        <v>116</v>
      </c>
      <c r="AV8" s="598">
        <v>153</v>
      </c>
      <c r="AW8" s="598">
        <v>281</v>
      </c>
      <c r="AX8" s="598">
        <v>333</v>
      </c>
      <c r="AY8" s="598">
        <v>208</v>
      </c>
      <c r="AZ8" s="598">
        <v>200</v>
      </c>
      <c r="BA8" s="598">
        <v>304</v>
      </c>
      <c r="BB8" s="598">
        <v>390</v>
      </c>
      <c r="BC8" s="598">
        <v>152</v>
      </c>
      <c r="BD8" s="590"/>
      <c r="BE8" s="601" t="s">
        <v>1007</v>
      </c>
      <c r="BF8" s="598">
        <v>193</v>
      </c>
      <c r="BG8" s="598">
        <v>145</v>
      </c>
      <c r="BH8" s="598">
        <v>153</v>
      </c>
      <c r="BI8" s="598">
        <v>64</v>
      </c>
      <c r="BJ8" s="598">
        <v>265</v>
      </c>
      <c r="BK8" s="598">
        <v>40</v>
      </c>
      <c r="BL8" s="598">
        <v>255</v>
      </c>
      <c r="BM8" s="598">
        <v>199</v>
      </c>
      <c r="BN8" s="598">
        <v>260</v>
      </c>
      <c r="BO8" s="598">
        <v>187</v>
      </c>
      <c r="BP8" s="598">
        <v>217</v>
      </c>
      <c r="BQ8" s="598">
        <v>226</v>
      </c>
      <c r="BR8" s="590"/>
      <c r="BS8" s="601" t="s">
        <v>1007</v>
      </c>
      <c r="BT8" s="598">
        <v>259</v>
      </c>
      <c r="BU8" s="598">
        <v>180</v>
      </c>
      <c r="BV8" s="598">
        <v>103</v>
      </c>
      <c r="BW8" s="598">
        <v>145</v>
      </c>
      <c r="BX8" s="599">
        <v>2</v>
      </c>
      <c r="BY8" s="598">
        <v>189</v>
      </c>
      <c r="BZ8" s="598">
        <v>126</v>
      </c>
      <c r="CA8" s="598">
        <v>335</v>
      </c>
      <c r="CB8" s="598">
        <v>168</v>
      </c>
      <c r="CC8" s="598">
        <v>54</v>
      </c>
      <c r="CD8" s="598">
        <v>16</v>
      </c>
      <c r="CE8" s="598">
        <v>137</v>
      </c>
    </row>
    <row r="9" spans="1:84" ht="14.5" customHeight="1" x14ac:dyDescent="0.55000000000000004">
      <c r="A9" s="596" t="s">
        <v>1008</v>
      </c>
      <c r="B9" s="600">
        <v>36499</v>
      </c>
      <c r="C9" s="598">
        <v>493</v>
      </c>
      <c r="D9" s="598">
        <v>475</v>
      </c>
      <c r="E9" s="598">
        <v>494</v>
      </c>
      <c r="F9" s="598">
        <v>371</v>
      </c>
      <c r="G9" s="598">
        <v>225</v>
      </c>
      <c r="H9" s="598">
        <v>344</v>
      </c>
      <c r="I9" s="598">
        <v>363</v>
      </c>
      <c r="J9" s="598">
        <v>444</v>
      </c>
      <c r="K9" s="598">
        <v>350</v>
      </c>
      <c r="L9" s="598">
        <v>502</v>
      </c>
      <c r="M9" s="598">
        <v>377</v>
      </c>
      <c r="N9" s="590"/>
      <c r="O9" s="596" t="s">
        <v>1008</v>
      </c>
      <c r="P9" s="598">
        <v>361</v>
      </c>
      <c r="Q9" s="598">
        <v>282</v>
      </c>
      <c r="R9" s="598">
        <v>211</v>
      </c>
      <c r="S9" s="598">
        <v>410</v>
      </c>
      <c r="T9" s="598">
        <v>143</v>
      </c>
      <c r="U9" s="598">
        <v>262</v>
      </c>
      <c r="V9" s="598">
        <v>114</v>
      </c>
      <c r="W9" s="598">
        <v>158</v>
      </c>
      <c r="X9" s="598">
        <v>124</v>
      </c>
      <c r="Y9" s="598">
        <v>301</v>
      </c>
      <c r="Z9" s="598">
        <v>250</v>
      </c>
      <c r="AA9" s="598">
        <v>148</v>
      </c>
      <c r="AB9" s="590"/>
      <c r="AC9" s="596" t="s">
        <v>1008</v>
      </c>
      <c r="AD9" s="598">
        <v>136</v>
      </c>
      <c r="AE9" s="598">
        <v>457</v>
      </c>
      <c r="AF9" s="598">
        <v>381</v>
      </c>
      <c r="AG9" s="598">
        <v>339</v>
      </c>
      <c r="AH9" s="598">
        <v>267</v>
      </c>
      <c r="AI9" s="598">
        <v>487</v>
      </c>
      <c r="AJ9" s="598">
        <v>347</v>
      </c>
      <c r="AK9" s="598">
        <v>250</v>
      </c>
      <c r="AL9" s="598">
        <v>181</v>
      </c>
      <c r="AM9" s="598">
        <v>381</v>
      </c>
      <c r="AN9" s="598">
        <v>364</v>
      </c>
      <c r="AO9" s="598">
        <v>415</v>
      </c>
      <c r="AP9" s="590"/>
      <c r="AQ9" s="596" t="s">
        <v>1008</v>
      </c>
      <c r="AR9" s="598">
        <v>318</v>
      </c>
      <c r="AS9" s="598">
        <v>242</v>
      </c>
      <c r="AT9" s="598">
        <v>220</v>
      </c>
      <c r="AU9" s="598">
        <v>172</v>
      </c>
      <c r="AV9" s="598">
        <v>215</v>
      </c>
      <c r="AW9" s="598">
        <v>426</v>
      </c>
      <c r="AX9" s="598">
        <v>356</v>
      </c>
      <c r="AY9" s="598">
        <v>264</v>
      </c>
      <c r="AZ9" s="598">
        <v>278</v>
      </c>
      <c r="BA9" s="598">
        <v>317</v>
      </c>
      <c r="BB9" s="598">
        <v>399</v>
      </c>
      <c r="BC9" s="598">
        <v>311</v>
      </c>
      <c r="BD9" s="590"/>
      <c r="BE9" s="596" t="s">
        <v>1008</v>
      </c>
      <c r="BF9" s="598">
        <v>305</v>
      </c>
      <c r="BG9" s="598">
        <v>159</v>
      </c>
      <c r="BH9" s="598">
        <v>169</v>
      </c>
      <c r="BI9" s="598">
        <v>50</v>
      </c>
      <c r="BJ9" s="598">
        <v>412</v>
      </c>
      <c r="BK9" s="598">
        <v>67</v>
      </c>
      <c r="BL9" s="598">
        <v>386</v>
      </c>
      <c r="BM9" s="598">
        <v>357</v>
      </c>
      <c r="BN9" s="598">
        <v>422</v>
      </c>
      <c r="BO9" s="598">
        <v>359</v>
      </c>
      <c r="BP9" s="598">
        <v>263</v>
      </c>
      <c r="BQ9" s="598">
        <v>478</v>
      </c>
      <c r="BR9" s="590"/>
      <c r="BS9" s="596" t="s">
        <v>1008</v>
      </c>
      <c r="BT9" s="598">
        <v>393</v>
      </c>
      <c r="BU9" s="598">
        <v>218</v>
      </c>
      <c r="BV9" s="598">
        <v>122</v>
      </c>
      <c r="BW9" s="598">
        <v>232</v>
      </c>
      <c r="BX9" s="598">
        <v>7</v>
      </c>
      <c r="BY9" s="598">
        <v>391</v>
      </c>
      <c r="BZ9" s="598">
        <v>264</v>
      </c>
      <c r="CA9" s="598">
        <v>473</v>
      </c>
      <c r="CB9" s="598">
        <v>123</v>
      </c>
      <c r="CC9" s="598">
        <v>88</v>
      </c>
      <c r="CD9" s="598">
        <v>74</v>
      </c>
      <c r="CE9" s="598">
        <v>243</v>
      </c>
    </row>
    <row r="10" spans="1:84" ht="14.5" customHeight="1" x14ac:dyDescent="0.55000000000000004">
      <c r="A10" s="596" t="s">
        <v>1009</v>
      </c>
      <c r="B10" s="600">
        <v>47329</v>
      </c>
      <c r="C10" s="598">
        <v>855</v>
      </c>
      <c r="D10" s="598">
        <v>769</v>
      </c>
      <c r="E10" s="598">
        <v>586</v>
      </c>
      <c r="F10" s="598">
        <v>633</v>
      </c>
      <c r="G10" s="598">
        <v>143</v>
      </c>
      <c r="H10" s="598">
        <v>201</v>
      </c>
      <c r="I10" s="598">
        <v>577</v>
      </c>
      <c r="J10" s="598">
        <v>641</v>
      </c>
      <c r="K10" s="598">
        <v>448</v>
      </c>
      <c r="L10" s="598">
        <v>692</v>
      </c>
      <c r="M10" s="598">
        <v>465</v>
      </c>
      <c r="N10" s="590"/>
      <c r="O10" s="596" t="s">
        <v>1009</v>
      </c>
      <c r="P10" s="598">
        <v>486</v>
      </c>
      <c r="Q10" s="598">
        <v>403</v>
      </c>
      <c r="R10" s="598">
        <v>310</v>
      </c>
      <c r="S10" s="598">
        <v>515</v>
      </c>
      <c r="T10" s="598">
        <v>225</v>
      </c>
      <c r="U10" s="598">
        <v>320</v>
      </c>
      <c r="V10" s="598">
        <v>203</v>
      </c>
      <c r="W10" s="598">
        <v>290</v>
      </c>
      <c r="X10" s="598">
        <v>208</v>
      </c>
      <c r="Y10" s="598">
        <v>455</v>
      </c>
      <c r="Z10" s="598">
        <v>374</v>
      </c>
      <c r="AA10" s="598">
        <v>174</v>
      </c>
      <c r="AB10" s="590"/>
      <c r="AC10" s="596" t="s">
        <v>1009</v>
      </c>
      <c r="AD10" s="598">
        <v>255</v>
      </c>
      <c r="AE10" s="598">
        <v>697</v>
      </c>
      <c r="AF10" s="598">
        <v>521</v>
      </c>
      <c r="AG10" s="598">
        <v>328</v>
      </c>
      <c r="AH10" s="598">
        <v>393</v>
      </c>
      <c r="AI10" s="598">
        <v>612</v>
      </c>
      <c r="AJ10" s="598">
        <v>445</v>
      </c>
      <c r="AK10" s="598">
        <v>290</v>
      </c>
      <c r="AL10" s="598">
        <v>273</v>
      </c>
      <c r="AM10" s="598">
        <v>487</v>
      </c>
      <c r="AN10" s="598">
        <v>417</v>
      </c>
      <c r="AO10" s="598">
        <v>444</v>
      </c>
      <c r="AP10" s="590"/>
      <c r="AQ10" s="596" t="s">
        <v>1009</v>
      </c>
      <c r="AR10" s="598">
        <v>268</v>
      </c>
      <c r="AS10" s="598">
        <v>291</v>
      </c>
      <c r="AT10" s="598">
        <v>256</v>
      </c>
      <c r="AU10" s="598">
        <v>201</v>
      </c>
      <c r="AV10" s="598">
        <v>231</v>
      </c>
      <c r="AW10" s="598">
        <v>484</v>
      </c>
      <c r="AX10" s="598">
        <v>451</v>
      </c>
      <c r="AY10" s="598">
        <v>215</v>
      </c>
      <c r="AZ10" s="598">
        <v>278</v>
      </c>
      <c r="BA10" s="598">
        <v>338</v>
      </c>
      <c r="BB10" s="598">
        <v>379</v>
      </c>
      <c r="BC10" s="598">
        <v>306</v>
      </c>
      <c r="BD10" s="590"/>
      <c r="BE10" s="596" t="s">
        <v>1009</v>
      </c>
      <c r="BF10" s="598">
        <v>419</v>
      </c>
      <c r="BG10" s="598">
        <v>164</v>
      </c>
      <c r="BH10" s="598">
        <v>118</v>
      </c>
      <c r="BI10" s="598">
        <v>71</v>
      </c>
      <c r="BJ10" s="598">
        <v>486</v>
      </c>
      <c r="BK10" s="598">
        <v>93</v>
      </c>
      <c r="BL10" s="598">
        <v>533</v>
      </c>
      <c r="BM10" s="598">
        <v>557</v>
      </c>
      <c r="BN10" s="598">
        <v>628</v>
      </c>
      <c r="BO10" s="598">
        <v>439</v>
      </c>
      <c r="BP10" s="598">
        <v>325</v>
      </c>
      <c r="BQ10" s="598">
        <v>608</v>
      </c>
      <c r="BR10" s="590"/>
      <c r="BS10" s="596" t="s">
        <v>1009</v>
      </c>
      <c r="BT10" s="598">
        <v>710</v>
      </c>
      <c r="BU10" s="598">
        <v>231</v>
      </c>
      <c r="BV10" s="598">
        <v>122</v>
      </c>
      <c r="BW10" s="598">
        <v>278</v>
      </c>
      <c r="BX10" s="598">
        <v>2</v>
      </c>
      <c r="BY10" s="598">
        <v>532</v>
      </c>
      <c r="BZ10" s="598">
        <v>414</v>
      </c>
      <c r="CA10" s="598">
        <v>607</v>
      </c>
      <c r="CB10" s="598">
        <v>128</v>
      </c>
      <c r="CC10" s="598">
        <v>76</v>
      </c>
      <c r="CD10" s="598">
        <v>46</v>
      </c>
      <c r="CE10" s="598">
        <v>354</v>
      </c>
    </row>
    <row r="11" spans="1:84" ht="14.5" customHeight="1" x14ac:dyDescent="0.55000000000000004">
      <c r="A11" s="596" t="s">
        <v>1010</v>
      </c>
      <c r="B11" s="600">
        <v>40894</v>
      </c>
      <c r="C11" s="598">
        <v>765</v>
      </c>
      <c r="D11" s="598">
        <v>589</v>
      </c>
      <c r="E11" s="598">
        <v>476</v>
      </c>
      <c r="F11" s="598">
        <v>483</v>
      </c>
      <c r="G11" s="598">
        <v>255</v>
      </c>
      <c r="H11" s="598">
        <v>132</v>
      </c>
      <c r="I11" s="598">
        <v>497</v>
      </c>
      <c r="J11" s="598">
        <v>521</v>
      </c>
      <c r="K11" s="598">
        <v>414</v>
      </c>
      <c r="L11" s="598">
        <v>564</v>
      </c>
      <c r="M11" s="598">
        <v>375</v>
      </c>
      <c r="N11" s="590"/>
      <c r="O11" s="596" t="s">
        <v>1010</v>
      </c>
      <c r="P11" s="598">
        <v>380</v>
      </c>
      <c r="Q11" s="598">
        <v>319</v>
      </c>
      <c r="R11" s="598">
        <v>261</v>
      </c>
      <c r="S11" s="598">
        <v>458</v>
      </c>
      <c r="T11" s="598">
        <v>179</v>
      </c>
      <c r="U11" s="598">
        <v>241</v>
      </c>
      <c r="V11" s="598">
        <v>204</v>
      </c>
      <c r="W11" s="598">
        <v>298</v>
      </c>
      <c r="X11" s="598">
        <v>323</v>
      </c>
      <c r="Y11" s="598">
        <v>410</v>
      </c>
      <c r="Z11" s="598">
        <v>397</v>
      </c>
      <c r="AA11" s="598">
        <v>158</v>
      </c>
      <c r="AB11" s="590"/>
      <c r="AC11" s="596" t="s">
        <v>1010</v>
      </c>
      <c r="AD11" s="598">
        <v>204</v>
      </c>
      <c r="AE11" s="598">
        <v>539</v>
      </c>
      <c r="AF11" s="598">
        <v>438</v>
      </c>
      <c r="AG11" s="598">
        <v>276</v>
      </c>
      <c r="AH11" s="598">
        <v>272</v>
      </c>
      <c r="AI11" s="598">
        <v>427</v>
      </c>
      <c r="AJ11" s="598">
        <v>352</v>
      </c>
      <c r="AK11" s="598">
        <v>232</v>
      </c>
      <c r="AL11" s="598">
        <v>239</v>
      </c>
      <c r="AM11" s="598">
        <v>347</v>
      </c>
      <c r="AN11" s="598">
        <v>457</v>
      </c>
      <c r="AO11" s="598">
        <v>392</v>
      </c>
      <c r="AP11" s="590"/>
      <c r="AQ11" s="596" t="s">
        <v>1010</v>
      </c>
      <c r="AR11" s="598">
        <v>223</v>
      </c>
      <c r="AS11" s="598">
        <v>238</v>
      </c>
      <c r="AT11" s="598">
        <v>255</v>
      </c>
      <c r="AU11" s="598">
        <v>145</v>
      </c>
      <c r="AV11" s="598">
        <v>182</v>
      </c>
      <c r="AW11" s="598">
        <v>484</v>
      </c>
      <c r="AX11" s="598">
        <v>433</v>
      </c>
      <c r="AY11" s="598">
        <v>230</v>
      </c>
      <c r="AZ11" s="598">
        <v>277</v>
      </c>
      <c r="BA11" s="598">
        <v>342</v>
      </c>
      <c r="BB11" s="598">
        <v>284</v>
      </c>
      <c r="BC11" s="598">
        <v>247</v>
      </c>
      <c r="BD11" s="590"/>
      <c r="BE11" s="596" t="s">
        <v>1010</v>
      </c>
      <c r="BF11" s="598">
        <v>484</v>
      </c>
      <c r="BG11" s="598">
        <v>168</v>
      </c>
      <c r="BH11" s="598">
        <v>122</v>
      </c>
      <c r="BI11" s="598">
        <v>54</v>
      </c>
      <c r="BJ11" s="598">
        <v>395</v>
      </c>
      <c r="BK11" s="598">
        <v>66</v>
      </c>
      <c r="BL11" s="598">
        <v>515</v>
      </c>
      <c r="BM11" s="598">
        <v>490</v>
      </c>
      <c r="BN11" s="598">
        <v>643</v>
      </c>
      <c r="BO11" s="598">
        <v>354</v>
      </c>
      <c r="BP11" s="598">
        <v>370</v>
      </c>
      <c r="BQ11" s="598">
        <v>520</v>
      </c>
      <c r="BR11" s="590"/>
      <c r="BS11" s="596" t="s">
        <v>1010</v>
      </c>
      <c r="BT11" s="598">
        <v>780</v>
      </c>
      <c r="BU11" s="598">
        <v>197</v>
      </c>
      <c r="BV11" s="598">
        <v>104</v>
      </c>
      <c r="BW11" s="598">
        <v>211</v>
      </c>
      <c r="BX11" s="598">
        <v>2</v>
      </c>
      <c r="BY11" s="598">
        <v>344</v>
      </c>
      <c r="BZ11" s="598">
        <v>321</v>
      </c>
      <c r="CA11" s="598">
        <v>478</v>
      </c>
      <c r="CB11" s="598">
        <v>80</v>
      </c>
      <c r="CC11" s="598">
        <v>61</v>
      </c>
      <c r="CD11" s="598">
        <v>47</v>
      </c>
      <c r="CE11" s="598">
        <v>246</v>
      </c>
    </row>
    <row r="12" spans="1:84" ht="14.5" customHeight="1" x14ac:dyDescent="0.55000000000000004">
      <c r="A12" s="596" t="s">
        <v>1011</v>
      </c>
      <c r="B12" s="600">
        <v>38723</v>
      </c>
      <c r="C12" s="598">
        <v>652</v>
      </c>
      <c r="D12" s="598">
        <v>471</v>
      </c>
      <c r="E12" s="598">
        <v>384</v>
      </c>
      <c r="F12" s="598">
        <v>370</v>
      </c>
      <c r="G12" s="598">
        <v>532</v>
      </c>
      <c r="H12" s="598">
        <v>175</v>
      </c>
      <c r="I12" s="598">
        <v>460</v>
      </c>
      <c r="J12" s="598">
        <v>446</v>
      </c>
      <c r="K12" s="598">
        <v>378</v>
      </c>
      <c r="L12" s="598">
        <v>568</v>
      </c>
      <c r="M12" s="598">
        <v>322</v>
      </c>
      <c r="N12" s="590"/>
      <c r="O12" s="596" t="s">
        <v>1011</v>
      </c>
      <c r="P12" s="598">
        <v>364</v>
      </c>
      <c r="Q12" s="598">
        <v>272</v>
      </c>
      <c r="R12" s="598">
        <v>303</v>
      </c>
      <c r="S12" s="598">
        <v>433</v>
      </c>
      <c r="T12" s="598">
        <v>166</v>
      </c>
      <c r="U12" s="598">
        <v>252</v>
      </c>
      <c r="V12" s="598">
        <v>186</v>
      </c>
      <c r="W12" s="598">
        <v>242</v>
      </c>
      <c r="X12" s="598">
        <v>366</v>
      </c>
      <c r="Y12" s="598">
        <v>326</v>
      </c>
      <c r="Z12" s="598">
        <v>299</v>
      </c>
      <c r="AA12" s="598">
        <v>193</v>
      </c>
      <c r="AB12" s="590"/>
      <c r="AC12" s="596" t="s">
        <v>1011</v>
      </c>
      <c r="AD12" s="598">
        <v>154</v>
      </c>
      <c r="AE12" s="598">
        <v>454</v>
      </c>
      <c r="AF12" s="598">
        <v>325</v>
      </c>
      <c r="AG12" s="598">
        <v>266</v>
      </c>
      <c r="AH12" s="598">
        <v>234</v>
      </c>
      <c r="AI12" s="598">
        <v>343</v>
      </c>
      <c r="AJ12" s="598">
        <v>294</v>
      </c>
      <c r="AK12" s="598">
        <v>215</v>
      </c>
      <c r="AL12" s="598">
        <v>190</v>
      </c>
      <c r="AM12" s="598">
        <v>328</v>
      </c>
      <c r="AN12" s="598">
        <v>454</v>
      </c>
      <c r="AO12" s="598">
        <v>441</v>
      </c>
      <c r="AP12" s="590"/>
      <c r="AQ12" s="596" t="s">
        <v>1011</v>
      </c>
      <c r="AR12" s="598">
        <v>307</v>
      </c>
      <c r="AS12" s="598">
        <v>223</v>
      </c>
      <c r="AT12" s="598">
        <v>257</v>
      </c>
      <c r="AU12" s="598">
        <v>169</v>
      </c>
      <c r="AV12" s="598">
        <v>171</v>
      </c>
      <c r="AW12" s="598">
        <v>436</v>
      </c>
      <c r="AX12" s="598">
        <v>509</v>
      </c>
      <c r="AY12" s="598">
        <v>264</v>
      </c>
      <c r="AZ12" s="598">
        <v>265</v>
      </c>
      <c r="BA12" s="598">
        <v>470</v>
      </c>
      <c r="BB12" s="598">
        <v>296</v>
      </c>
      <c r="BC12" s="598">
        <v>263</v>
      </c>
      <c r="BD12" s="590"/>
      <c r="BE12" s="596" t="s">
        <v>1011</v>
      </c>
      <c r="BF12" s="598">
        <v>472</v>
      </c>
      <c r="BG12" s="598">
        <v>196</v>
      </c>
      <c r="BH12" s="598">
        <v>131</v>
      </c>
      <c r="BI12" s="598">
        <v>72</v>
      </c>
      <c r="BJ12" s="598">
        <v>312</v>
      </c>
      <c r="BK12" s="598">
        <v>72</v>
      </c>
      <c r="BL12" s="598">
        <v>522</v>
      </c>
      <c r="BM12" s="598">
        <v>486</v>
      </c>
      <c r="BN12" s="598">
        <v>560</v>
      </c>
      <c r="BO12" s="598">
        <v>333</v>
      </c>
      <c r="BP12" s="598">
        <v>308</v>
      </c>
      <c r="BQ12" s="598">
        <v>440</v>
      </c>
      <c r="BR12" s="590"/>
      <c r="BS12" s="596" t="s">
        <v>1011</v>
      </c>
      <c r="BT12" s="598">
        <v>622</v>
      </c>
      <c r="BU12" s="598">
        <v>197</v>
      </c>
      <c r="BV12" s="598">
        <v>109</v>
      </c>
      <c r="BW12" s="598">
        <v>211</v>
      </c>
      <c r="BX12" s="598">
        <v>3</v>
      </c>
      <c r="BY12" s="598">
        <v>333</v>
      </c>
      <c r="BZ12" s="598">
        <v>287</v>
      </c>
      <c r="CA12" s="598">
        <v>463</v>
      </c>
      <c r="CB12" s="598">
        <v>70</v>
      </c>
      <c r="CC12" s="598">
        <v>62</v>
      </c>
      <c r="CD12" s="598">
        <v>39</v>
      </c>
      <c r="CE12" s="598">
        <v>226</v>
      </c>
    </row>
    <row r="13" spans="1:84" ht="14.5" customHeight="1" x14ac:dyDescent="0.55000000000000004">
      <c r="A13" s="596" t="s">
        <v>1012</v>
      </c>
      <c r="B13" s="600">
        <v>40321</v>
      </c>
      <c r="C13" s="598">
        <v>615</v>
      </c>
      <c r="D13" s="598">
        <v>420</v>
      </c>
      <c r="E13" s="598">
        <v>416</v>
      </c>
      <c r="F13" s="598">
        <v>385</v>
      </c>
      <c r="G13" s="598">
        <v>623</v>
      </c>
      <c r="H13" s="598">
        <v>210</v>
      </c>
      <c r="I13" s="598">
        <v>467</v>
      </c>
      <c r="J13" s="598">
        <v>393</v>
      </c>
      <c r="K13" s="598">
        <v>370</v>
      </c>
      <c r="L13" s="598">
        <v>540</v>
      </c>
      <c r="M13" s="598">
        <v>341</v>
      </c>
      <c r="N13" s="590"/>
      <c r="O13" s="596" t="s">
        <v>1012</v>
      </c>
      <c r="P13" s="598">
        <v>374</v>
      </c>
      <c r="Q13" s="598">
        <v>282</v>
      </c>
      <c r="R13" s="598">
        <v>278</v>
      </c>
      <c r="S13" s="598">
        <v>420</v>
      </c>
      <c r="T13" s="598">
        <v>150</v>
      </c>
      <c r="U13" s="598">
        <v>245</v>
      </c>
      <c r="V13" s="598">
        <v>186</v>
      </c>
      <c r="W13" s="598">
        <v>197</v>
      </c>
      <c r="X13" s="598">
        <v>333</v>
      </c>
      <c r="Y13" s="598">
        <v>290</v>
      </c>
      <c r="Z13" s="598">
        <v>317</v>
      </c>
      <c r="AA13" s="598">
        <v>204</v>
      </c>
      <c r="AB13" s="590"/>
      <c r="AC13" s="596" t="s">
        <v>1012</v>
      </c>
      <c r="AD13" s="598">
        <v>156</v>
      </c>
      <c r="AE13" s="598">
        <v>479</v>
      </c>
      <c r="AF13" s="598">
        <v>335</v>
      </c>
      <c r="AG13" s="598">
        <v>279</v>
      </c>
      <c r="AH13" s="598">
        <v>192</v>
      </c>
      <c r="AI13" s="598">
        <v>305</v>
      </c>
      <c r="AJ13" s="598">
        <v>316</v>
      </c>
      <c r="AK13" s="598">
        <v>273</v>
      </c>
      <c r="AL13" s="598">
        <v>212</v>
      </c>
      <c r="AM13" s="598">
        <v>322</v>
      </c>
      <c r="AN13" s="598">
        <v>425</v>
      </c>
      <c r="AO13" s="598">
        <v>587</v>
      </c>
      <c r="AP13" s="590"/>
      <c r="AQ13" s="596" t="s">
        <v>1012</v>
      </c>
      <c r="AR13" s="598">
        <v>368</v>
      </c>
      <c r="AS13" s="598">
        <v>254</v>
      </c>
      <c r="AT13" s="598">
        <v>240</v>
      </c>
      <c r="AU13" s="598">
        <v>166</v>
      </c>
      <c r="AV13" s="598">
        <v>209</v>
      </c>
      <c r="AW13" s="598">
        <v>517</v>
      </c>
      <c r="AX13" s="598">
        <v>554</v>
      </c>
      <c r="AY13" s="598">
        <v>329</v>
      </c>
      <c r="AZ13" s="598">
        <v>289</v>
      </c>
      <c r="BA13" s="598">
        <v>654</v>
      </c>
      <c r="BB13" s="598">
        <v>342</v>
      </c>
      <c r="BC13" s="598">
        <v>257</v>
      </c>
      <c r="BD13" s="590"/>
      <c r="BE13" s="596" t="s">
        <v>1012</v>
      </c>
      <c r="BF13" s="598">
        <v>467</v>
      </c>
      <c r="BG13" s="598">
        <v>196</v>
      </c>
      <c r="BH13" s="598">
        <v>158</v>
      </c>
      <c r="BI13" s="598">
        <v>77</v>
      </c>
      <c r="BJ13" s="598">
        <v>399</v>
      </c>
      <c r="BK13" s="598">
        <v>68</v>
      </c>
      <c r="BL13" s="598">
        <v>493</v>
      </c>
      <c r="BM13" s="598">
        <v>429</v>
      </c>
      <c r="BN13" s="598">
        <v>611</v>
      </c>
      <c r="BO13" s="598">
        <v>361</v>
      </c>
      <c r="BP13" s="598">
        <v>309</v>
      </c>
      <c r="BQ13" s="598">
        <v>508</v>
      </c>
      <c r="BR13" s="590"/>
      <c r="BS13" s="596" t="s">
        <v>1012</v>
      </c>
      <c r="BT13" s="598">
        <v>608</v>
      </c>
      <c r="BU13" s="598">
        <v>294</v>
      </c>
      <c r="BV13" s="598">
        <v>132</v>
      </c>
      <c r="BW13" s="598">
        <v>216</v>
      </c>
      <c r="BX13" s="598">
        <v>6</v>
      </c>
      <c r="BY13" s="598">
        <v>299</v>
      </c>
      <c r="BZ13" s="598">
        <v>271</v>
      </c>
      <c r="CA13" s="598">
        <v>544</v>
      </c>
      <c r="CB13" s="598">
        <v>135</v>
      </c>
      <c r="CC13" s="598">
        <v>68</v>
      </c>
      <c r="CD13" s="598">
        <v>44</v>
      </c>
      <c r="CE13" s="598">
        <v>273</v>
      </c>
    </row>
    <row r="14" spans="1:84" ht="14.5" customHeight="1" x14ac:dyDescent="0.55000000000000004">
      <c r="A14" s="596" t="s">
        <v>1013</v>
      </c>
      <c r="B14" s="600">
        <v>43408</v>
      </c>
      <c r="C14" s="598">
        <v>578</v>
      </c>
      <c r="D14" s="598">
        <v>399</v>
      </c>
      <c r="E14" s="598">
        <v>406</v>
      </c>
      <c r="F14" s="598">
        <v>388</v>
      </c>
      <c r="G14" s="598">
        <v>488</v>
      </c>
      <c r="H14" s="598">
        <v>359</v>
      </c>
      <c r="I14" s="598">
        <v>464</v>
      </c>
      <c r="J14" s="598">
        <v>397</v>
      </c>
      <c r="K14" s="598">
        <v>376</v>
      </c>
      <c r="L14" s="598">
        <v>494</v>
      </c>
      <c r="M14" s="598">
        <v>375</v>
      </c>
      <c r="N14" s="590"/>
      <c r="O14" s="596" t="s">
        <v>1013</v>
      </c>
      <c r="P14" s="598">
        <v>395</v>
      </c>
      <c r="Q14" s="598">
        <v>295</v>
      </c>
      <c r="R14" s="598">
        <v>296</v>
      </c>
      <c r="S14" s="598">
        <v>458</v>
      </c>
      <c r="T14" s="598">
        <v>133</v>
      </c>
      <c r="U14" s="598">
        <v>281</v>
      </c>
      <c r="V14" s="598">
        <v>210</v>
      </c>
      <c r="W14" s="598">
        <v>214</v>
      </c>
      <c r="X14" s="598">
        <v>273</v>
      </c>
      <c r="Y14" s="598">
        <v>294</v>
      </c>
      <c r="Z14" s="598">
        <v>316</v>
      </c>
      <c r="AA14" s="598">
        <v>240</v>
      </c>
      <c r="AB14" s="590"/>
      <c r="AC14" s="596" t="s">
        <v>1013</v>
      </c>
      <c r="AD14" s="598">
        <v>145</v>
      </c>
      <c r="AE14" s="598">
        <v>538</v>
      </c>
      <c r="AF14" s="598">
        <v>371</v>
      </c>
      <c r="AG14" s="598">
        <v>370</v>
      </c>
      <c r="AH14" s="598">
        <v>248</v>
      </c>
      <c r="AI14" s="598">
        <v>349</v>
      </c>
      <c r="AJ14" s="598">
        <v>373</v>
      </c>
      <c r="AK14" s="598">
        <v>315</v>
      </c>
      <c r="AL14" s="598">
        <v>267</v>
      </c>
      <c r="AM14" s="598">
        <v>382</v>
      </c>
      <c r="AN14" s="598">
        <v>535</v>
      </c>
      <c r="AO14" s="598">
        <v>640</v>
      </c>
      <c r="AP14" s="590"/>
      <c r="AQ14" s="596" t="s">
        <v>1013</v>
      </c>
      <c r="AR14" s="598">
        <v>500</v>
      </c>
      <c r="AS14" s="598">
        <v>307</v>
      </c>
      <c r="AT14" s="598">
        <v>239</v>
      </c>
      <c r="AU14" s="598">
        <v>172</v>
      </c>
      <c r="AV14" s="598">
        <v>279</v>
      </c>
      <c r="AW14" s="598">
        <v>524</v>
      </c>
      <c r="AX14" s="598">
        <v>599</v>
      </c>
      <c r="AY14" s="598">
        <v>449</v>
      </c>
      <c r="AZ14" s="598">
        <v>394</v>
      </c>
      <c r="BA14" s="598">
        <v>668</v>
      </c>
      <c r="BB14" s="598">
        <v>523</v>
      </c>
      <c r="BC14" s="598">
        <v>263</v>
      </c>
      <c r="BD14" s="590"/>
      <c r="BE14" s="596" t="s">
        <v>1013</v>
      </c>
      <c r="BF14" s="598">
        <v>528</v>
      </c>
      <c r="BG14" s="598">
        <v>155</v>
      </c>
      <c r="BH14" s="598">
        <v>186</v>
      </c>
      <c r="BI14" s="598">
        <v>111</v>
      </c>
      <c r="BJ14" s="598">
        <v>470</v>
      </c>
      <c r="BK14" s="598">
        <v>80</v>
      </c>
      <c r="BL14" s="598">
        <v>574</v>
      </c>
      <c r="BM14" s="598">
        <v>468</v>
      </c>
      <c r="BN14" s="598">
        <v>742</v>
      </c>
      <c r="BO14" s="598">
        <v>376</v>
      </c>
      <c r="BP14" s="598">
        <v>313</v>
      </c>
      <c r="BQ14" s="598">
        <v>471</v>
      </c>
      <c r="BR14" s="590"/>
      <c r="BS14" s="596" t="s">
        <v>1013</v>
      </c>
      <c r="BT14" s="598">
        <v>743</v>
      </c>
      <c r="BU14" s="598">
        <v>343</v>
      </c>
      <c r="BV14" s="598">
        <v>179</v>
      </c>
      <c r="BW14" s="598">
        <v>228</v>
      </c>
      <c r="BX14" s="598">
        <v>8</v>
      </c>
      <c r="BY14" s="598">
        <v>365</v>
      </c>
      <c r="BZ14" s="598">
        <v>317</v>
      </c>
      <c r="CA14" s="598">
        <v>642</v>
      </c>
      <c r="CB14" s="598">
        <v>217</v>
      </c>
      <c r="CC14" s="598">
        <v>97</v>
      </c>
      <c r="CD14" s="598">
        <v>48</v>
      </c>
      <c r="CE14" s="598">
        <v>280</v>
      </c>
    </row>
    <row r="15" spans="1:84" ht="14.5" customHeight="1" x14ac:dyDescent="0.55000000000000004">
      <c r="A15" s="596" t="s">
        <v>1014</v>
      </c>
      <c r="B15" s="600">
        <v>45348</v>
      </c>
      <c r="C15" s="598">
        <v>654</v>
      </c>
      <c r="D15" s="598">
        <v>452</v>
      </c>
      <c r="E15" s="598">
        <v>415</v>
      </c>
      <c r="F15" s="598">
        <v>375</v>
      </c>
      <c r="G15" s="598">
        <v>396</v>
      </c>
      <c r="H15" s="598">
        <v>452</v>
      </c>
      <c r="I15" s="598">
        <v>447</v>
      </c>
      <c r="J15" s="598">
        <v>386</v>
      </c>
      <c r="K15" s="598">
        <v>358</v>
      </c>
      <c r="L15" s="598">
        <v>498</v>
      </c>
      <c r="M15" s="598">
        <v>377</v>
      </c>
      <c r="N15" s="590"/>
      <c r="O15" s="596" t="s">
        <v>1014</v>
      </c>
      <c r="P15" s="598">
        <v>390</v>
      </c>
      <c r="Q15" s="598">
        <v>304</v>
      </c>
      <c r="R15" s="598">
        <v>293</v>
      </c>
      <c r="S15" s="598">
        <v>489</v>
      </c>
      <c r="T15" s="598">
        <v>142</v>
      </c>
      <c r="U15" s="598">
        <v>258</v>
      </c>
      <c r="V15" s="598">
        <v>165</v>
      </c>
      <c r="W15" s="598">
        <v>170</v>
      </c>
      <c r="X15" s="598">
        <v>287</v>
      </c>
      <c r="Y15" s="598">
        <v>303</v>
      </c>
      <c r="Z15" s="598">
        <v>337</v>
      </c>
      <c r="AA15" s="598">
        <v>266</v>
      </c>
      <c r="AB15" s="590"/>
      <c r="AC15" s="596" t="s">
        <v>1014</v>
      </c>
      <c r="AD15" s="598">
        <v>148</v>
      </c>
      <c r="AE15" s="598">
        <v>483</v>
      </c>
      <c r="AF15" s="598">
        <v>370</v>
      </c>
      <c r="AG15" s="598">
        <v>412</v>
      </c>
      <c r="AH15" s="598">
        <v>248</v>
      </c>
      <c r="AI15" s="598">
        <v>424</v>
      </c>
      <c r="AJ15" s="598">
        <v>438</v>
      </c>
      <c r="AK15" s="598">
        <v>345</v>
      </c>
      <c r="AL15" s="598">
        <v>232</v>
      </c>
      <c r="AM15" s="598">
        <v>473</v>
      </c>
      <c r="AN15" s="598">
        <v>553</v>
      </c>
      <c r="AO15" s="598">
        <v>583</v>
      </c>
      <c r="AP15" s="590"/>
      <c r="AQ15" s="596" t="s">
        <v>1014</v>
      </c>
      <c r="AR15" s="598">
        <v>534</v>
      </c>
      <c r="AS15" s="598">
        <v>387</v>
      </c>
      <c r="AT15" s="598">
        <v>303</v>
      </c>
      <c r="AU15" s="598">
        <v>217</v>
      </c>
      <c r="AV15" s="598">
        <v>206</v>
      </c>
      <c r="AW15" s="598">
        <v>582</v>
      </c>
      <c r="AX15" s="598">
        <v>653</v>
      </c>
      <c r="AY15" s="598">
        <v>408</v>
      </c>
      <c r="AZ15" s="598">
        <v>346</v>
      </c>
      <c r="BA15" s="598">
        <v>608</v>
      </c>
      <c r="BB15" s="598">
        <v>613</v>
      </c>
      <c r="BC15" s="598">
        <v>293</v>
      </c>
      <c r="BD15" s="590"/>
      <c r="BE15" s="596" t="s">
        <v>1014</v>
      </c>
      <c r="BF15" s="598">
        <v>431</v>
      </c>
      <c r="BG15" s="598">
        <v>247</v>
      </c>
      <c r="BH15" s="598">
        <v>265</v>
      </c>
      <c r="BI15" s="598">
        <v>111</v>
      </c>
      <c r="BJ15" s="598">
        <v>577</v>
      </c>
      <c r="BK15" s="598">
        <v>92</v>
      </c>
      <c r="BL15" s="598">
        <v>623</v>
      </c>
      <c r="BM15" s="598">
        <v>472</v>
      </c>
      <c r="BN15" s="598">
        <v>667</v>
      </c>
      <c r="BO15" s="598">
        <v>456</v>
      </c>
      <c r="BP15" s="598">
        <v>325</v>
      </c>
      <c r="BQ15" s="598">
        <v>495</v>
      </c>
      <c r="BR15" s="590"/>
      <c r="BS15" s="596" t="s">
        <v>1014</v>
      </c>
      <c r="BT15" s="598">
        <v>981</v>
      </c>
      <c r="BU15" s="598">
        <v>441</v>
      </c>
      <c r="BV15" s="598">
        <v>190</v>
      </c>
      <c r="BW15" s="598">
        <v>268</v>
      </c>
      <c r="BX15" s="598">
        <v>9</v>
      </c>
      <c r="BY15" s="598">
        <v>386</v>
      </c>
      <c r="BZ15" s="598">
        <v>316</v>
      </c>
      <c r="CA15" s="598">
        <v>718</v>
      </c>
      <c r="CB15" s="598">
        <v>229</v>
      </c>
      <c r="CC15" s="598">
        <v>144</v>
      </c>
      <c r="CD15" s="598">
        <v>62</v>
      </c>
      <c r="CE15" s="598">
        <v>305</v>
      </c>
    </row>
    <row r="16" spans="1:84" ht="14.5" customHeight="1" x14ac:dyDescent="0.55000000000000004">
      <c r="A16" s="596" t="s">
        <v>1015</v>
      </c>
      <c r="B16" s="600">
        <v>37995</v>
      </c>
      <c r="C16" s="598">
        <v>491</v>
      </c>
      <c r="D16" s="598">
        <v>322</v>
      </c>
      <c r="E16" s="598">
        <v>379</v>
      </c>
      <c r="F16" s="598">
        <v>282</v>
      </c>
      <c r="G16" s="598">
        <v>333</v>
      </c>
      <c r="H16" s="598">
        <v>413</v>
      </c>
      <c r="I16" s="598">
        <v>378</v>
      </c>
      <c r="J16" s="598">
        <v>307</v>
      </c>
      <c r="K16" s="598">
        <v>311</v>
      </c>
      <c r="L16" s="598">
        <v>396</v>
      </c>
      <c r="M16" s="598">
        <v>283</v>
      </c>
      <c r="N16" s="590"/>
      <c r="O16" s="596" t="s">
        <v>1015</v>
      </c>
      <c r="P16" s="598">
        <v>359</v>
      </c>
      <c r="Q16" s="598">
        <v>304</v>
      </c>
      <c r="R16" s="598">
        <v>280</v>
      </c>
      <c r="S16" s="598">
        <v>403</v>
      </c>
      <c r="T16" s="598">
        <v>117</v>
      </c>
      <c r="U16" s="598">
        <v>255</v>
      </c>
      <c r="V16" s="598">
        <v>150</v>
      </c>
      <c r="W16" s="598">
        <v>144</v>
      </c>
      <c r="X16" s="598">
        <v>210</v>
      </c>
      <c r="Y16" s="598">
        <v>294</v>
      </c>
      <c r="Z16" s="598">
        <v>308</v>
      </c>
      <c r="AA16" s="598">
        <v>226</v>
      </c>
      <c r="AB16" s="590"/>
      <c r="AC16" s="596" t="s">
        <v>1015</v>
      </c>
      <c r="AD16" s="598">
        <v>135</v>
      </c>
      <c r="AE16" s="598">
        <v>323</v>
      </c>
      <c r="AF16" s="598">
        <v>314</v>
      </c>
      <c r="AG16" s="598">
        <v>342</v>
      </c>
      <c r="AH16" s="598">
        <v>218</v>
      </c>
      <c r="AI16" s="598">
        <v>359</v>
      </c>
      <c r="AJ16" s="598">
        <v>364</v>
      </c>
      <c r="AK16" s="598">
        <v>344</v>
      </c>
      <c r="AL16" s="598">
        <v>198</v>
      </c>
      <c r="AM16" s="598">
        <v>354</v>
      </c>
      <c r="AN16" s="598">
        <v>444</v>
      </c>
      <c r="AO16" s="598">
        <v>470</v>
      </c>
      <c r="AP16" s="590"/>
      <c r="AQ16" s="596" t="s">
        <v>1015</v>
      </c>
      <c r="AR16" s="598">
        <v>451</v>
      </c>
      <c r="AS16" s="598">
        <v>305</v>
      </c>
      <c r="AT16" s="598">
        <v>241</v>
      </c>
      <c r="AU16" s="598">
        <v>175</v>
      </c>
      <c r="AV16" s="598">
        <v>159</v>
      </c>
      <c r="AW16" s="598">
        <v>546</v>
      </c>
      <c r="AX16" s="598">
        <v>491</v>
      </c>
      <c r="AY16" s="598">
        <v>335</v>
      </c>
      <c r="AZ16" s="598">
        <v>313</v>
      </c>
      <c r="BA16" s="598">
        <v>458</v>
      </c>
      <c r="BB16" s="598">
        <v>416</v>
      </c>
      <c r="BC16" s="598">
        <v>277</v>
      </c>
      <c r="BD16" s="590"/>
      <c r="BE16" s="596" t="s">
        <v>1015</v>
      </c>
      <c r="BF16" s="598">
        <v>443</v>
      </c>
      <c r="BG16" s="598">
        <v>167</v>
      </c>
      <c r="BH16" s="598">
        <v>185</v>
      </c>
      <c r="BI16" s="598">
        <v>98</v>
      </c>
      <c r="BJ16" s="598">
        <v>490</v>
      </c>
      <c r="BK16" s="598">
        <v>70</v>
      </c>
      <c r="BL16" s="598">
        <v>540</v>
      </c>
      <c r="BM16" s="598">
        <v>348</v>
      </c>
      <c r="BN16" s="598">
        <v>548</v>
      </c>
      <c r="BO16" s="598">
        <v>362</v>
      </c>
      <c r="BP16" s="598">
        <v>288</v>
      </c>
      <c r="BQ16" s="598">
        <v>384</v>
      </c>
      <c r="BR16" s="590"/>
      <c r="BS16" s="596" t="s">
        <v>1015</v>
      </c>
      <c r="BT16" s="598">
        <v>779</v>
      </c>
      <c r="BU16" s="598">
        <v>315</v>
      </c>
      <c r="BV16" s="598">
        <v>138</v>
      </c>
      <c r="BW16" s="598">
        <v>229</v>
      </c>
      <c r="BX16" s="598">
        <v>5</v>
      </c>
      <c r="BY16" s="598">
        <v>392</v>
      </c>
      <c r="BZ16" s="598">
        <v>272</v>
      </c>
      <c r="CA16" s="598">
        <v>495</v>
      </c>
      <c r="CB16" s="598">
        <v>181</v>
      </c>
      <c r="CC16" s="598">
        <v>137</v>
      </c>
      <c r="CD16" s="598">
        <v>58</v>
      </c>
      <c r="CE16" s="598">
        <v>234</v>
      </c>
    </row>
    <row r="17" spans="1:84" ht="14.5" customHeight="1" x14ac:dyDescent="0.55000000000000004">
      <c r="A17" s="596" t="s">
        <v>1016</v>
      </c>
      <c r="B17" s="600">
        <v>31087</v>
      </c>
      <c r="C17" s="598">
        <v>422</v>
      </c>
      <c r="D17" s="598">
        <v>246</v>
      </c>
      <c r="E17" s="598">
        <v>278</v>
      </c>
      <c r="F17" s="598">
        <v>227</v>
      </c>
      <c r="G17" s="598">
        <v>354</v>
      </c>
      <c r="H17" s="598">
        <v>255</v>
      </c>
      <c r="I17" s="598">
        <v>312</v>
      </c>
      <c r="J17" s="598">
        <v>247</v>
      </c>
      <c r="K17" s="598">
        <v>218</v>
      </c>
      <c r="L17" s="598">
        <v>334</v>
      </c>
      <c r="M17" s="598">
        <v>226</v>
      </c>
      <c r="N17" s="590"/>
      <c r="O17" s="596" t="s">
        <v>1016</v>
      </c>
      <c r="P17" s="598">
        <v>285</v>
      </c>
      <c r="Q17" s="598">
        <v>238</v>
      </c>
      <c r="R17" s="598">
        <v>232</v>
      </c>
      <c r="S17" s="598">
        <v>382</v>
      </c>
      <c r="T17" s="598">
        <v>103</v>
      </c>
      <c r="U17" s="598">
        <v>235</v>
      </c>
      <c r="V17" s="598">
        <v>151</v>
      </c>
      <c r="W17" s="598">
        <v>124</v>
      </c>
      <c r="X17" s="598">
        <v>127</v>
      </c>
      <c r="Y17" s="598">
        <v>226</v>
      </c>
      <c r="Z17" s="598">
        <v>265</v>
      </c>
      <c r="AA17" s="598">
        <v>197</v>
      </c>
      <c r="AB17" s="590"/>
      <c r="AC17" s="596" t="s">
        <v>1016</v>
      </c>
      <c r="AD17" s="598">
        <v>119</v>
      </c>
      <c r="AE17" s="598">
        <v>281</v>
      </c>
      <c r="AF17" s="598">
        <v>263</v>
      </c>
      <c r="AG17" s="598">
        <v>250</v>
      </c>
      <c r="AH17" s="598">
        <v>188</v>
      </c>
      <c r="AI17" s="598">
        <v>237</v>
      </c>
      <c r="AJ17" s="598">
        <v>333</v>
      </c>
      <c r="AK17" s="598">
        <v>282</v>
      </c>
      <c r="AL17" s="598">
        <v>159</v>
      </c>
      <c r="AM17" s="598">
        <v>324</v>
      </c>
      <c r="AN17" s="598">
        <v>348</v>
      </c>
      <c r="AO17" s="598">
        <v>380</v>
      </c>
      <c r="AP17" s="590"/>
      <c r="AQ17" s="596" t="s">
        <v>1016</v>
      </c>
      <c r="AR17" s="598">
        <v>374</v>
      </c>
      <c r="AS17" s="598">
        <v>281</v>
      </c>
      <c r="AT17" s="598">
        <v>201</v>
      </c>
      <c r="AU17" s="598">
        <v>145</v>
      </c>
      <c r="AV17" s="598">
        <v>156</v>
      </c>
      <c r="AW17" s="598">
        <v>479</v>
      </c>
      <c r="AX17" s="598">
        <v>411</v>
      </c>
      <c r="AY17" s="598">
        <v>248</v>
      </c>
      <c r="AZ17" s="598">
        <v>275</v>
      </c>
      <c r="BA17" s="598">
        <v>384</v>
      </c>
      <c r="BB17" s="598">
        <v>297</v>
      </c>
      <c r="BC17" s="598">
        <v>257</v>
      </c>
      <c r="BD17" s="590"/>
      <c r="BE17" s="596" t="s">
        <v>1016</v>
      </c>
      <c r="BF17" s="598">
        <v>331</v>
      </c>
      <c r="BG17" s="598">
        <v>130</v>
      </c>
      <c r="BH17" s="598">
        <v>141</v>
      </c>
      <c r="BI17" s="598">
        <v>81</v>
      </c>
      <c r="BJ17" s="598">
        <v>325</v>
      </c>
      <c r="BK17" s="598">
        <v>47</v>
      </c>
      <c r="BL17" s="598">
        <v>446</v>
      </c>
      <c r="BM17" s="598">
        <v>269</v>
      </c>
      <c r="BN17" s="598">
        <v>430</v>
      </c>
      <c r="BO17" s="598">
        <v>288</v>
      </c>
      <c r="BP17" s="598">
        <v>241</v>
      </c>
      <c r="BQ17" s="598">
        <v>386</v>
      </c>
      <c r="BR17" s="590"/>
      <c r="BS17" s="596" t="s">
        <v>1016</v>
      </c>
      <c r="BT17" s="598">
        <v>649</v>
      </c>
      <c r="BU17" s="598">
        <v>284</v>
      </c>
      <c r="BV17" s="598">
        <v>117</v>
      </c>
      <c r="BW17" s="598">
        <v>224</v>
      </c>
      <c r="BX17" s="598">
        <v>3</v>
      </c>
      <c r="BY17" s="598">
        <v>294</v>
      </c>
      <c r="BZ17" s="598">
        <v>218</v>
      </c>
      <c r="CA17" s="598">
        <v>350</v>
      </c>
      <c r="CB17" s="598">
        <v>121</v>
      </c>
      <c r="CC17" s="598">
        <v>91</v>
      </c>
      <c r="CD17" s="598">
        <v>49</v>
      </c>
      <c r="CE17" s="598">
        <v>146</v>
      </c>
    </row>
    <row r="18" spans="1:84" ht="14.5" customHeight="1" x14ac:dyDescent="0.55000000000000004">
      <c r="A18" s="596" t="s">
        <v>1017</v>
      </c>
      <c r="B18" s="600">
        <v>26864</v>
      </c>
      <c r="C18" s="598">
        <v>353</v>
      </c>
      <c r="D18" s="598">
        <v>214</v>
      </c>
      <c r="E18" s="598">
        <v>250</v>
      </c>
      <c r="F18" s="598">
        <v>230</v>
      </c>
      <c r="G18" s="598">
        <v>260</v>
      </c>
      <c r="H18" s="598">
        <v>210</v>
      </c>
      <c r="I18" s="598">
        <v>287</v>
      </c>
      <c r="J18" s="598">
        <v>262</v>
      </c>
      <c r="K18" s="598">
        <v>225</v>
      </c>
      <c r="L18" s="598">
        <v>234</v>
      </c>
      <c r="M18" s="598">
        <v>202</v>
      </c>
      <c r="N18" s="590"/>
      <c r="O18" s="596" t="s">
        <v>1017</v>
      </c>
      <c r="P18" s="598">
        <v>255</v>
      </c>
      <c r="Q18" s="598">
        <v>234</v>
      </c>
      <c r="R18" s="598">
        <v>210</v>
      </c>
      <c r="S18" s="598">
        <v>297</v>
      </c>
      <c r="T18" s="598">
        <v>109</v>
      </c>
      <c r="U18" s="598">
        <v>185</v>
      </c>
      <c r="V18" s="598">
        <v>123</v>
      </c>
      <c r="W18" s="598">
        <v>85</v>
      </c>
      <c r="X18" s="598">
        <v>104</v>
      </c>
      <c r="Y18" s="598">
        <v>170</v>
      </c>
      <c r="Z18" s="598">
        <v>203</v>
      </c>
      <c r="AA18" s="598">
        <v>137</v>
      </c>
      <c r="AB18" s="590"/>
      <c r="AC18" s="596" t="s">
        <v>1017</v>
      </c>
      <c r="AD18" s="598">
        <v>125</v>
      </c>
      <c r="AE18" s="598">
        <v>252</v>
      </c>
      <c r="AF18" s="598">
        <v>247</v>
      </c>
      <c r="AG18" s="598">
        <v>215</v>
      </c>
      <c r="AH18" s="598">
        <v>164</v>
      </c>
      <c r="AI18" s="598">
        <v>250</v>
      </c>
      <c r="AJ18" s="598">
        <v>269</v>
      </c>
      <c r="AK18" s="598">
        <v>260</v>
      </c>
      <c r="AL18" s="598">
        <v>167</v>
      </c>
      <c r="AM18" s="598">
        <v>299</v>
      </c>
      <c r="AN18" s="598">
        <v>310</v>
      </c>
      <c r="AO18" s="598">
        <v>350</v>
      </c>
      <c r="AP18" s="590"/>
      <c r="AQ18" s="596" t="s">
        <v>1017</v>
      </c>
      <c r="AR18" s="598">
        <v>346</v>
      </c>
      <c r="AS18" s="598">
        <v>227</v>
      </c>
      <c r="AT18" s="598">
        <v>182</v>
      </c>
      <c r="AU18" s="598">
        <v>132</v>
      </c>
      <c r="AV18" s="598">
        <v>122</v>
      </c>
      <c r="AW18" s="598">
        <v>444</v>
      </c>
      <c r="AX18" s="598">
        <v>362</v>
      </c>
      <c r="AY18" s="598">
        <v>222</v>
      </c>
      <c r="AZ18" s="598">
        <v>230</v>
      </c>
      <c r="BA18" s="598">
        <v>387</v>
      </c>
      <c r="BB18" s="598">
        <v>284</v>
      </c>
      <c r="BC18" s="598">
        <v>192</v>
      </c>
      <c r="BD18" s="590"/>
      <c r="BE18" s="596" t="s">
        <v>1017</v>
      </c>
      <c r="BF18" s="598">
        <v>323</v>
      </c>
      <c r="BG18" s="598">
        <v>97</v>
      </c>
      <c r="BH18" s="598">
        <v>95</v>
      </c>
      <c r="BI18" s="598">
        <v>57</v>
      </c>
      <c r="BJ18" s="598">
        <v>252</v>
      </c>
      <c r="BK18" s="598">
        <v>51</v>
      </c>
      <c r="BL18" s="598">
        <v>321</v>
      </c>
      <c r="BM18" s="598">
        <v>206</v>
      </c>
      <c r="BN18" s="598">
        <v>310</v>
      </c>
      <c r="BO18" s="598">
        <v>197</v>
      </c>
      <c r="BP18" s="598">
        <v>221</v>
      </c>
      <c r="BQ18" s="598">
        <v>333</v>
      </c>
      <c r="BR18" s="590"/>
      <c r="BS18" s="596" t="s">
        <v>1017</v>
      </c>
      <c r="BT18" s="598">
        <v>759</v>
      </c>
      <c r="BU18" s="598">
        <v>287</v>
      </c>
      <c r="BV18" s="598">
        <v>88</v>
      </c>
      <c r="BW18" s="598">
        <v>164</v>
      </c>
      <c r="BX18" s="598">
        <v>4</v>
      </c>
      <c r="BY18" s="598">
        <v>225</v>
      </c>
      <c r="BZ18" s="598">
        <v>169</v>
      </c>
      <c r="CA18" s="598">
        <v>392</v>
      </c>
      <c r="CB18" s="598">
        <v>107</v>
      </c>
      <c r="CC18" s="598">
        <v>122</v>
      </c>
      <c r="CD18" s="598">
        <v>37</v>
      </c>
      <c r="CE18" s="598">
        <v>132</v>
      </c>
    </row>
    <row r="19" spans="1:84" ht="14.5" customHeight="1" x14ac:dyDescent="0.55000000000000004">
      <c r="A19" s="596" t="s">
        <v>1018</v>
      </c>
      <c r="B19" s="600">
        <v>30552</v>
      </c>
      <c r="C19" s="598">
        <v>353</v>
      </c>
      <c r="D19" s="598">
        <v>267</v>
      </c>
      <c r="E19" s="598">
        <v>269</v>
      </c>
      <c r="F19" s="598">
        <v>233</v>
      </c>
      <c r="G19" s="598">
        <v>204</v>
      </c>
      <c r="H19" s="598">
        <v>242</v>
      </c>
      <c r="I19" s="598">
        <v>317</v>
      </c>
      <c r="J19" s="598">
        <v>307</v>
      </c>
      <c r="K19" s="598">
        <v>213</v>
      </c>
      <c r="L19" s="598">
        <v>285</v>
      </c>
      <c r="M19" s="598">
        <v>228</v>
      </c>
      <c r="N19" s="590"/>
      <c r="O19" s="596" t="s">
        <v>1018</v>
      </c>
      <c r="P19" s="598">
        <v>321</v>
      </c>
      <c r="Q19" s="598">
        <v>305</v>
      </c>
      <c r="R19" s="598">
        <v>245</v>
      </c>
      <c r="S19" s="598">
        <v>343</v>
      </c>
      <c r="T19" s="598">
        <v>118</v>
      </c>
      <c r="U19" s="598">
        <v>205</v>
      </c>
      <c r="V19" s="598">
        <v>112</v>
      </c>
      <c r="W19" s="598">
        <v>106</v>
      </c>
      <c r="X19" s="598">
        <v>107</v>
      </c>
      <c r="Y19" s="598">
        <v>186</v>
      </c>
      <c r="Z19" s="598">
        <v>204</v>
      </c>
      <c r="AA19" s="598">
        <v>172</v>
      </c>
      <c r="AB19" s="590"/>
      <c r="AC19" s="596" t="s">
        <v>1018</v>
      </c>
      <c r="AD19" s="598">
        <v>105</v>
      </c>
      <c r="AE19" s="598">
        <v>330</v>
      </c>
      <c r="AF19" s="598">
        <v>292</v>
      </c>
      <c r="AG19" s="598">
        <v>223</v>
      </c>
      <c r="AH19" s="598">
        <v>187</v>
      </c>
      <c r="AI19" s="598">
        <v>262</v>
      </c>
      <c r="AJ19" s="598">
        <v>355</v>
      </c>
      <c r="AK19" s="598">
        <v>275</v>
      </c>
      <c r="AL19" s="598">
        <v>177</v>
      </c>
      <c r="AM19" s="598">
        <v>391</v>
      </c>
      <c r="AN19" s="598">
        <v>373</v>
      </c>
      <c r="AO19" s="598">
        <v>508</v>
      </c>
      <c r="AP19" s="590"/>
      <c r="AQ19" s="596" t="s">
        <v>1018</v>
      </c>
      <c r="AR19" s="598">
        <v>566</v>
      </c>
      <c r="AS19" s="598">
        <v>250</v>
      </c>
      <c r="AT19" s="598">
        <v>233</v>
      </c>
      <c r="AU19" s="598">
        <v>149</v>
      </c>
      <c r="AV19" s="598">
        <v>154</v>
      </c>
      <c r="AW19" s="598">
        <v>484</v>
      </c>
      <c r="AX19" s="598">
        <v>498</v>
      </c>
      <c r="AY19" s="598">
        <v>233</v>
      </c>
      <c r="AZ19" s="598">
        <v>271</v>
      </c>
      <c r="BA19" s="598">
        <v>377</v>
      </c>
      <c r="BB19" s="598">
        <v>252</v>
      </c>
      <c r="BC19" s="598">
        <v>235</v>
      </c>
      <c r="BD19" s="590"/>
      <c r="BE19" s="596" t="s">
        <v>1018</v>
      </c>
      <c r="BF19" s="598">
        <v>370</v>
      </c>
      <c r="BG19" s="598">
        <v>117</v>
      </c>
      <c r="BH19" s="598">
        <v>93</v>
      </c>
      <c r="BI19" s="598">
        <v>56</v>
      </c>
      <c r="BJ19" s="598">
        <v>218</v>
      </c>
      <c r="BK19" s="598">
        <v>59</v>
      </c>
      <c r="BL19" s="598">
        <v>343</v>
      </c>
      <c r="BM19" s="598">
        <v>214</v>
      </c>
      <c r="BN19" s="598">
        <v>260</v>
      </c>
      <c r="BO19" s="598">
        <v>210</v>
      </c>
      <c r="BP19" s="598">
        <v>268</v>
      </c>
      <c r="BQ19" s="598">
        <v>385</v>
      </c>
      <c r="BR19" s="590"/>
      <c r="BS19" s="596" t="s">
        <v>1018</v>
      </c>
      <c r="BT19" s="598">
        <v>1202</v>
      </c>
      <c r="BU19" s="598">
        <v>451</v>
      </c>
      <c r="BV19" s="598">
        <v>111</v>
      </c>
      <c r="BW19" s="598">
        <v>166</v>
      </c>
      <c r="BX19" s="599" t="s">
        <v>1004</v>
      </c>
      <c r="BY19" s="598">
        <v>290</v>
      </c>
      <c r="BZ19" s="598">
        <v>180</v>
      </c>
      <c r="CA19" s="598">
        <v>575</v>
      </c>
      <c r="CB19" s="598">
        <v>151</v>
      </c>
      <c r="CC19" s="598">
        <v>174</v>
      </c>
      <c r="CD19" s="598">
        <v>43</v>
      </c>
      <c r="CE19" s="598">
        <v>129</v>
      </c>
    </row>
    <row r="20" spans="1:84" ht="14.5" customHeight="1" x14ac:dyDescent="0.55000000000000004">
      <c r="A20" s="596" t="s">
        <v>1019</v>
      </c>
      <c r="B20" s="600">
        <v>27841</v>
      </c>
      <c r="C20" s="598">
        <v>283</v>
      </c>
      <c r="D20" s="598">
        <v>210</v>
      </c>
      <c r="E20" s="598">
        <v>264</v>
      </c>
      <c r="F20" s="598">
        <v>222</v>
      </c>
      <c r="G20" s="598">
        <v>163</v>
      </c>
      <c r="H20" s="598">
        <v>206</v>
      </c>
      <c r="I20" s="598">
        <v>251</v>
      </c>
      <c r="J20" s="598">
        <v>222</v>
      </c>
      <c r="K20" s="598">
        <v>148</v>
      </c>
      <c r="L20" s="598">
        <v>248</v>
      </c>
      <c r="M20" s="598">
        <v>213</v>
      </c>
      <c r="N20" s="590"/>
      <c r="O20" s="596" t="s">
        <v>1019</v>
      </c>
      <c r="P20" s="598">
        <v>263</v>
      </c>
      <c r="Q20" s="598">
        <v>313</v>
      </c>
      <c r="R20" s="598">
        <v>229</v>
      </c>
      <c r="S20" s="598">
        <v>286</v>
      </c>
      <c r="T20" s="598">
        <v>110</v>
      </c>
      <c r="U20" s="598">
        <v>163</v>
      </c>
      <c r="V20" s="598">
        <v>92</v>
      </c>
      <c r="W20" s="598">
        <v>80</v>
      </c>
      <c r="X20" s="598">
        <v>143</v>
      </c>
      <c r="Y20" s="598">
        <v>143</v>
      </c>
      <c r="Z20" s="598">
        <v>160</v>
      </c>
      <c r="AA20" s="598">
        <v>127</v>
      </c>
      <c r="AB20" s="590"/>
      <c r="AC20" s="596" t="s">
        <v>1019</v>
      </c>
      <c r="AD20" s="598">
        <v>104</v>
      </c>
      <c r="AE20" s="598">
        <v>245</v>
      </c>
      <c r="AF20" s="598">
        <v>275</v>
      </c>
      <c r="AG20" s="598">
        <v>166</v>
      </c>
      <c r="AH20" s="598">
        <v>160</v>
      </c>
      <c r="AI20" s="598">
        <v>250</v>
      </c>
      <c r="AJ20" s="598">
        <v>339</v>
      </c>
      <c r="AK20" s="598">
        <v>223</v>
      </c>
      <c r="AL20" s="598">
        <v>213</v>
      </c>
      <c r="AM20" s="598">
        <v>386</v>
      </c>
      <c r="AN20" s="598">
        <v>303</v>
      </c>
      <c r="AO20" s="598">
        <v>524</v>
      </c>
      <c r="AP20" s="590"/>
      <c r="AQ20" s="596" t="s">
        <v>1019</v>
      </c>
      <c r="AR20" s="598">
        <v>620</v>
      </c>
      <c r="AS20" s="598">
        <v>222</v>
      </c>
      <c r="AT20" s="598">
        <v>198</v>
      </c>
      <c r="AU20" s="598">
        <v>110</v>
      </c>
      <c r="AV20" s="598">
        <v>150</v>
      </c>
      <c r="AW20" s="598">
        <v>450</v>
      </c>
      <c r="AX20" s="598">
        <v>478</v>
      </c>
      <c r="AY20" s="598">
        <v>204</v>
      </c>
      <c r="AZ20" s="598">
        <v>286</v>
      </c>
      <c r="BA20" s="598">
        <v>321</v>
      </c>
      <c r="BB20" s="598">
        <v>221</v>
      </c>
      <c r="BC20" s="598">
        <v>244</v>
      </c>
      <c r="BD20" s="590"/>
      <c r="BE20" s="596" t="s">
        <v>1019</v>
      </c>
      <c r="BF20" s="598">
        <v>323</v>
      </c>
      <c r="BG20" s="598">
        <v>82</v>
      </c>
      <c r="BH20" s="598">
        <v>78</v>
      </c>
      <c r="BI20" s="598">
        <v>39</v>
      </c>
      <c r="BJ20" s="598">
        <v>210</v>
      </c>
      <c r="BK20" s="598">
        <v>57</v>
      </c>
      <c r="BL20" s="598">
        <v>287</v>
      </c>
      <c r="BM20" s="598">
        <v>190</v>
      </c>
      <c r="BN20" s="598">
        <v>251</v>
      </c>
      <c r="BO20" s="598">
        <v>202</v>
      </c>
      <c r="BP20" s="598">
        <v>259</v>
      </c>
      <c r="BQ20" s="598">
        <v>311</v>
      </c>
      <c r="BR20" s="590"/>
      <c r="BS20" s="596" t="s">
        <v>1019</v>
      </c>
      <c r="BT20" s="598">
        <v>1417</v>
      </c>
      <c r="BU20" s="598">
        <v>501</v>
      </c>
      <c r="BV20" s="598">
        <v>97</v>
      </c>
      <c r="BW20" s="598">
        <v>165</v>
      </c>
      <c r="BX20" s="599" t="s">
        <v>1004</v>
      </c>
      <c r="BY20" s="598">
        <v>264</v>
      </c>
      <c r="BZ20" s="598">
        <v>115</v>
      </c>
      <c r="CA20" s="598">
        <v>688</v>
      </c>
      <c r="CB20" s="598">
        <v>181</v>
      </c>
      <c r="CC20" s="598">
        <v>226</v>
      </c>
      <c r="CD20" s="598">
        <v>51</v>
      </c>
      <c r="CE20" s="598">
        <v>91</v>
      </c>
    </row>
    <row r="21" spans="1:84" ht="14.5" customHeight="1" x14ac:dyDescent="0.55000000000000004">
      <c r="A21" s="596" t="s">
        <v>1020</v>
      </c>
      <c r="B21" s="600">
        <v>22129</v>
      </c>
      <c r="C21" s="598">
        <v>181</v>
      </c>
      <c r="D21" s="598">
        <v>159</v>
      </c>
      <c r="E21" s="598">
        <v>196</v>
      </c>
      <c r="F21" s="598">
        <v>175</v>
      </c>
      <c r="G21" s="598">
        <v>94</v>
      </c>
      <c r="H21" s="598">
        <v>127</v>
      </c>
      <c r="I21" s="598">
        <v>193</v>
      </c>
      <c r="J21" s="598">
        <v>171</v>
      </c>
      <c r="K21" s="598">
        <v>116</v>
      </c>
      <c r="L21" s="598">
        <v>195</v>
      </c>
      <c r="M21" s="598">
        <v>170</v>
      </c>
      <c r="N21" s="590"/>
      <c r="O21" s="596" t="s">
        <v>1020</v>
      </c>
      <c r="P21" s="598">
        <v>188</v>
      </c>
      <c r="Q21" s="598">
        <v>253</v>
      </c>
      <c r="R21" s="598">
        <v>209</v>
      </c>
      <c r="S21" s="598">
        <v>268</v>
      </c>
      <c r="T21" s="598">
        <v>89</v>
      </c>
      <c r="U21" s="598">
        <v>133</v>
      </c>
      <c r="V21" s="598">
        <v>65</v>
      </c>
      <c r="W21" s="598">
        <v>74</v>
      </c>
      <c r="X21" s="598">
        <v>160</v>
      </c>
      <c r="Y21" s="598">
        <v>118</v>
      </c>
      <c r="Z21" s="598">
        <v>113</v>
      </c>
      <c r="AA21" s="598">
        <v>59</v>
      </c>
      <c r="AB21" s="590"/>
      <c r="AC21" s="596" t="s">
        <v>1020</v>
      </c>
      <c r="AD21" s="598">
        <v>82</v>
      </c>
      <c r="AE21" s="598">
        <v>220</v>
      </c>
      <c r="AF21" s="598">
        <v>235</v>
      </c>
      <c r="AG21" s="598">
        <v>142</v>
      </c>
      <c r="AH21" s="598">
        <v>112</v>
      </c>
      <c r="AI21" s="598">
        <v>218</v>
      </c>
      <c r="AJ21" s="598">
        <v>218</v>
      </c>
      <c r="AK21" s="598">
        <v>155</v>
      </c>
      <c r="AL21" s="598">
        <v>149</v>
      </c>
      <c r="AM21" s="598">
        <v>275</v>
      </c>
      <c r="AN21" s="598">
        <v>253</v>
      </c>
      <c r="AO21" s="598">
        <v>387</v>
      </c>
      <c r="AP21" s="590"/>
      <c r="AQ21" s="596" t="s">
        <v>1020</v>
      </c>
      <c r="AR21" s="598">
        <v>436</v>
      </c>
      <c r="AS21" s="598">
        <v>175</v>
      </c>
      <c r="AT21" s="598">
        <v>196</v>
      </c>
      <c r="AU21" s="598">
        <v>97</v>
      </c>
      <c r="AV21" s="598">
        <v>109</v>
      </c>
      <c r="AW21" s="598">
        <v>324</v>
      </c>
      <c r="AX21" s="598">
        <v>391</v>
      </c>
      <c r="AY21" s="598">
        <v>148</v>
      </c>
      <c r="AZ21" s="598">
        <v>229</v>
      </c>
      <c r="BA21" s="598">
        <v>235</v>
      </c>
      <c r="BB21" s="598">
        <v>156</v>
      </c>
      <c r="BC21" s="598">
        <v>206</v>
      </c>
      <c r="BD21" s="590"/>
      <c r="BE21" s="596" t="s">
        <v>1020</v>
      </c>
      <c r="BF21" s="598">
        <v>233</v>
      </c>
      <c r="BG21" s="598">
        <v>75</v>
      </c>
      <c r="BH21" s="598">
        <v>57</v>
      </c>
      <c r="BI21" s="598">
        <v>27</v>
      </c>
      <c r="BJ21" s="598">
        <v>180</v>
      </c>
      <c r="BK21" s="598">
        <v>49</v>
      </c>
      <c r="BL21" s="598">
        <v>202</v>
      </c>
      <c r="BM21" s="598">
        <v>140</v>
      </c>
      <c r="BN21" s="598">
        <v>216</v>
      </c>
      <c r="BO21" s="598">
        <v>208</v>
      </c>
      <c r="BP21" s="598">
        <v>219</v>
      </c>
      <c r="BQ21" s="598">
        <v>272</v>
      </c>
      <c r="BR21" s="590"/>
      <c r="BS21" s="596" t="s">
        <v>1020</v>
      </c>
      <c r="BT21" s="598">
        <v>1225</v>
      </c>
      <c r="BU21" s="598">
        <v>449</v>
      </c>
      <c r="BV21" s="598">
        <v>82</v>
      </c>
      <c r="BW21" s="598">
        <v>142</v>
      </c>
      <c r="BX21" s="598">
        <v>1</v>
      </c>
      <c r="BY21" s="598">
        <v>157</v>
      </c>
      <c r="BZ21" s="598">
        <v>100</v>
      </c>
      <c r="CA21" s="598">
        <v>548</v>
      </c>
      <c r="CB21" s="598">
        <v>131</v>
      </c>
      <c r="CC21" s="598">
        <v>251</v>
      </c>
      <c r="CD21" s="598">
        <v>40</v>
      </c>
      <c r="CE21" s="598">
        <v>76</v>
      </c>
    </row>
    <row r="22" spans="1:84" ht="14.5" customHeight="1" x14ac:dyDescent="0.55000000000000004">
      <c r="A22" s="596" t="s">
        <v>1021</v>
      </c>
      <c r="B22" s="600">
        <v>14723</v>
      </c>
      <c r="C22" s="598">
        <v>134</v>
      </c>
      <c r="D22" s="598">
        <v>92</v>
      </c>
      <c r="E22" s="598">
        <v>119</v>
      </c>
      <c r="F22" s="598">
        <v>110</v>
      </c>
      <c r="G22" s="598">
        <v>64</v>
      </c>
      <c r="H22" s="598">
        <v>94</v>
      </c>
      <c r="I22" s="598">
        <v>122</v>
      </c>
      <c r="J22" s="598">
        <v>116</v>
      </c>
      <c r="K22" s="598">
        <v>80</v>
      </c>
      <c r="L22" s="598">
        <v>120</v>
      </c>
      <c r="M22" s="598">
        <v>114</v>
      </c>
      <c r="N22" s="590"/>
      <c r="O22" s="596" t="s">
        <v>1021</v>
      </c>
      <c r="P22" s="598">
        <v>120</v>
      </c>
      <c r="Q22" s="598">
        <v>184</v>
      </c>
      <c r="R22" s="598">
        <v>141</v>
      </c>
      <c r="S22" s="598">
        <v>186</v>
      </c>
      <c r="T22" s="598">
        <v>65</v>
      </c>
      <c r="U22" s="598">
        <v>94</v>
      </c>
      <c r="V22" s="598">
        <v>51</v>
      </c>
      <c r="W22" s="598">
        <v>49</v>
      </c>
      <c r="X22" s="598">
        <v>127</v>
      </c>
      <c r="Y22" s="598">
        <v>96</v>
      </c>
      <c r="Z22" s="598">
        <v>100</v>
      </c>
      <c r="AA22" s="598">
        <v>46</v>
      </c>
      <c r="AB22" s="590"/>
      <c r="AC22" s="596" t="s">
        <v>1021</v>
      </c>
      <c r="AD22" s="598">
        <v>66</v>
      </c>
      <c r="AE22" s="598">
        <v>162</v>
      </c>
      <c r="AF22" s="598">
        <v>144</v>
      </c>
      <c r="AG22" s="598">
        <v>79</v>
      </c>
      <c r="AH22" s="598">
        <v>68</v>
      </c>
      <c r="AI22" s="598">
        <v>122</v>
      </c>
      <c r="AJ22" s="598">
        <v>148</v>
      </c>
      <c r="AK22" s="598">
        <v>100</v>
      </c>
      <c r="AL22" s="598">
        <v>94</v>
      </c>
      <c r="AM22" s="598">
        <v>193</v>
      </c>
      <c r="AN22" s="598">
        <v>163</v>
      </c>
      <c r="AO22" s="598">
        <v>224</v>
      </c>
      <c r="AP22" s="590"/>
      <c r="AQ22" s="596" t="s">
        <v>1021</v>
      </c>
      <c r="AR22" s="598">
        <v>275</v>
      </c>
      <c r="AS22" s="598">
        <v>119</v>
      </c>
      <c r="AT22" s="598">
        <v>151</v>
      </c>
      <c r="AU22" s="598">
        <v>93</v>
      </c>
      <c r="AV22" s="598">
        <v>65</v>
      </c>
      <c r="AW22" s="598">
        <v>210</v>
      </c>
      <c r="AX22" s="598">
        <v>219</v>
      </c>
      <c r="AY22" s="598">
        <v>90</v>
      </c>
      <c r="AZ22" s="598">
        <v>105</v>
      </c>
      <c r="BA22" s="598">
        <v>129</v>
      </c>
      <c r="BB22" s="598">
        <v>137</v>
      </c>
      <c r="BC22" s="598">
        <v>111</v>
      </c>
      <c r="BD22" s="590"/>
      <c r="BE22" s="596" t="s">
        <v>1021</v>
      </c>
      <c r="BF22" s="598">
        <v>147</v>
      </c>
      <c r="BG22" s="598">
        <v>56</v>
      </c>
      <c r="BH22" s="598">
        <v>41</v>
      </c>
      <c r="BI22" s="598">
        <v>26</v>
      </c>
      <c r="BJ22" s="598">
        <v>110</v>
      </c>
      <c r="BK22" s="598">
        <v>26</v>
      </c>
      <c r="BL22" s="598">
        <v>118</v>
      </c>
      <c r="BM22" s="598">
        <v>93</v>
      </c>
      <c r="BN22" s="598">
        <v>130</v>
      </c>
      <c r="BO22" s="598">
        <v>151</v>
      </c>
      <c r="BP22" s="598">
        <v>184</v>
      </c>
      <c r="BQ22" s="598">
        <v>196</v>
      </c>
      <c r="BR22" s="590"/>
      <c r="BS22" s="596" t="s">
        <v>1021</v>
      </c>
      <c r="BT22" s="598">
        <v>690</v>
      </c>
      <c r="BU22" s="598">
        <v>330</v>
      </c>
      <c r="BV22" s="598">
        <v>60</v>
      </c>
      <c r="BW22" s="598">
        <v>114</v>
      </c>
      <c r="BX22" s="599" t="s">
        <v>1004</v>
      </c>
      <c r="BY22" s="598">
        <v>99</v>
      </c>
      <c r="BZ22" s="598">
        <v>39</v>
      </c>
      <c r="CA22" s="598">
        <v>329</v>
      </c>
      <c r="CB22" s="598">
        <v>73</v>
      </c>
      <c r="CC22" s="598">
        <v>182</v>
      </c>
      <c r="CD22" s="598">
        <v>17</v>
      </c>
      <c r="CE22" s="598">
        <v>44</v>
      </c>
    </row>
    <row r="23" spans="1:84" ht="14.5" customHeight="1" x14ac:dyDescent="0.55000000000000004">
      <c r="A23" s="596" t="s">
        <v>1022</v>
      </c>
      <c r="B23" s="600">
        <v>7202</v>
      </c>
      <c r="C23" s="598">
        <v>68</v>
      </c>
      <c r="D23" s="598">
        <v>54</v>
      </c>
      <c r="E23" s="598">
        <v>61</v>
      </c>
      <c r="F23" s="598">
        <v>58</v>
      </c>
      <c r="G23" s="598">
        <v>17</v>
      </c>
      <c r="H23" s="598">
        <v>49</v>
      </c>
      <c r="I23" s="598">
        <v>51</v>
      </c>
      <c r="J23" s="598">
        <v>48</v>
      </c>
      <c r="K23" s="598">
        <v>33</v>
      </c>
      <c r="L23" s="598">
        <v>75</v>
      </c>
      <c r="M23" s="598">
        <v>68</v>
      </c>
      <c r="N23" s="590"/>
      <c r="O23" s="596" t="s">
        <v>1022</v>
      </c>
      <c r="P23" s="598">
        <v>60</v>
      </c>
      <c r="Q23" s="598">
        <v>76</v>
      </c>
      <c r="R23" s="598">
        <v>69</v>
      </c>
      <c r="S23" s="598">
        <v>73</v>
      </c>
      <c r="T23" s="598">
        <v>30</v>
      </c>
      <c r="U23" s="598">
        <v>60</v>
      </c>
      <c r="V23" s="598">
        <v>22</v>
      </c>
      <c r="W23" s="598">
        <v>23</v>
      </c>
      <c r="X23" s="598">
        <v>74</v>
      </c>
      <c r="Y23" s="598">
        <v>57</v>
      </c>
      <c r="Z23" s="598">
        <v>59</v>
      </c>
      <c r="AA23" s="598">
        <v>21</v>
      </c>
      <c r="AB23" s="590"/>
      <c r="AC23" s="596" t="s">
        <v>1022</v>
      </c>
      <c r="AD23" s="598">
        <v>36</v>
      </c>
      <c r="AE23" s="598">
        <v>72</v>
      </c>
      <c r="AF23" s="598">
        <v>72</v>
      </c>
      <c r="AG23" s="598">
        <v>44</v>
      </c>
      <c r="AH23" s="598">
        <v>40</v>
      </c>
      <c r="AI23" s="598">
        <v>57</v>
      </c>
      <c r="AJ23" s="598">
        <v>75</v>
      </c>
      <c r="AK23" s="598">
        <v>48</v>
      </c>
      <c r="AL23" s="598">
        <v>41</v>
      </c>
      <c r="AM23" s="598">
        <v>67</v>
      </c>
      <c r="AN23" s="598">
        <v>72</v>
      </c>
      <c r="AO23" s="598">
        <v>102</v>
      </c>
      <c r="AP23" s="590"/>
      <c r="AQ23" s="596" t="s">
        <v>1022</v>
      </c>
      <c r="AR23" s="598">
        <v>135</v>
      </c>
      <c r="AS23" s="598">
        <v>52</v>
      </c>
      <c r="AT23" s="598">
        <v>61</v>
      </c>
      <c r="AU23" s="598">
        <v>52</v>
      </c>
      <c r="AV23" s="598">
        <v>38</v>
      </c>
      <c r="AW23" s="598">
        <v>103</v>
      </c>
      <c r="AX23" s="598">
        <v>88</v>
      </c>
      <c r="AY23" s="598">
        <v>51</v>
      </c>
      <c r="AZ23" s="598">
        <v>66</v>
      </c>
      <c r="BA23" s="598">
        <v>68</v>
      </c>
      <c r="BB23" s="598">
        <v>84</v>
      </c>
      <c r="BC23" s="598">
        <v>74</v>
      </c>
      <c r="BD23" s="590"/>
      <c r="BE23" s="596" t="s">
        <v>1022</v>
      </c>
      <c r="BF23" s="598">
        <v>84</v>
      </c>
      <c r="BG23" s="598">
        <v>21</v>
      </c>
      <c r="BH23" s="598">
        <v>23</v>
      </c>
      <c r="BI23" s="598">
        <v>20</v>
      </c>
      <c r="BJ23" s="598">
        <v>46</v>
      </c>
      <c r="BK23" s="598">
        <v>17</v>
      </c>
      <c r="BL23" s="598">
        <v>66</v>
      </c>
      <c r="BM23" s="598">
        <v>52</v>
      </c>
      <c r="BN23" s="598">
        <v>74</v>
      </c>
      <c r="BO23" s="598">
        <v>91</v>
      </c>
      <c r="BP23" s="598">
        <v>59</v>
      </c>
      <c r="BQ23" s="598">
        <v>117</v>
      </c>
      <c r="BR23" s="590"/>
      <c r="BS23" s="596" t="s">
        <v>1022</v>
      </c>
      <c r="BT23" s="598">
        <v>227</v>
      </c>
      <c r="BU23" s="598">
        <v>136</v>
      </c>
      <c r="BV23" s="598">
        <v>35</v>
      </c>
      <c r="BW23" s="598">
        <v>47</v>
      </c>
      <c r="BX23" s="599" t="s">
        <v>1004</v>
      </c>
      <c r="BY23" s="598">
        <v>32</v>
      </c>
      <c r="BZ23" s="598">
        <v>15</v>
      </c>
      <c r="CA23" s="598">
        <v>108</v>
      </c>
      <c r="CB23" s="598">
        <v>26</v>
      </c>
      <c r="CC23" s="598">
        <v>60</v>
      </c>
      <c r="CD23" s="598">
        <v>18</v>
      </c>
      <c r="CE23" s="598">
        <v>32</v>
      </c>
    </row>
    <row r="24" spans="1:84" ht="14.5" customHeight="1" x14ac:dyDescent="0.55000000000000004">
      <c r="A24" s="596" t="s">
        <v>1023</v>
      </c>
      <c r="B24" s="600">
        <v>2112</v>
      </c>
      <c r="C24" s="598">
        <v>26</v>
      </c>
      <c r="D24" s="598">
        <v>17</v>
      </c>
      <c r="E24" s="598">
        <v>20</v>
      </c>
      <c r="F24" s="598">
        <v>13</v>
      </c>
      <c r="G24" s="598">
        <v>5</v>
      </c>
      <c r="H24" s="598">
        <v>26</v>
      </c>
      <c r="I24" s="598">
        <v>25</v>
      </c>
      <c r="J24" s="598">
        <v>16</v>
      </c>
      <c r="K24" s="598">
        <v>13</v>
      </c>
      <c r="L24" s="598">
        <v>10</v>
      </c>
      <c r="M24" s="598">
        <v>14</v>
      </c>
      <c r="N24" s="590"/>
      <c r="O24" s="596" t="s">
        <v>1023</v>
      </c>
      <c r="P24" s="602">
        <v>21</v>
      </c>
      <c r="Q24" s="602">
        <v>22</v>
      </c>
      <c r="R24" s="602">
        <v>19</v>
      </c>
      <c r="S24" s="602">
        <v>18</v>
      </c>
      <c r="T24" s="602">
        <v>9</v>
      </c>
      <c r="U24" s="602">
        <v>10</v>
      </c>
      <c r="V24" s="602">
        <v>5</v>
      </c>
      <c r="W24" s="602">
        <v>13</v>
      </c>
      <c r="X24" s="602">
        <v>20</v>
      </c>
      <c r="Y24" s="602">
        <v>11</v>
      </c>
      <c r="Z24" s="602">
        <v>19</v>
      </c>
      <c r="AA24" s="602">
        <v>6</v>
      </c>
      <c r="AB24" s="590"/>
      <c r="AC24" s="596" t="s">
        <v>1023</v>
      </c>
      <c r="AD24" s="598">
        <v>14</v>
      </c>
      <c r="AE24" s="598">
        <v>20</v>
      </c>
      <c r="AF24" s="598">
        <v>23</v>
      </c>
      <c r="AG24" s="598">
        <v>15</v>
      </c>
      <c r="AH24" s="598">
        <v>13</v>
      </c>
      <c r="AI24" s="598">
        <v>13</v>
      </c>
      <c r="AJ24" s="598">
        <v>30</v>
      </c>
      <c r="AK24" s="598">
        <v>10</v>
      </c>
      <c r="AL24" s="598">
        <v>8</v>
      </c>
      <c r="AM24" s="598">
        <v>23</v>
      </c>
      <c r="AN24" s="598">
        <v>11</v>
      </c>
      <c r="AO24" s="598">
        <v>40</v>
      </c>
      <c r="AP24" s="590"/>
      <c r="AQ24" s="596" t="s">
        <v>1023</v>
      </c>
      <c r="AR24" s="598">
        <v>40</v>
      </c>
      <c r="AS24" s="598">
        <v>20</v>
      </c>
      <c r="AT24" s="598">
        <v>19</v>
      </c>
      <c r="AU24" s="598">
        <v>15</v>
      </c>
      <c r="AV24" s="598">
        <v>11</v>
      </c>
      <c r="AW24" s="598">
        <v>32</v>
      </c>
      <c r="AX24" s="598">
        <v>23</v>
      </c>
      <c r="AY24" s="598">
        <v>6</v>
      </c>
      <c r="AZ24" s="598">
        <v>18</v>
      </c>
      <c r="BA24" s="598">
        <v>25</v>
      </c>
      <c r="BB24" s="598">
        <v>20</v>
      </c>
      <c r="BC24" s="598">
        <v>15</v>
      </c>
      <c r="BD24" s="590"/>
      <c r="BE24" s="596" t="s">
        <v>1023</v>
      </c>
      <c r="BF24" s="598">
        <v>24</v>
      </c>
      <c r="BG24" s="598">
        <v>4</v>
      </c>
      <c r="BH24" s="598">
        <v>6</v>
      </c>
      <c r="BI24" s="598">
        <v>10</v>
      </c>
      <c r="BJ24" s="598">
        <v>20</v>
      </c>
      <c r="BK24" s="598">
        <v>6</v>
      </c>
      <c r="BL24" s="598">
        <v>17</v>
      </c>
      <c r="BM24" s="598">
        <v>10</v>
      </c>
      <c r="BN24" s="598">
        <v>22</v>
      </c>
      <c r="BO24" s="598">
        <v>33</v>
      </c>
      <c r="BP24" s="598">
        <v>18</v>
      </c>
      <c r="BQ24" s="598">
        <v>31</v>
      </c>
      <c r="BR24" s="590"/>
      <c r="BS24" s="596" t="s">
        <v>1023</v>
      </c>
      <c r="BT24" s="598">
        <v>55</v>
      </c>
      <c r="BU24" s="598">
        <v>32</v>
      </c>
      <c r="BV24" s="598">
        <v>4</v>
      </c>
      <c r="BW24" s="598">
        <v>15</v>
      </c>
      <c r="BX24" s="599" t="s">
        <v>1004</v>
      </c>
      <c r="BY24" s="598">
        <v>10</v>
      </c>
      <c r="BZ24" s="598">
        <v>4</v>
      </c>
      <c r="CA24" s="598">
        <v>29</v>
      </c>
      <c r="CB24" s="598">
        <v>5</v>
      </c>
      <c r="CC24" s="598">
        <v>11</v>
      </c>
      <c r="CD24" s="598">
        <v>3</v>
      </c>
      <c r="CE24" s="598">
        <v>11</v>
      </c>
    </row>
    <row r="25" spans="1:84" ht="14.5" customHeight="1" x14ac:dyDescent="0.55000000000000004">
      <c r="A25" s="603" t="s">
        <v>1024</v>
      </c>
      <c r="B25" s="604">
        <v>286</v>
      </c>
      <c r="C25" s="605" t="s">
        <v>1004</v>
      </c>
      <c r="D25" s="606">
        <v>3</v>
      </c>
      <c r="E25" s="606">
        <v>3</v>
      </c>
      <c r="F25" s="606">
        <v>1</v>
      </c>
      <c r="G25" s="606">
        <v>2</v>
      </c>
      <c r="H25" s="606">
        <v>5</v>
      </c>
      <c r="I25" s="606">
        <v>5</v>
      </c>
      <c r="J25" s="606">
        <v>4</v>
      </c>
      <c r="K25" s="606">
        <v>1</v>
      </c>
      <c r="L25" s="606">
        <v>1</v>
      </c>
      <c r="M25" s="605" t="s">
        <v>1004</v>
      </c>
      <c r="N25" s="590"/>
      <c r="O25" s="603" t="s">
        <v>1024</v>
      </c>
      <c r="P25" s="606">
        <v>4</v>
      </c>
      <c r="Q25" s="606">
        <v>4</v>
      </c>
      <c r="R25" s="605">
        <v>3</v>
      </c>
      <c r="S25" s="606">
        <v>7</v>
      </c>
      <c r="T25" s="606">
        <v>1</v>
      </c>
      <c r="U25" s="606">
        <v>2</v>
      </c>
      <c r="V25" s="606">
        <v>2</v>
      </c>
      <c r="W25" s="606">
        <v>2</v>
      </c>
      <c r="X25" s="605" t="s">
        <v>1004</v>
      </c>
      <c r="Y25" s="606">
        <v>2</v>
      </c>
      <c r="Z25" s="606">
        <v>2</v>
      </c>
      <c r="AA25" s="605" t="s">
        <v>1004</v>
      </c>
      <c r="AB25" s="590"/>
      <c r="AC25" s="603" t="s">
        <v>1024</v>
      </c>
      <c r="AD25" s="606">
        <v>1</v>
      </c>
      <c r="AE25" s="605" t="s">
        <v>1004</v>
      </c>
      <c r="AF25" s="606">
        <v>7</v>
      </c>
      <c r="AG25" s="606">
        <v>2</v>
      </c>
      <c r="AH25" s="606">
        <v>2</v>
      </c>
      <c r="AI25" s="606">
        <v>5</v>
      </c>
      <c r="AJ25" s="606">
        <v>5</v>
      </c>
      <c r="AK25" s="606">
        <v>3</v>
      </c>
      <c r="AL25" s="606">
        <v>1</v>
      </c>
      <c r="AM25" s="606">
        <v>6</v>
      </c>
      <c r="AN25" s="606">
        <v>3</v>
      </c>
      <c r="AO25" s="606">
        <v>6</v>
      </c>
      <c r="AP25" s="590"/>
      <c r="AQ25" s="603" t="s">
        <v>1024</v>
      </c>
      <c r="AR25" s="606">
        <v>10</v>
      </c>
      <c r="AS25" s="606">
        <v>3</v>
      </c>
      <c r="AT25" s="606">
        <v>2</v>
      </c>
      <c r="AU25" s="606">
        <v>2</v>
      </c>
      <c r="AV25" s="606">
        <v>3</v>
      </c>
      <c r="AW25" s="606">
        <v>4</v>
      </c>
      <c r="AX25" s="606">
        <v>3</v>
      </c>
      <c r="AY25" s="606">
        <v>2</v>
      </c>
      <c r="AZ25" s="606">
        <v>1</v>
      </c>
      <c r="BA25" s="606">
        <v>2</v>
      </c>
      <c r="BB25" s="606">
        <v>4</v>
      </c>
      <c r="BC25" s="606">
        <v>2</v>
      </c>
      <c r="BD25" s="590"/>
      <c r="BE25" s="603" t="s">
        <v>1024</v>
      </c>
      <c r="BF25" s="606">
        <v>2</v>
      </c>
      <c r="BG25" s="605" t="s">
        <v>1004</v>
      </c>
      <c r="BH25" s="606">
        <v>1</v>
      </c>
      <c r="BI25" s="606">
        <v>3</v>
      </c>
      <c r="BJ25" s="606">
        <v>1</v>
      </c>
      <c r="BK25" s="605" t="s">
        <v>1004</v>
      </c>
      <c r="BL25" s="606">
        <v>4</v>
      </c>
      <c r="BM25" s="606">
        <v>1</v>
      </c>
      <c r="BN25" s="606">
        <v>1</v>
      </c>
      <c r="BO25" s="606">
        <v>2</v>
      </c>
      <c r="BP25" s="606">
        <v>3</v>
      </c>
      <c r="BQ25" s="606">
        <v>4</v>
      </c>
      <c r="BR25" s="590"/>
      <c r="BS25" s="603" t="s">
        <v>1024</v>
      </c>
      <c r="BT25" s="606">
        <v>5</v>
      </c>
      <c r="BU25" s="606">
        <v>7</v>
      </c>
      <c r="BV25" s="606">
        <v>1</v>
      </c>
      <c r="BW25" s="605" t="s">
        <v>1004</v>
      </c>
      <c r="BX25" s="605" t="s">
        <v>1004</v>
      </c>
      <c r="BY25" s="606">
        <v>1</v>
      </c>
      <c r="BZ25" s="605" t="s">
        <v>1004</v>
      </c>
      <c r="CA25" s="606">
        <v>2</v>
      </c>
      <c r="CB25" s="606">
        <v>1</v>
      </c>
      <c r="CC25" s="605" t="s">
        <v>1004</v>
      </c>
      <c r="CD25" s="605" t="s">
        <v>1004</v>
      </c>
      <c r="CE25" s="606">
        <v>1</v>
      </c>
    </row>
    <row r="26" spans="1:84" ht="14.5" customHeight="1" thickBot="1" x14ac:dyDescent="0.6">
      <c r="A26" s="573"/>
      <c r="B26" s="573"/>
      <c r="C26" s="573"/>
      <c r="D26" s="573"/>
      <c r="E26" s="573"/>
      <c r="F26" s="573"/>
      <c r="G26" s="573"/>
      <c r="H26" s="573"/>
      <c r="I26" s="573"/>
      <c r="J26" s="573"/>
      <c r="K26" s="573"/>
      <c r="L26" s="573"/>
      <c r="M26" s="573"/>
      <c r="O26" s="573"/>
      <c r="P26" s="607"/>
      <c r="Q26" s="573"/>
      <c r="R26" s="573"/>
      <c r="S26" s="607"/>
      <c r="T26" s="573"/>
      <c r="U26" s="573"/>
      <c r="V26" s="573"/>
      <c r="W26" s="573"/>
      <c r="X26" s="573"/>
      <c r="Y26" s="573"/>
      <c r="Z26" s="573"/>
      <c r="AA26" s="573"/>
      <c r="AC26" s="573"/>
      <c r="AD26" s="573"/>
      <c r="AE26" s="573"/>
      <c r="AF26" s="573"/>
      <c r="AG26" s="573"/>
      <c r="AH26" s="573"/>
      <c r="AI26" s="573"/>
      <c r="AJ26" s="573"/>
      <c r="AK26" s="573"/>
      <c r="AL26" s="573"/>
      <c r="AM26" s="573"/>
      <c r="AN26" s="573"/>
      <c r="AO26" s="573"/>
      <c r="AQ26" s="573"/>
      <c r="AR26" s="573"/>
      <c r="AS26" s="573"/>
      <c r="AT26" s="573"/>
      <c r="AU26" s="573"/>
      <c r="AV26" s="573"/>
      <c r="AW26" s="573"/>
      <c r="AX26" s="573"/>
      <c r="AY26" s="573"/>
      <c r="AZ26" s="573"/>
      <c r="BA26" s="573"/>
      <c r="BB26" s="573"/>
      <c r="BC26" s="573"/>
      <c r="BE26" s="573"/>
      <c r="BF26" s="573"/>
      <c r="BG26" s="573"/>
      <c r="BH26" s="573"/>
      <c r="BI26" s="573"/>
      <c r="BJ26" s="573"/>
      <c r="BK26" s="573"/>
      <c r="BL26" s="573"/>
      <c r="BM26" s="573"/>
      <c r="BN26" s="573"/>
      <c r="BO26" s="573"/>
      <c r="BP26" s="573"/>
      <c r="BQ26" s="573"/>
      <c r="BS26" s="573"/>
      <c r="BT26" s="573"/>
      <c r="BU26" s="573"/>
      <c r="BV26" s="573"/>
      <c r="CD26" s="590"/>
    </row>
    <row r="27" spans="1:84" s="587" customFormat="1" ht="27" customHeight="1" thickTop="1" x14ac:dyDescent="0.55000000000000004">
      <c r="A27" s="575" t="s">
        <v>932</v>
      </c>
      <c r="B27" s="576" t="s">
        <v>284</v>
      </c>
      <c r="C27" s="576" t="s">
        <v>1025</v>
      </c>
      <c r="D27" s="576" t="s">
        <v>1026</v>
      </c>
      <c r="E27" s="576" t="s">
        <v>1027</v>
      </c>
      <c r="F27" s="576" t="s">
        <v>1028</v>
      </c>
      <c r="G27" s="576" t="s">
        <v>289</v>
      </c>
      <c r="H27" s="576" t="s">
        <v>1029</v>
      </c>
      <c r="I27" s="576" t="s">
        <v>1030</v>
      </c>
      <c r="J27" s="576" t="s">
        <v>1031</v>
      </c>
      <c r="K27" s="576" t="s">
        <v>1032</v>
      </c>
      <c r="L27" s="576" t="s">
        <v>1033</v>
      </c>
      <c r="M27" s="580" t="s">
        <v>1034</v>
      </c>
      <c r="N27" s="581"/>
      <c r="O27" s="575" t="s">
        <v>932</v>
      </c>
      <c r="P27" s="578" t="s">
        <v>1035</v>
      </c>
      <c r="Q27" s="578" t="s">
        <v>1036</v>
      </c>
      <c r="R27" s="578" t="s">
        <v>1037</v>
      </c>
      <c r="S27" s="578" t="s">
        <v>1038</v>
      </c>
      <c r="T27" s="578" t="s">
        <v>1039</v>
      </c>
      <c r="U27" s="578" t="s">
        <v>1040</v>
      </c>
      <c r="V27" s="608" t="s">
        <v>1041</v>
      </c>
      <c r="W27" s="608" t="s">
        <v>1042</v>
      </c>
      <c r="X27" s="578" t="s">
        <v>1043</v>
      </c>
      <c r="Y27" s="578" t="s">
        <v>1044</v>
      </c>
      <c r="Z27" s="584" t="s">
        <v>1045</v>
      </c>
      <c r="AA27" s="609" t="s">
        <v>1046</v>
      </c>
      <c r="AB27" s="610"/>
      <c r="AC27" s="575" t="s">
        <v>932</v>
      </c>
      <c r="AD27" s="578" t="s">
        <v>1047</v>
      </c>
      <c r="AE27" s="578" t="s">
        <v>1048</v>
      </c>
      <c r="AF27" s="578" t="s">
        <v>1049</v>
      </c>
      <c r="AG27" s="578" t="s">
        <v>1050</v>
      </c>
      <c r="AH27" s="578" t="s">
        <v>1051</v>
      </c>
      <c r="AI27" s="578" t="s">
        <v>1052</v>
      </c>
      <c r="AJ27" s="578" t="s">
        <v>1053</v>
      </c>
      <c r="AK27" s="578" t="s">
        <v>1054</v>
      </c>
      <c r="AL27" s="578" t="s">
        <v>1055</v>
      </c>
      <c r="AM27" s="578" t="s">
        <v>1056</v>
      </c>
      <c r="AN27" s="584" t="s">
        <v>1057</v>
      </c>
      <c r="AO27" s="609" t="s">
        <v>1058</v>
      </c>
      <c r="AP27" s="610"/>
      <c r="AQ27" s="575" t="s">
        <v>932</v>
      </c>
      <c r="AR27" s="578" t="s">
        <v>1059</v>
      </c>
      <c r="AS27" s="578" t="s">
        <v>1060</v>
      </c>
      <c r="AT27" s="578" t="s">
        <v>1061</v>
      </c>
      <c r="AU27" s="578" t="s">
        <v>1062</v>
      </c>
      <c r="AV27" s="578" t="s">
        <v>1063</v>
      </c>
      <c r="AW27" s="578" t="s">
        <v>1064</v>
      </c>
      <c r="AX27" s="578" t="s">
        <v>1065</v>
      </c>
      <c r="AY27" s="578" t="s">
        <v>1066</v>
      </c>
      <c r="AZ27" s="578" t="s">
        <v>1067</v>
      </c>
      <c r="BA27" s="578" t="s">
        <v>1068</v>
      </c>
      <c r="BB27" s="585" t="s">
        <v>1069</v>
      </c>
      <c r="BC27" s="611" t="s">
        <v>1070</v>
      </c>
      <c r="BD27" s="610"/>
      <c r="BE27" s="575" t="s">
        <v>932</v>
      </c>
      <c r="BF27" s="578" t="s">
        <v>1071</v>
      </c>
      <c r="BG27" s="578" t="s">
        <v>1072</v>
      </c>
      <c r="BH27" s="578" t="s">
        <v>1073</v>
      </c>
      <c r="BI27" s="578" t="s">
        <v>1074</v>
      </c>
      <c r="BJ27" s="578" t="s">
        <v>1075</v>
      </c>
      <c r="BK27" s="578" t="s">
        <v>1076</v>
      </c>
      <c r="BL27" s="578" t="s">
        <v>1077</v>
      </c>
      <c r="BM27" s="576" t="s">
        <v>1078</v>
      </c>
      <c r="BN27" s="578" t="s">
        <v>1079</v>
      </c>
      <c r="BO27" s="578" t="s">
        <v>1080</v>
      </c>
      <c r="BP27" s="578" t="s">
        <v>1081</v>
      </c>
      <c r="BQ27" s="609" t="s">
        <v>1082</v>
      </c>
      <c r="BR27" s="610"/>
      <c r="BS27" s="575" t="s">
        <v>932</v>
      </c>
      <c r="BT27" s="578" t="s">
        <v>1083</v>
      </c>
      <c r="BU27" s="578" t="s">
        <v>1084</v>
      </c>
      <c r="BV27" s="583" t="s">
        <v>1085</v>
      </c>
      <c r="BW27" s="581"/>
      <c r="BX27" s="581"/>
      <c r="BY27" s="581"/>
      <c r="BZ27" s="581"/>
      <c r="CA27" s="581"/>
      <c r="CB27" s="581"/>
      <c r="CC27" s="581"/>
      <c r="CD27" s="581"/>
      <c r="CE27" s="610"/>
      <c r="CF27" s="586"/>
    </row>
    <row r="28" spans="1:84" s="595" customFormat="1" ht="14.5" customHeight="1" x14ac:dyDescent="0.55000000000000004">
      <c r="A28" s="588" t="s">
        <v>1002</v>
      </c>
      <c r="B28" s="589">
        <f>SUM(B29:B49)</f>
        <v>2684</v>
      </c>
      <c r="C28" s="590">
        <f t="shared" ref="C28:M28" si="6">SUM(C29:C49)</f>
        <v>7663</v>
      </c>
      <c r="D28" s="590">
        <f t="shared" si="6"/>
        <v>4553</v>
      </c>
      <c r="E28" s="590">
        <f>SUM(E29:E49)</f>
        <v>4024</v>
      </c>
      <c r="F28" s="590">
        <f t="shared" si="6"/>
        <v>4878</v>
      </c>
      <c r="G28" s="590">
        <f t="shared" si="6"/>
        <v>4975</v>
      </c>
      <c r="H28" s="590">
        <f t="shared" si="6"/>
        <v>5451</v>
      </c>
      <c r="I28" s="590">
        <f t="shared" si="6"/>
        <v>4186</v>
      </c>
      <c r="J28" s="590">
        <f t="shared" si="6"/>
        <v>3948</v>
      </c>
      <c r="K28" s="590">
        <f t="shared" si="6"/>
        <v>5600</v>
      </c>
      <c r="L28" s="590">
        <f t="shared" si="6"/>
        <v>7027</v>
      </c>
      <c r="M28" s="590">
        <f t="shared" si="6"/>
        <v>5315</v>
      </c>
      <c r="N28" s="591"/>
      <c r="O28" s="588" t="s">
        <v>1002</v>
      </c>
      <c r="P28" s="589">
        <f t="shared" ref="P28:AA28" si="7">SUM(P29:P49)</f>
        <v>3322</v>
      </c>
      <c r="Q28" s="590">
        <f t="shared" si="7"/>
        <v>980</v>
      </c>
      <c r="R28" s="590">
        <f t="shared" si="7"/>
        <v>4622</v>
      </c>
      <c r="S28" s="590">
        <f t="shared" si="7"/>
        <v>1941</v>
      </c>
      <c r="T28" s="590">
        <f t="shared" si="7"/>
        <v>3265</v>
      </c>
      <c r="U28" s="590">
        <f t="shared" si="7"/>
        <v>2501</v>
      </c>
      <c r="V28" s="590">
        <f t="shared" si="7"/>
        <v>4114</v>
      </c>
      <c r="W28" s="590">
        <f t="shared" si="7"/>
        <v>3323</v>
      </c>
      <c r="X28" s="590">
        <f t="shared" si="7"/>
        <v>5215</v>
      </c>
      <c r="Y28" s="590">
        <f t="shared" si="7"/>
        <v>4367</v>
      </c>
      <c r="Z28" s="590">
        <f t="shared" si="7"/>
        <v>1926</v>
      </c>
      <c r="AA28" s="590">
        <f t="shared" si="7"/>
        <v>4525</v>
      </c>
      <c r="AB28" s="591"/>
      <c r="AC28" s="588" t="s">
        <v>1002</v>
      </c>
      <c r="AD28" s="589">
        <f t="shared" ref="AD28:AO28" si="8">SUM(AD29:AD49)</f>
        <v>2331</v>
      </c>
      <c r="AE28" s="590">
        <f t="shared" si="8"/>
        <v>1983</v>
      </c>
      <c r="AF28" s="590">
        <f t="shared" si="8"/>
        <v>5010</v>
      </c>
      <c r="AG28" s="590">
        <f t="shared" si="8"/>
        <v>5343</v>
      </c>
      <c r="AH28" s="590">
        <f t="shared" si="8"/>
        <v>1665</v>
      </c>
      <c r="AI28" s="590">
        <f t="shared" si="8"/>
        <v>3925</v>
      </c>
      <c r="AJ28" s="590">
        <f t="shared" si="8"/>
        <v>2856</v>
      </c>
      <c r="AK28" s="590">
        <f t="shared" si="8"/>
        <v>4145</v>
      </c>
      <c r="AL28" s="590">
        <f t="shared" si="8"/>
        <v>3752</v>
      </c>
      <c r="AM28" s="590">
        <f t="shared" si="8"/>
        <v>2262</v>
      </c>
      <c r="AN28" s="590">
        <f t="shared" si="8"/>
        <v>5445</v>
      </c>
      <c r="AO28" s="590">
        <f t="shared" si="8"/>
        <v>3184</v>
      </c>
      <c r="AP28" s="591"/>
      <c r="AQ28" s="588" t="s">
        <v>1002</v>
      </c>
      <c r="AR28" s="589">
        <f t="shared" ref="AR28:BC28" si="9">SUM(AR29:AR49)</f>
        <v>3589</v>
      </c>
      <c r="AS28" s="590">
        <f t="shared" si="9"/>
        <v>4407</v>
      </c>
      <c r="AT28" s="590">
        <f t="shared" si="9"/>
        <v>3881</v>
      </c>
      <c r="AU28" s="590">
        <f t="shared" si="9"/>
        <v>5904</v>
      </c>
      <c r="AV28" s="590">
        <f t="shared" si="9"/>
        <v>5035</v>
      </c>
      <c r="AW28" s="590">
        <f t="shared" si="9"/>
        <v>4281</v>
      </c>
      <c r="AX28" s="590">
        <f t="shared" si="9"/>
        <v>3693</v>
      </c>
      <c r="AY28" s="590">
        <f t="shared" si="9"/>
        <v>4319</v>
      </c>
      <c r="AZ28" s="590">
        <f t="shared" si="9"/>
        <v>3613</v>
      </c>
      <c r="BA28" s="590">
        <f t="shared" si="9"/>
        <v>1467</v>
      </c>
      <c r="BB28" s="590">
        <f t="shared" si="9"/>
        <v>1403</v>
      </c>
      <c r="BC28" s="590">
        <f t="shared" si="9"/>
        <v>2094</v>
      </c>
      <c r="BD28" s="591"/>
      <c r="BE28" s="588" t="s">
        <v>1002</v>
      </c>
      <c r="BF28" s="589">
        <f t="shared" ref="BF28:BQ28" si="10">SUM(BF29:BF49)</f>
        <v>4244</v>
      </c>
      <c r="BG28" s="590">
        <f t="shared" si="10"/>
        <v>7232</v>
      </c>
      <c r="BH28" s="590">
        <f t="shared" si="10"/>
        <v>5591</v>
      </c>
      <c r="BI28" s="590">
        <f t="shared" si="10"/>
        <v>2456</v>
      </c>
      <c r="BJ28" s="590">
        <f t="shared" si="10"/>
        <v>5341</v>
      </c>
      <c r="BK28" s="590">
        <f t="shared" si="10"/>
        <v>1807</v>
      </c>
      <c r="BL28" s="590">
        <f t="shared" si="10"/>
        <v>2102</v>
      </c>
      <c r="BM28" s="590">
        <f t="shared" si="10"/>
        <v>3933</v>
      </c>
      <c r="BN28" s="593" t="s">
        <v>1099</v>
      </c>
      <c r="BO28" s="590">
        <f t="shared" si="10"/>
        <v>2639</v>
      </c>
      <c r="BP28" s="590">
        <f t="shared" si="10"/>
        <v>2167</v>
      </c>
      <c r="BQ28" s="590">
        <f t="shared" si="10"/>
        <v>8611</v>
      </c>
      <c r="BR28" s="591"/>
      <c r="BS28" s="588" t="s">
        <v>1002</v>
      </c>
      <c r="BT28" s="589">
        <f>SUM(BT29:BT49)</f>
        <v>4390</v>
      </c>
      <c r="BU28" s="590">
        <f>SUM(BU29:BU49)</f>
        <v>1688</v>
      </c>
      <c r="BV28" s="590">
        <f>SUM(BV29:BV49)</f>
        <v>207</v>
      </c>
      <c r="BW28" s="591"/>
      <c r="BX28" s="591"/>
      <c r="BY28" s="591"/>
      <c r="BZ28" s="591"/>
      <c r="CA28" s="591"/>
      <c r="CB28" s="591"/>
      <c r="CC28" s="591"/>
      <c r="CD28" s="591"/>
      <c r="CE28" s="591"/>
      <c r="CF28" s="594"/>
    </row>
    <row r="29" spans="1:84" ht="14.5" customHeight="1" x14ac:dyDescent="0.55000000000000004">
      <c r="A29" s="596" t="s">
        <v>1003</v>
      </c>
      <c r="B29" s="598">
        <v>149</v>
      </c>
      <c r="C29" s="598">
        <v>234</v>
      </c>
      <c r="D29" s="598">
        <v>141</v>
      </c>
      <c r="E29" s="598">
        <v>99</v>
      </c>
      <c r="F29" s="598">
        <v>201</v>
      </c>
      <c r="G29" s="598">
        <v>175</v>
      </c>
      <c r="H29" s="598">
        <v>148</v>
      </c>
      <c r="I29" s="598">
        <v>91</v>
      </c>
      <c r="J29" s="598">
        <v>126</v>
      </c>
      <c r="K29" s="598">
        <v>128</v>
      </c>
      <c r="L29" s="598">
        <v>223</v>
      </c>
      <c r="M29" s="598">
        <v>129</v>
      </c>
      <c r="N29" s="590"/>
      <c r="O29" s="596" t="s">
        <v>1003</v>
      </c>
      <c r="P29" s="598">
        <v>84</v>
      </c>
      <c r="Q29" s="598">
        <v>53</v>
      </c>
      <c r="R29" s="598">
        <v>130</v>
      </c>
      <c r="S29" s="598">
        <v>58</v>
      </c>
      <c r="T29" s="598">
        <v>100</v>
      </c>
      <c r="U29" s="598">
        <v>75</v>
      </c>
      <c r="V29" s="598">
        <v>105</v>
      </c>
      <c r="W29" s="598">
        <v>84</v>
      </c>
      <c r="X29" s="598">
        <v>155</v>
      </c>
      <c r="Y29" s="598">
        <v>156</v>
      </c>
      <c r="Z29" s="598">
        <v>47</v>
      </c>
      <c r="AA29" s="598">
        <v>99</v>
      </c>
      <c r="AB29" s="590"/>
      <c r="AC29" s="596" t="s">
        <v>1003</v>
      </c>
      <c r="AD29" s="598">
        <v>103</v>
      </c>
      <c r="AE29" s="598">
        <v>74</v>
      </c>
      <c r="AF29" s="598">
        <v>246</v>
      </c>
      <c r="AG29" s="598">
        <v>134</v>
      </c>
      <c r="AH29" s="598">
        <v>57</v>
      </c>
      <c r="AI29" s="598">
        <v>92</v>
      </c>
      <c r="AJ29" s="598">
        <v>101</v>
      </c>
      <c r="AK29" s="598">
        <v>148</v>
      </c>
      <c r="AL29" s="598">
        <v>119</v>
      </c>
      <c r="AM29" s="598">
        <v>59</v>
      </c>
      <c r="AN29" s="598">
        <v>128</v>
      </c>
      <c r="AO29" s="598">
        <v>97</v>
      </c>
      <c r="AP29" s="590"/>
      <c r="AQ29" s="596" t="s">
        <v>1003</v>
      </c>
      <c r="AR29" s="598">
        <v>104</v>
      </c>
      <c r="AS29" s="598">
        <v>124</v>
      </c>
      <c r="AT29" s="598">
        <v>112</v>
      </c>
      <c r="AU29" s="598">
        <v>190</v>
      </c>
      <c r="AV29" s="598">
        <v>141</v>
      </c>
      <c r="AW29" s="598">
        <v>159</v>
      </c>
      <c r="AX29" s="598">
        <v>128</v>
      </c>
      <c r="AY29" s="598">
        <v>140</v>
      </c>
      <c r="AZ29" s="598">
        <v>104</v>
      </c>
      <c r="BA29" s="598">
        <v>82</v>
      </c>
      <c r="BB29" s="598">
        <v>38</v>
      </c>
      <c r="BC29" s="598">
        <v>72</v>
      </c>
      <c r="BD29" s="590"/>
      <c r="BE29" s="596" t="s">
        <v>1003</v>
      </c>
      <c r="BF29" s="598">
        <v>85</v>
      </c>
      <c r="BG29" s="598">
        <v>190</v>
      </c>
      <c r="BH29" s="598">
        <v>228</v>
      </c>
      <c r="BI29" s="598">
        <v>124</v>
      </c>
      <c r="BJ29" s="598">
        <v>192</v>
      </c>
      <c r="BK29" s="598">
        <v>73</v>
      </c>
      <c r="BL29" s="598">
        <v>63</v>
      </c>
      <c r="BM29" s="598">
        <v>109</v>
      </c>
      <c r="BN29" s="593" t="s">
        <v>1099</v>
      </c>
      <c r="BO29" s="598">
        <v>76</v>
      </c>
      <c r="BP29" s="598">
        <v>84</v>
      </c>
      <c r="BQ29" s="598">
        <v>285</v>
      </c>
      <c r="BR29" s="590"/>
      <c r="BS29" s="596" t="s">
        <v>1003</v>
      </c>
      <c r="BT29" s="598">
        <v>184</v>
      </c>
      <c r="BU29" s="598">
        <v>47</v>
      </c>
      <c r="BV29" s="598">
        <v>24</v>
      </c>
      <c r="BW29" s="590"/>
      <c r="BX29" s="590"/>
      <c r="BY29" s="590"/>
      <c r="BZ29" s="590"/>
      <c r="CA29" s="590"/>
      <c r="CB29" s="590"/>
      <c r="CC29" s="590"/>
      <c r="CD29" s="590"/>
      <c r="CE29" s="590"/>
    </row>
    <row r="30" spans="1:84" ht="14.5" customHeight="1" x14ac:dyDescent="0.55000000000000004">
      <c r="A30" s="596" t="s">
        <v>1005</v>
      </c>
      <c r="B30" s="598">
        <v>136</v>
      </c>
      <c r="C30" s="598">
        <v>270</v>
      </c>
      <c r="D30" s="598">
        <v>170</v>
      </c>
      <c r="E30" s="598">
        <v>109</v>
      </c>
      <c r="F30" s="598">
        <v>183</v>
      </c>
      <c r="G30" s="598">
        <v>171</v>
      </c>
      <c r="H30" s="598">
        <v>194</v>
      </c>
      <c r="I30" s="598">
        <v>149</v>
      </c>
      <c r="J30" s="598">
        <v>131</v>
      </c>
      <c r="K30" s="598">
        <v>198</v>
      </c>
      <c r="L30" s="598">
        <v>203</v>
      </c>
      <c r="M30" s="598">
        <v>123</v>
      </c>
      <c r="N30" s="590"/>
      <c r="O30" s="596" t="s">
        <v>1005</v>
      </c>
      <c r="P30" s="598">
        <v>88</v>
      </c>
      <c r="Q30" s="598">
        <v>42</v>
      </c>
      <c r="R30" s="598">
        <v>160</v>
      </c>
      <c r="S30" s="598">
        <v>67</v>
      </c>
      <c r="T30" s="598">
        <v>101</v>
      </c>
      <c r="U30" s="598">
        <v>67</v>
      </c>
      <c r="V30" s="598">
        <v>93</v>
      </c>
      <c r="W30" s="598">
        <v>115</v>
      </c>
      <c r="X30" s="598">
        <v>169</v>
      </c>
      <c r="Y30" s="598">
        <v>162</v>
      </c>
      <c r="Z30" s="598">
        <v>29</v>
      </c>
      <c r="AA30" s="598">
        <v>117</v>
      </c>
      <c r="AB30" s="590"/>
      <c r="AC30" s="596" t="s">
        <v>1005</v>
      </c>
      <c r="AD30" s="598">
        <v>128</v>
      </c>
      <c r="AE30" s="598">
        <v>95</v>
      </c>
      <c r="AF30" s="598">
        <v>391</v>
      </c>
      <c r="AG30" s="598">
        <v>212</v>
      </c>
      <c r="AH30" s="598">
        <v>50</v>
      </c>
      <c r="AI30" s="598">
        <v>155</v>
      </c>
      <c r="AJ30" s="598">
        <v>113</v>
      </c>
      <c r="AK30" s="598">
        <v>181</v>
      </c>
      <c r="AL30" s="598">
        <v>131</v>
      </c>
      <c r="AM30" s="598">
        <v>82</v>
      </c>
      <c r="AN30" s="598">
        <v>141</v>
      </c>
      <c r="AO30" s="598">
        <v>114</v>
      </c>
      <c r="AP30" s="590"/>
      <c r="AQ30" s="596" t="s">
        <v>1005</v>
      </c>
      <c r="AR30" s="598">
        <v>186</v>
      </c>
      <c r="AS30" s="598">
        <v>135</v>
      </c>
      <c r="AT30" s="598">
        <v>116</v>
      </c>
      <c r="AU30" s="598">
        <v>183</v>
      </c>
      <c r="AV30" s="598">
        <v>113</v>
      </c>
      <c r="AW30" s="598">
        <v>144</v>
      </c>
      <c r="AX30" s="598">
        <v>174</v>
      </c>
      <c r="AY30" s="598">
        <v>145</v>
      </c>
      <c r="AZ30" s="598">
        <v>117</v>
      </c>
      <c r="BA30" s="598">
        <v>93</v>
      </c>
      <c r="BB30" s="598">
        <v>50</v>
      </c>
      <c r="BC30" s="598">
        <v>72</v>
      </c>
      <c r="BD30" s="590"/>
      <c r="BE30" s="596" t="s">
        <v>1005</v>
      </c>
      <c r="BF30" s="598">
        <v>123</v>
      </c>
      <c r="BG30" s="598">
        <v>211</v>
      </c>
      <c r="BH30" s="598">
        <v>254</v>
      </c>
      <c r="BI30" s="598">
        <v>148</v>
      </c>
      <c r="BJ30" s="598">
        <v>221</v>
      </c>
      <c r="BK30" s="598">
        <v>80</v>
      </c>
      <c r="BL30" s="598">
        <v>88</v>
      </c>
      <c r="BM30" s="598">
        <v>139</v>
      </c>
      <c r="BN30" s="593" t="s">
        <v>1099</v>
      </c>
      <c r="BO30" s="598">
        <v>100</v>
      </c>
      <c r="BP30" s="598">
        <v>92</v>
      </c>
      <c r="BQ30" s="598">
        <v>298</v>
      </c>
      <c r="BR30" s="590"/>
      <c r="BS30" s="596" t="s">
        <v>1005</v>
      </c>
      <c r="BT30" s="598">
        <v>190</v>
      </c>
      <c r="BU30" s="598">
        <v>69</v>
      </c>
      <c r="BV30" s="599" t="s">
        <v>1004</v>
      </c>
      <c r="BW30" s="590"/>
      <c r="BX30" s="590"/>
      <c r="BY30" s="590"/>
      <c r="BZ30" s="590"/>
      <c r="CA30" s="590"/>
      <c r="CB30" s="590"/>
      <c r="CC30" s="590"/>
      <c r="CD30" s="590"/>
      <c r="CE30" s="590"/>
    </row>
    <row r="31" spans="1:84" ht="14.5" customHeight="1" x14ac:dyDescent="0.55000000000000004">
      <c r="A31" s="596" t="s">
        <v>1006</v>
      </c>
      <c r="B31" s="598">
        <v>106</v>
      </c>
      <c r="C31" s="598">
        <v>257</v>
      </c>
      <c r="D31" s="598">
        <v>187</v>
      </c>
      <c r="E31" s="598">
        <v>116</v>
      </c>
      <c r="F31" s="598">
        <v>133</v>
      </c>
      <c r="G31" s="598">
        <v>135</v>
      </c>
      <c r="H31" s="598">
        <v>199</v>
      </c>
      <c r="I31" s="598">
        <v>136</v>
      </c>
      <c r="J31" s="598">
        <v>114</v>
      </c>
      <c r="K31" s="598">
        <v>209</v>
      </c>
      <c r="L31" s="598">
        <v>196</v>
      </c>
      <c r="M31" s="598">
        <v>138</v>
      </c>
      <c r="N31" s="590"/>
      <c r="O31" s="596" t="s">
        <v>1006</v>
      </c>
      <c r="P31" s="598">
        <v>94</v>
      </c>
      <c r="Q31" s="598">
        <v>40</v>
      </c>
      <c r="R31" s="598">
        <v>173</v>
      </c>
      <c r="S31" s="598">
        <v>79</v>
      </c>
      <c r="T31" s="598">
        <v>94</v>
      </c>
      <c r="U31" s="598">
        <v>83</v>
      </c>
      <c r="V31" s="598">
        <v>74</v>
      </c>
      <c r="W31" s="598">
        <v>84</v>
      </c>
      <c r="X31" s="598">
        <v>167</v>
      </c>
      <c r="Y31" s="598">
        <v>164</v>
      </c>
      <c r="Z31" s="598">
        <v>41</v>
      </c>
      <c r="AA31" s="598">
        <v>110</v>
      </c>
      <c r="AB31" s="590"/>
      <c r="AC31" s="596" t="s">
        <v>1006</v>
      </c>
      <c r="AD31" s="598">
        <v>123</v>
      </c>
      <c r="AE31" s="598">
        <v>56</v>
      </c>
      <c r="AF31" s="598">
        <v>220</v>
      </c>
      <c r="AG31" s="598">
        <v>251</v>
      </c>
      <c r="AH31" s="598">
        <v>48</v>
      </c>
      <c r="AI31" s="598">
        <v>129</v>
      </c>
      <c r="AJ31" s="598">
        <v>142</v>
      </c>
      <c r="AK31" s="598">
        <v>198</v>
      </c>
      <c r="AL31" s="598">
        <v>179</v>
      </c>
      <c r="AM31" s="598">
        <v>93</v>
      </c>
      <c r="AN31" s="598">
        <v>186</v>
      </c>
      <c r="AO31" s="598">
        <v>133</v>
      </c>
      <c r="AP31" s="590"/>
      <c r="AQ31" s="596" t="s">
        <v>1006</v>
      </c>
      <c r="AR31" s="598">
        <v>168</v>
      </c>
      <c r="AS31" s="598">
        <v>157</v>
      </c>
      <c r="AT31" s="598">
        <v>109</v>
      </c>
      <c r="AU31" s="598">
        <v>197</v>
      </c>
      <c r="AV31" s="598">
        <v>123</v>
      </c>
      <c r="AW31" s="598">
        <v>141</v>
      </c>
      <c r="AX31" s="598">
        <v>150</v>
      </c>
      <c r="AY31" s="598">
        <v>144</v>
      </c>
      <c r="AZ31" s="598">
        <v>153</v>
      </c>
      <c r="BA31" s="598">
        <v>86</v>
      </c>
      <c r="BB31" s="598">
        <v>31</v>
      </c>
      <c r="BC31" s="598">
        <v>44</v>
      </c>
      <c r="BD31" s="590"/>
      <c r="BE31" s="596" t="s">
        <v>1006</v>
      </c>
      <c r="BF31" s="598">
        <v>117</v>
      </c>
      <c r="BG31" s="598">
        <v>240</v>
      </c>
      <c r="BH31" s="598">
        <v>308</v>
      </c>
      <c r="BI31" s="598">
        <v>129</v>
      </c>
      <c r="BJ31" s="598">
        <v>278</v>
      </c>
      <c r="BK31" s="598">
        <v>82</v>
      </c>
      <c r="BL31" s="598">
        <v>124</v>
      </c>
      <c r="BM31" s="598">
        <v>128</v>
      </c>
      <c r="BN31" s="593" t="s">
        <v>1099</v>
      </c>
      <c r="BO31" s="598">
        <v>109</v>
      </c>
      <c r="BP31" s="598">
        <v>69</v>
      </c>
      <c r="BQ31" s="598">
        <v>271</v>
      </c>
      <c r="BR31" s="590"/>
      <c r="BS31" s="596" t="s">
        <v>1006</v>
      </c>
      <c r="BT31" s="598">
        <v>193</v>
      </c>
      <c r="BU31" s="598">
        <v>82</v>
      </c>
      <c r="BV31" s="599" t="s">
        <v>1004</v>
      </c>
      <c r="BW31" s="590"/>
      <c r="BX31" s="590"/>
      <c r="BY31" s="590"/>
      <c r="BZ31" s="590"/>
      <c r="CA31" s="590"/>
      <c r="CB31" s="590"/>
      <c r="CC31" s="590"/>
      <c r="CD31" s="590"/>
      <c r="CE31" s="590"/>
    </row>
    <row r="32" spans="1:84" ht="14.5" customHeight="1" x14ac:dyDescent="0.55000000000000004">
      <c r="A32" s="601" t="s">
        <v>1007</v>
      </c>
      <c r="B32" s="598">
        <v>93</v>
      </c>
      <c r="C32" s="598">
        <v>275</v>
      </c>
      <c r="D32" s="598">
        <v>204</v>
      </c>
      <c r="E32" s="598">
        <v>134</v>
      </c>
      <c r="F32" s="598">
        <v>155</v>
      </c>
      <c r="G32" s="598">
        <v>139</v>
      </c>
      <c r="H32" s="598">
        <v>182</v>
      </c>
      <c r="I32" s="598">
        <v>128</v>
      </c>
      <c r="J32" s="598">
        <v>111</v>
      </c>
      <c r="K32" s="598">
        <v>156</v>
      </c>
      <c r="L32" s="598">
        <v>216</v>
      </c>
      <c r="M32" s="598">
        <v>174</v>
      </c>
      <c r="N32" s="590"/>
      <c r="O32" s="601" t="s">
        <v>1007</v>
      </c>
      <c r="P32" s="598">
        <v>124</v>
      </c>
      <c r="Q32" s="598">
        <v>48</v>
      </c>
      <c r="R32" s="598">
        <v>172</v>
      </c>
      <c r="S32" s="598">
        <v>85</v>
      </c>
      <c r="T32" s="598">
        <v>96</v>
      </c>
      <c r="U32" s="598">
        <v>64</v>
      </c>
      <c r="V32" s="598">
        <v>106</v>
      </c>
      <c r="W32" s="598">
        <v>94</v>
      </c>
      <c r="X32" s="598">
        <v>199</v>
      </c>
      <c r="Y32" s="598">
        <v>198</v>
      </c>
      <c r="Z32" s="598">
        <v>54</v>
      </c>
      <c r="AA32" s="598">
        <v>144</v>
      </c>
      <c r="AB32" s="590"/>
      <c r="AC32" s="601" t="s">
        <v>1007</v>
      </c>
      <c r="AD32" s="598">
        <v>101</v>
      </c>
      <c r="AE32" s="598">
        <v>55</v>
      </c>
      <c r="AF32" s="598">
        <v>167</v>
      </c>
      <c r="AG32" s="598">
        <v>238</v>
      </c>
      <c r="AH32" s="598">
        <v>44</v>
      </c>
      <c r="AI32" s="598">
        <v>154</v>
      </c>
      <c r="AJ32" s="598">
        <v>127</v>
      </c>
      <c r="AK32" s="598">
        <v>205</v>
      </c>
      <c r="AL32" s="598">
        <v>173</v>
      </c>
      <c r="AM32" s="598">
        <v>100</v>
      </c>
      <c r="AN32" s="598">
        <v>234</v>
      </c>
      <c r="AO32" s="598">
        <v>159</v>
      </c>
      <c r="AP32" s="590"/>
      <c r="AQ32" s="601" t="s">
        <v>1007</v>
      </c>
      <c r="AR32" s="598">
        <v>179</v>
      </c>
      <c r="AS32" s="598">
        <v>146</v>
      </c>
      <c r="AT32" s="598">
        <v>126</v>
      </c>
      <c r="AU32" s="598">
        <v>215</v>
      </c>
      <c r="AV32" s="598">
        <v>154</v>
      </c>
      <c r="AW32" s="598">
        <v>161</v>
      </c>
      <c r="AX32" s="598">
        <v>169</v>
      </c>
      <c r="AY32" s="598">
        <v>181</v>
      </c>
      <c r="AZ32" s="598">
        <v>155</v>
      </c>
      <c r="BA32" s="598">
        <v>71</v>
      </c>
      <c r="BB32" s="598">
        <v>38</v>
      </c>
      <c r="BC32" s="598">
        <v>67</v>
      </c>
      <c r="BD32" s="590"/>
      <c r="BE32" s="601" t="s">
        <v>1007</v>
      </c>
      <c r="BF32" s="598">
        <v>141</v>
      </c>
      <c r="BG32" s="598">
        <v>265</v>
      </c>
      <c r="BH32" s="598">
        <v>273</v>
      </c>
      <c r="BI32" s="598">
        <v>123</v>
      </c>
      <c r="BJ32" s="598">
        <v>260</v>
      </c>
      <c r="BK32" s="598">
        <v>82</v>
      </c>
      <c r="BL32" s="598">
        <v>139</v>
      </c>
      <c r="BM32" s="598">
        <v>134</v>
      </c>
      <c r="BN32" s="593" t="s">
        <v>1099</v>
      </c>
      <c r="BO32" s="598">
        <v>109</v>
      </c>
      <c r="BP32" s="598">
        <v>73</v>
      </c>
      <c r="BQ32" s="598">
        <v>349</v>
      </c>
      <c r="BR32" s="590"/>
      <c r="BS32" s="601" t="s">
        <v>1007</v>
      </c>
      <c r="BT32" s="598">
        <v>165</v>
      </c>
      <c r="BU32" s="598">
        <v>62</v>
      </c>
      <c r="BV32" s="599" t="s">
        <v>1004</v>
      </c>
      <c r="BW32" s="590"/>
      <c r="BX32" s="590"/>
      <c r="BY32" s="590"/>
      <c r="BZ32" s="590"/>
      <c r="CA32" s="590"/>
      <c r="CB32" s="590"/>
      <c r="CC32" s="590"/>
      <c r="CD32" s="590"/>
      <c r="CE32" s="590"/>
    </row>
    <row r="33" spans="1:83" ht="14.5" customHeight="1" x14ac:dyDescent="0.55000000000000004">
      <c r="A33" s="596" t="s">
        <v>1008</v>
      </c>
      <c r="B33" s="598">
        <v>181</v>
      </c>
      <c r="C33" s="598">
        <v>484</v>
      </c>
      <c r="D33" s="598">
        <v>344</v>
      </c>
      <c r="E33" s="598">
        <v>260</v>
      </c>
      <c r="F33" s="598">
        <v>248</v>
      </c>
      <c r="G33" s="598">
        <v>358</v>
      </c>
      <c r="H33" s="598">
        <v>319</v>
      </c>
      <c r="I33" s="598">
        <v>326</v>
      </c>
      <c r="J33" s="598">
        <v>236</v>
      </c>
      <c r="K33" s="598">
        <v>442</v>
      </c>
      <c r="L33" s="598">
        <v>615</v>
      </c>
      <c r="M33" s="598">
        <v>427</v>
      </c>
      <c r="N33" s="590"/>
      <c r="O33" s="596" t="s">
        <v>1008</v>
      </c>
      <c r="P33" s="598">
        <v>275</v>
      </c>
      <c r="Q33" s="598">
        <v>47</v>
      </c>
      <c r="R33" s="598">
        <v>266</v>
      </c>
      <c r="S33" s="598">
        <v>100</v>
      </c>
      <c r="T33" s="598">
        <v>214</v>
      </c>
      <c r="U33" s="598">
        <v>169</v>
      </c>
      <c r="V33" s="598">
        <v>341</v>
      </c>
      <c r="W33" s="598">
        <v>234</v>
      </c>
      <c r="X33" s="598">
        <v>408</v>
      </c>
      <c r="Y33" s="598">
        <v>246</v>
      </c>
      <c r="Z33" s="598">
        <v>120</v>
      </c>
      <c r="AA33" s="598">
        <v>290</v>
      </c>
      <c r="AB33" s="590"/>
      <c r="AC33" s="596" t="s">
        <v>1008</v>
      </c>
      <c r="AD33" s="598">
        <v>113</v>
      </c>
      <c r="AE33" s="598">
        <v>146</v>
      </c>
      <c r="AF33" s="598">
        <v>211</v>
      </c>
      <c r="AG33" s="598">
        <v>255</v>
      </c>
      <c r="AH33" s="598">
        <v>72</v>
      </c>
      <c r="AI33" s="598">
        <v>321</v>
      </c>
      <c r="AJ33" s="598">
        <v>174</v>
      </c>
      <c r="AK33" s="598">
        <v>253</v>
      </c>
      <c r="AL33" s="598">
        <v>217</v>
      </c>
      <c r="AM33" s="598">
        <v>159</v>
      </c>
      <c r="AN33" s="598">
        <v>373</v>
      </c>
      <c r="AO33" s="598">
        <v>266</v>
      </c>
      <c r="AP33" s="590"/>
      <c r="AQ33" s="596" t="s">
        <v>1008</v>
      </c>
      <c r="AR33" s="598">
        <v>187</v>
      </c>
      <c r="AS33" s="598">
        <v>259</v>
      </c>
      <c r="AT33" s="598">
        <v>254</v>
      </c>
      <c r="AU33" s="598">
        <v>423</v>
      </c>
      <c r="AV33" s="598">
        <v>351</v>
      </c>
      <c r="AW33" s="598">
        <v>258</v>
      </c>
      <c r="AX33" s="598">
        <v>270</v>
      </c>
      <c r="AY33" s="598">
        <v>287</v>
      </c>
      <c r="AZ33" s="598">
        <v>205</v>
      </c>
      <c r="BA33" s="598">
        <v>93</v>
      </c>
      <c r="BB33" s="598">
        <v>117</v>
      </c>
      <c r="BC33" s="598">
        <v>151</v>
      </c>
      <c r="BD33" s="590"/>
      <c r="BE33" s="596" t="s">
        <v>1008</v>
      </c>
      <c r="BF33" s="598">
        <v>292</v>
      </c>
      <c r="BG33" s="598">
        <v>502</v>
      </c>
      <c r="BH33" s="598">
        <v>291</v>
      </c>
      <c r="BI33" s="598">
        <v>124</v>
      </c>
      <c r="BJ33" s="598">
        <v>276</v>
      </c>
      <c r="BK33" s="598">
        <v>106</v>
      </c>
      <c r="BL33" s="598">
        <v>135</v>
      </c>
      <c r="BM33" s="598">
        <v>255</v>
      </c>
      <c r="BN33" s="593" t="s">
        <v>1099</v>
      </c>
      <c r="BO33" s="598">
        <v>180</v>
      </c>
      <c r="BP33" s="598">
        <v>111</v>
      </c>
      <c r="BQ33" s="598">
        <v>650</v>
      </c>
      <c r="BR33" s="590"/>
      <c r="BS33" s="596" t="s">
        <v>1008</v>
      </c>
      <c r="BT33" s="598">
        <v>269</v>
      </c>
      <c r="BU33" s="598">
        <v>149</v>
      </c>
      <c r="BV33" s="598">
        <v>14</v>
      </c>
      <c r="BW33" s="590"/>
      <c r="BX33" s="590"/>
      <c r="BY33" s="590"/>
      <c r="BZ33" s="590"/>
      <c r="CA33" s="590"/>
      <c r="CB33" s="590"/>
      <c r="CC33" s="590"/>
      <c r="CD33" s="590"/>
      <c r="CE33" s="590"/>
    </row>
    <row r="34" spans="1:83" ht="14.5" customHeight="1" x14ac:dyDescent="0.55000000000000004">
      <c r="A34" s="596" t="s">
        <v>1009</v>
      </c>
      <c r="B34" s="598">
        <v>179</v>
      </c>
      <c r="C34" s="598">
        <v>604</v>
      </c>
      <c r="D34" s="598">
        <v>465</v>
      </c>
      <c r="E34" s="598">
        <v>325</v>
      </c>
      <c r="F34" s="598">
        <v>411</v>
      </c>
      <c r="G34" s="598">
        <v>458</v>
      </c>
      <c r="H34" s="598">
        <v>383</v>
      </c>
      <c r="I34" s="598">
        <v>462</v>
      </c>
      <c r="J34" s="598">
        <v>330</v>
      </c>
      <c r="K34" s="598">
        <v>606</v>
      </c>
      <c r="L34" s="598">
        <v>901</v>
      </c>
      <c r="M34" s="598">
        <v>638</v>
      </c>
      <c r="N34" s="590"/>
      <c r="O34" s="596" t="s">
        <v>1009</v>
      </c>
      <c r="P34" s="598">
        <v>423</v>
      </c>
      <c r="Q34" s="598">
        <v>85</v>
      </c>
      <c r="R34" s="598">
        <v>393</v>
      </c>
      <c r="S34" s="598">
        <v>129</v>
      </c>
      <c r="T34" s="598">
        <v>306</v>
      </c>
      <c r="U34" s="598">
        <v>227</v>
      </c>
      <c r="V34" s="598">
        <v>575</v>
      </c>
      <c r="W34" s="598">
        <v>298</v>
      </c>
      <c r="X34" s="598">
        <v>512</v>
      </c>
      <c r="Y34" s="598">
        <v>264</v>
      </c>
      <c r="Z34" s="598">
        <v>232</v>
      </c>
      <c r="AA34" s="598">
        <v>370</v>
      </c>
      <c r="AB34" s="590"/>
      <c r="AC34" s="596" t="s">
        <v>1009</v>
      </c>
      <c r="AD34" s="598">
        <v>114</v>
      </c>
      <c r="AE34" s="598">
        <v>205</v>
      </c>
      <c r="AF34" s="598">
        <v>331</v>
      </c>
      <c r="AG34" s="598">
        <v>354</v>
      </c>
      <c r="AH34" s="598">
        <v>114</v>
      </c>
      <c r="AI34" s="598">
        <v>326</v>
      </c>
      <c r="AJ34" s="598">
        <v>198</v>
      </c>
      <c r="AK34" s="598">
        <v>224</v>
      </c>
      <c r="AL34" s="598">
        <v>258</v>
      </c>
      <c r="AM34" s="598">
        <v>147</v>
      </c>
      <c r="AN34" s="598">
        <v>409</v>
      </c>
      <c r="AO34" s="598">
        <v>307</v>
      </c>
      <c r="AP34" s="590"/>
      <c r="AQ34" s="596" t="s">
        <v>1009</v>
      </c>
      <c r="AR34" s="598">
        <v>195</v>
      </c>
      <c r="AS34" s="598">
        <v>240</v>
      </c>
      <c r="AT34" s="598">
        <v>383</v>
      </c>
      <c r="AU34" s="598">
        <v>676</v>
      </c>
      <c r="AV34" s="598">
        <v>590</v>
      </c>
      <c r="AW34" s="598">
        <v>294</v>
      </c>
      <c r="AX34" s="598">
        <v>298</v>
      </c>
      <c r="AY34" s="598">
        <v>361</v>
      </c>
      <c r="AZ34" s="598">
        <v>228</v>
      </c>
      <c r="BA34" s="598">
        <v>107</v>
      </c>
      <c r="BB34" s="598">
        <v>155</v>
      </c>
      <c r="BC34" s="598">
        <v>213</v>
      </c>
      <c r="BD34" s="590"/>
      <c r="BE34" s="596" t="s">
        <v>1009</v>
      </c>
      <c r="BF34" s="598">
        <v>404</v>
      </c>
      <c r="BG34" s="598">
        <v>568</v>
      </c>
      <c r="BH34" s="598">
        <v>360</v>
      </c>
      <c r="BI34" s="598">
        <v>141</v>
      </c>
      <c r="BJ34" s="598">
        <v>351</v>
      </c>
      <c r="BK34" s="598">
        <v>105</v>
      </c>
      <c r="BL34" s="598">
        <v>102</v>
      </c>
      <c r="BM34" s="598">
        <v>338</v>
      </c>
      <c r="BN34" s="593" t="s">
        <v>1099</v>
      </c>
      <c r="BO34" s="598">
        <v>247</v>
      </c>
      <c r="BP34" s="598">
        <v>151</v>
      </c>
      <c r="BQ34" s="598">
        <v>915</v>
      </c>
      <c r="BR34" s="590"/>
      <c r="BS34" s="596" t="s">
        <v>1009</v>
      </c>
      <c r="BT34" s="598">
        <v>355</v>
      </c>
      <c r="BU34" s="598">
        <v>147</v>
      </c>
      <c r="BV34" s="598">
        <v>68</v>
      </c>
      <c r="BW34" s="590"/>
      <c r="BX34" s="590"/>
      <c r="BY34" s="590"/>
      <c r="BZ34" s="590"/>
      <c r="CA34" s="590"/>
      <c r="CB34" s="590"/>
      <c r="CC34" s="590"/>
      <c r="CD34" s="590"/>
      <c r="CE34" s="590"/>
    </row>
    <row r="35" spans="1:83" ht="14.5" customHeight="1" x14ac:dyDescent="0.55000000000000004">
      <c r="A35" s="596" t="s">
        <v>1010</v>
      </c>
      <c r="B35" s="598">
        <v>193</v>
      </c>
      <c r="C35" s="598">
        <v>546</v>
      </c>
      <c r="D35" s="598">
        <v>398</v>
      </c>
      <c r="E35" s="598">
        <v>266</v>
      </c>
      <c r="F35" s="598">
        <v>440</v>
      </c>
      <c r="G35" s="598">
        <v>435</v>
      </c>
      <c r="H35" s="598">
        <v>380</v>
      </c>
      <c r="I35" s="598">
        <v>324</v>
      </c>
      <c r="J35" s="598">
        <v>298</v>
      </c>
      <c r="K35" s="598">
        <v>439</v>
      </c>
      <c r="L35" s="598">
        <v>644</v>
      </c>
      <c r="M35" s="598">
        <v>476</v>
      </c>
      <c r="N35" s="590"/>
      <c r="O35" s="596" t="s">
        <v>1010</v>
      </c>
      <c r="P35" s="598">
        <v>312</v>
      </c>
      <c r="Q35" s="598">
        <v>88</v>
      </c>
      <c r="R35" s="598">
        <v>321</v>
      </c>
      <c r="S35" s="598">
        <v>103</v>
      </c>
      <c r="T35" s="598">
        <v>243</v>
      </c>
      <c r="U35" s="598">
        <v>210</v>
      </c>
      <c r="V35" s="598">
        <v>398</v>
      </c>
      <c r="W35" s="598">
        <v>253</v>
      </c>
      <c r="X35" s="598">
        <v>431</v>
      </c>
      <c r="Y35" s="598">
        <v>247</v>
      </c>
      <c r="Z35" s="598">
        <v>187</v>
      </c>
      <c r="AA35" s="598">
        <v>335</v>
      </c>
      <c r="AB35" s="590"/>
      <c r="AC35" s="596" t="s">
        <v>1010</v>
      </c>
      <c r="AD35" s="598">
        <v>124</v>
      </c>
      <c r="AE35" s="598">
        <v>167</v>
      </c>
      <c r="AF35" s="598">
        <v>292</v>
      </c>
      <c r="AG35" s="598">
        <v>341</v>
      </c>
      <c r="AH35" s="598">
        <v>130</v>
      </c>
      <c r="AI35" s="598">
        <v>286</v>
      </c>
      <c r="AJ35" s="598">
        <v>187</v>
      </c>
      <c r="AK35" s="598">
        <v>255</v>
      </c>
      <c r="AL35" s="598">
        <v>217</v>
      </c>
      <c r="AM35" s="598">
        <v>95</v>
      </c>
      <c r="AN35" s="598">
        <v>361</v>
      </c>
      <c r="AO35" s="598">
        <v>180</v>
      </c>
      <c r="AP35" s="590"/>
      <c r="AQ35" s="596" t="s">
        <v>1010</v>
      </c>
      <c r="AR35" s="598">
        <v>208</v>
      </c>
      <c r="AS35" s="598">
        <v>200</v>
      </c>
      <c r="AT35" s="598">
        <v>309</v>
      </c>
      <c r="AU35" s="598">
        <v>516</v>
      </c>
      <c r="AV35" s="598">
        <v>477</v>
      </c>
      <c r="AW35" s="598">
        <v>331</v>
      </c>
      <c r="AX35" s="598">
        <v>245</v>
      </c>
      <c r="AY35" s="598">
        <v>365</v>
      </c>
      <c r="AZ35" s="598">
        <v>211</v>
      </c>
      <c r="BA35" s="598">
        <v>95</v>
      </c>
      <c r="BB35" s="598">
        <v>115</v>
      </c>
      <c r="BC35" s="598">
        <v>210</v>
      </c>
      <c r="BD35" s="590"/>
      <c r="BE35" s="596" t="s">
        <v>1010</v>
      </c>
      <c r="BF35" s="598">
        <v>332</v>
      </c>
      <c r="BG35" s="598">
        <v>475</v>
      </c>
      <c r="BH35" s="598">
        <v>366</v>
      </c>
      <c r="BI35" s="598">
        <v>166</v>
      </c>
      <c r="BJ35" s="598">
        <v>318</v>
      </c>
      <c r="BK35" s="598">
        <v>119</v>
      </c>
      <c r="BL35" s="598">
        <v>101</v>
      </c>
      <c r="BM35" s="598">
        <v>282</v>
      </c>
      <c r="BN35" s="593" t="s">
        <v>1099</v>
      </c>
      <c r="BO35" s="598">
        <v>202</v>
      </c>
      <c r="BP35" s="598">
        <v>163</v>
      </c>
      <c r="BQ35" s="598">
        <v>748</v>
      </c>
      <c r="BR35" s="590"/>
      <c r="BS35" s="596" t="s">
        <v>1010</v>
      </c>
      <c r="BT35" s="598">
        <v>302</v>
      </c>
      <c r="BU35" s="598">
        <v>126</v>
      </c>
      <c r="BV35" s="598">
        <v>44</v>
      </c>
      <c r="BW35" s="590"/>
      <c r="BX35" s="590"/>
      <c r="BY35" s="590"/>
      <c r="BZ35" s="590"/>
      <c r="CA35" s="590"/>
      <c r="CB35" s="590"/>
      <c r="CC35" s="590"/>
      <c r="CD35" s="590"/>
      <c r="CE35" s="590"/>
    </row>
    <row r="36" spans="1:83" ht="14.5" customHeight="1" x14ac:dyDescent="0.55000000000000004">
      <c r="A36" s="596" t="s">
        <v>1011</v>
      </c>
      <c r="B36" s="598">
        <v>242</v>
      </c>
      <c r="C36" s="598">
        <v>562</v>
      </c>
      <c r="D36" s="598">
        <v>374</v>
      </c>
      <c r="E36" s="598">
        <v>257</v>
      </c>
      <c r="F36" s="598">
        <v>386</v>
      </c>
      <c r="G36" s="598">
        <v>411</v>
      </c>
      <c r="H36" s="598">
        <v>334</v>
      </c>
      <c r="I36" s="598">
        <v>299</v>
      </c>
      <c r="J36" s="598">
        <v>261</v>
      </c>
      <c r="K36" s="598">
        <v>414</v>
      </c>
      <c r="L36" s="598">
        <v>560</v>
      </c>
      <c r="M36" s="598">
        <v>395</v>
      </c>
      <c r="N36" s="590"/>
      <c r="O36" s="596" t="s">
        <v>1011</v>
      </c>
      <c r="P36" s="598">
        <v>277</v>
      </c>
      <c r="Q36" s="598">
        <v>83</v>
      </c>
      <c r="R36" s="598">
        <v>285</v>
      </c>
      <c r="S36" s="598">
        <v>111</v>
      </c>
      <c r="T36" s="598">
        <v>214</v>
      </c>
      <c r="U36" s="598">
        <v>175</v>
      </c>
      <c r="V36" s="598">
        <v>326</v>
      </c>
      <c r="W36" s="598">
        <v>248</v>
      </c>
      <c r="X36" s="598">
        <v>401</v>
      </c>
      <c r="Y36" s="598">
        <v>278</v>
      </c>
      <c r="Z36" s="598">
        <v>125</v>
      </c>
      <c r="AA36" s="598">
        <v>308</v>
      </c>
      <c r="AB36" s="590"/>
      <c r="AC36" s="596" t="s">
        <v>1011</v>
      </c>
      <c r="AD36" s="598">
        <v>192</v>
      </c>
      <c r="AE36" s="598">
        <v>152</v>
      </c>
      <c r="AF36" s="598">
        <v>396</v>
      </c>
      <c r="AG36" s="598">
        <v>288</v>
      </c>
      <c r="AH36" s="598">
        <v>112</v>
      </c>
      <c r="AI36" s="598">
        <v>245</v>
      </c>
      <c r="AJ36" s="598">
        <v>167</v>
      </c>
      <c r="AK36" s="598">
        <v>275</v>
      </c>
      <c r="AL36" s="598">
        <v>231</v>
      </c>
      <c r="AM36" s="598">
        <v>142</v>
      </c>
      <c r="AN36" s="598">
        <v>294</v>
      </c>
      <c r="AO36" s="598">
        <v>184</v>
      </c>
      <c r="AP36" s="590"/>
      <c r="AQ36" s="596" t="s">
        <v>1011</v>
      </c>
      <c r="AR36" s="598">
        <v>237</v>
      </c>
      <c r="AS36" s="598">
        <v>264</v>
      </c>
      <c r="AT36" s="598">
        <v>269</v>
      </c>
      <c r="AU36" s="598">
        <v>434</v>
      </c>
      <c r="AV36" s="598">
        <v>399</v>
      </c>
      <c r="AW36" s="598">
        <v>304</v>
      </c>
      <c r="AX36" s="598">
        <v>259</v>
      </c>
      <c r="AY36" s="598">
        <v>262</v>
      </c>
      <c r="AZ36" s="598">
        <v>239</v>
      </c>
      <c r="BA36" s="598">
        <v>104</v>
      </c>
      <c r="BB36" s="598">
        <v>112</v>
      </c>
      <c r="BC36" s="598">
        <v>171</v>
      </c>
      <c r="BD36" s="590"/>
      <c r="BE36" s="596" t="s">
        <v>1011</v>
      </c>
      <c r="BF36" s="598">
        <v>280</v>
      </c>
      <c r="BG36" s="598">
        <v>423</v>
      </c>
      <c r="BH36" s="598">
        <v>414</v>
      </c>
      <c r="BI36" s="598">
        <v>175</v>
      </c>
      <c r="BJ36" s="598">
        <v>352</v>
      </c>
      <c r="BK36" s="598">
        <v>115</v>
      </c>
      <c r="BL36" s="598">
        <v>131</v>
      </c>
      <c r="BM36" s="598">
        <v>287</v>
      </c>
      <c r="BN36" s="593" t="s">
        <v>1099</v>
      </c>
      <c r="BO36" s="598">
        <v>196</v>
      </c>
      <c r="BP36" s="598">
        <v>168</v>
      </c>
      <c r="BQ36" s="598">
        <v>677</v>
      </c>
      <c r="BR36" s="590"/>
      <c r="BS36" s="596" t="s">
        <v>1011</v>
      </c>
      <c r="BT36" s="598">
        <v>308</v>
      </c>
      <c r="BU36" s="598">
        <v>107</v>
      </c>
      <c r="BV36" s="598">
        <v>18</v>
      </c>
      <c r="BW36" s="590"/>
      <c r="BX36" s="590"/>
      <c r="BY36" s="590"/>
      <c r="BZ36" s="590"/>
      <c r="CA36" s="590"/>
      <c r="CB36" s="590"/>
      <c r="CC36" s="590"/>
      <c r="CD36" s="590"/>
      <c r="CE36" s="590"/>
    </row>
    <row r="37" spans="1:83" ht="14.5" customHeight="1" x14ac:dyDescent="0.55000000000000004">
      <c r="A37" s="596" t="s">
        <v>1012</v>
      </c>
      <c r="B37" s="598">
        <v>199</v>
      </c>
      <c r="C37" s="598">
        <v>534</v>
      </c>
      <c r="D37" s="598">
        <v>336</v>
      </c>
      <c r="E37" s="598">
        <v>265</v>
      </c>
      <c r="F37" s="598">
        <v>417</v>
      </c>
      <c r="G37" s="598">
        <v>353</v>
      </c>
      <c r="H37" s="598">
        <v>396</v>
      </c>
      <c r="I37" s="598">
        <v>304</v>
      </c>
      <c r="J37" s="598">
        <v>316</v>
      </c>
      <c r="K37" s="598">
        <v>420</v>
      </c>
      <c r="L37" s="598">
        <v>468</v>
      </c>
      <c r="M37" s="598">
        <v>338</v>
      </c>
      <c r="N37" s="590"/>
      <c r="O37" s="596" t="s">
        <v>1012</v>
      </c>
      <c r="P37" s="598">
        <v>223</v>
      </c>
      <c r="Q37" s="598">
        <v>67</v>
      </c>
      <c r="R37" s="598">
        <v>313</v>
      </c>
      <c r="S37" s="598">
        <v>107</v>
      </c>
      <c r="T37" s="598">
        <v>228</v>
      </c>
      <c r="U37" s="598">
        <v>160</v>
      </c>
      <c r="V37" s="598">
        <v>296</v>
      </c>
      <c r="W37" s="598">
        <v>265</v>
      </c>
      <c r="X37" s="598">
        <v>372</v>
      </c>
      <c r="Y37" s="598">
        <v>319</v>
      </c>
      <c r="Z37" s="598">
        <v>128</v>
      </c>
      <c r="AA37" s="598">
        <v>312</v>
      </c>
      <c r="AB37" s="590"/>
      <c r="AC37" s="596" t="s">
        <v>1012</v>
      </c>
      <c r="AD37" s="598">
        <v>209</v>
      </c>
      <c r="AE37" s="598">
        <v>180</v>
      </c>
      <c r="AF37" s="598">
        <v>524</v>
      </c>
      <c r="AG37" s="598">
        <v>429</v>
      </c>
      <c r="AH37" s="598">
        <v>122</v>
      </c>
      <c r="AI37" s="598">
        <v>303</v>
      </c>
      <c r="AJ37" s="598">
        <v>181</v>
      </c>
      <c r="AK37" s="598">
        <v>275</v>
      </c>
      <c r="AL37" s="598">
        <v>237</v>
      </c>
      <c r="AM37" s="598">
        <v>135</v>
      </c>
      <c r="AN37" s="598">
        <v>345</v>
      </c>
      <c r="AO37" s="598">
        <v>214</v>
      </c>
      <c r="AP37" s="590"/>
      <c r="AQ37" s="596" t="s">
        <v>1012</v>
      </c>
      <c r="AR37" s="598">
        <v>276</v>
      </c>
      <c r="AS37" s="598">
        <v>282</v>
      </c>
      <c r="AT37" s="598">
        <v>269</v>
      </c>
      <c r="AU37" s="598">
        <v>446</v>
      </c>
      <c r="AV37" s="598">
        <v>368</v>
      </c>
      <c r="AW37" s="598">
        <v>341</v>
      </c>
      <c r="AX37" s="598">
        <v>244</v>
      </c>
      <c r="AY37" s="598">
        <v>267</v>
      </c>
      <c r="AZ37" s="598">
        <v>264</v>
      </c>
      <c r="BA37" s="598">
        <v>119</v>
      </c>
      <c r="BB37" s="598">
        <v>119</v>
      </c>
      <c r="BC37" s="598">
        <v>153</v>
      </c>
      <c r="BD37" s="590"/>
      <c r="BE37" s="596" t="s">
        <v>1012</v>
      </c>
      <c r="BF37" s="598">
        <v>281</v>
      </c>
      <c r="BG37" s="598">
        <v>463</v>
      </c>
      <c r="BH37" s="598">
        <v>473</v>
      </c>
      <c r="BI37" s="598">
        <v>186</v>
      </c>
      <c r="BJ37" s="598">
        <v>366</v>
      </c>
      <c r="BK37" s="598">
        <v>140</v>
      </c>
      <c r="BL37" s="598">
        <v>165</v>
      </c>
      <c r="BM37" s="598">
        <v>287</v>
      </c>
      <c r="BN37" s="593" t="s">
        <v>1099</v>
      </c>
      <c r="BO37" s="598">
        <v>194</v>
      </c>
      <c r="BP37" s="598">
        <v>203</v>
      </c>
      <c r="BQ37" s="598">
        <v>579</v>
      </c>
      <c r="BR37" s="590"/>
      <c r="BS37" s="596" t="s">
        <v>1012</v>
      </c>
      <c r="BT37" s="598">
        <v>323</v>
      </c>
      <c r="BU37" s="598">
        <v>134</v>
      </c>
      <c r="BV37" s="598">
        <v>7</v>
      </c>
      <c r="BW37" s="590"/>
      <c r="BX37" s="590"/>
      <c r="BY37" s="590"/>
      <c r="BZ37" s="590"/>
      <c r="CA37" s="590"/>
      <c r="CB37" s="590"/>
      <c r="CC37" s="590"/>
      <c r="CD37" s="590"/>
      <c r="CE37" s="590"/>
    </row>
    <row r="38" spans="1:83" ht="14.5" customHeight="1" x14ac:dyDescent="0.55000000000000004">
      <c r="A38" s="596" t="s">
        <v>1013</v>
      </c>
      <c r="B38" s="598">
        <v>185</v>
      </c>
      <c r="C38" s="598">
        <v>599</v>
      </c>
      <c r="D38" s="598">
        <v>334</v>
      </c>
      <c r="E38" s="598">
        <v>264</v>
      </c>
      <c r="F38" s="598">
        <v>404</v>
      </c>
      <c r="G38" s="598">
        <v>361</v>
      </c>
      <c r="H38" s="598">
        <v>401</v>
      </c>
      <c r="I38" s="598">
        <v>307</v>
      </c>
      <c r="J38" s="598">
        <v>306</v>
      </c>
      <c r="K38" s="598">
        <v>424</v>
      </c>
      <c r="L38" s="598">
        <v>524</v>
      </c>
      <c r="M38" s="598">
        <v>343</v>
      </c>
      <c r="N38" s="590"/>
      <c r="O38" s="596" t="s">
        <v>1013</v>
      </c>
      <c r="P38" s="598">
        <v>238</v>
      </c>
      <c r="Q38" s="598">
        <v>95</v>
      </c>
      <c r="R38" s="598">
        <v>371</v>
      </c>
      <c r="S38" s="598">
        <v>158</v>
      </c>
      <c r="T38" s="598">
        <v>218</v>
      </c>
      <c r="U38" s="598">
        <v>181</v>
      </c>
      <c r="V38" s="598">
        <v>298</v>
      </c>
      <c r="W38" s="598">
        <v>239</v>
      </c>
      <c r="X38" s="598">
        <v>414</v>
      </c>
      <c r="Y38" s="598">
        <v>323</v>
      </c>
      <c r="Z38" s="598">
        <v>129</v>
      </c>
      <c r="AA38" s="598">
        <v>339</v>
      </c>
      <c r="AB38" s="590"/>
      <c r="AC38" s="596" t="s">
        <v>1013</v>
      </c>
      <c r="AD38" s="598">
        <v>240</v>
      </c>
      <c r="AE38" s="598">
        <v>128</v>
      </c>
      <c r="AF38" s="598">
        <v>429</v>
      </c>
      <c r="AG38" s="598">
        <v>475</v>
      </c>
      <c r="AH38" s="598">
        <v>116</v>
      </c>
      <c r="AI38" s="598">
        <v>291</v>
      </c>
      <c r="AJ38" s="598">
        <v>197</v>
      </c>
      <c r="AK38" s="598">
        <v>302</v>
      </c>
      <c r="AL38" s="598">
        <v>276</v>
      </c>
      <c r="AM38" s="598">
        <v>163</v>
      </c>
      <c r="AN38" s="598">
        <v>409</v>
      </c>
      <c r="AO38" s="598">
        <v>243</v>
      </c>
      <c r="AP38" s="590"/>
      <c r="AQ38" s="596" t="s">
        <v>1013</v>
      </c>
      <c r="AR38" s="598">
        <v>289</v>
      </c>
      <c r="AS38" s="598">
        <v>311</v>
      </c>
      <c r="AT38" s="598">
        <v>272</v>
      </c>
      <c r="AU38" s="598">
        <v>468</v>
      </c>
      <c r="AV38" s="598">
        <v>386</v>
      </c>
      <c r="AW38" s="598">
        <v>313</v>
      </c>
      <c r="AX38" s="598">
        <v>274</v>
      </c>
      <c r="AY38" s="598">
        <v>303</v>
      </c>
      <c r="AZ38" s="598">
        <v>277</v>
      </c>
      <c r="BA38" s="598">
        <v>114</v>
      </c>
      <c r="BB38" s="598">
        <v>105</v>
      </c>
      <c r="BC38" s="598">
        <v>157</v>
      </c>
      <c r="BD38" s="590"/>
      <c r="BE38" s="596" t="s">
        <v>1013</v>
      </c>
      <c r="BF38" s="598">
        <v>313</v>
      </c>
      <c r="BG38" s="598">
        <v>468</v>
      </c>
      <c r="BH38" s="598">
        <v>459</v>
      </c>
      <c r="BI38" s="598">
        <v>194</v>
      </c>
      <c r="BJ38" s="598">
        <v>406</v>
      </c>
      <c r="BK38" s="598">
        <v>161</v>
      </c>
      <c r="BL38" s="598">
        <v>176</v>
      </c>
      <c r="BM38" s="598">
        <v>253</v>
      </c>
      <c r="BN38" s="593" t="s">
        <v>1099</v>
      </c>
      <c r="BO38" s="598">
        <v>200</v>
      </c>
      <c r="BP38" s="598">
        <v>127</v>
      </c>
      <c r="BQ38" s="598">
        <v>672</v>
      </c>
      <c r="BR38" s="590"/>
      <c r="BS38" s="596" t="s">
        <v>1013</v>
      </c>
      <c r="BT38" s="598">
        <v>365</v>
      </c>
      <c r="BU38" s="598">
        <v>97</v>
      </c>
      <c r="BV38" s="598">
        <v>4</v>
      </c>
      <c r="BW38" s="590"/>
      <c r="BX38" s="590"/>
      <c r="BY38" s="590"/>
      <c r="BZ38" s="590"/>
      <c r="CA38" s="590"/>
      <c r="CB38" s="590"/>
      <c r="CC38" s="590"/>
      <c r="CD38" s="590"/>
      <c r="CE38" s="590"/>
    </row>
    <row r="39" spans="1:83" ht="14.5" customHeight="1" x14ac:dyDescent="0.55000000000000004">
      <c r="A39" s="596" t="s">
        <v>1014</v>
      </c>
      <c r="B39" s="598">
        <v>158</v>
      </c>
      <c r="C39" s="598">
        <v>608</v>
      </c>
      <c r="D39" s="598">
        <v>330</v>
      </c>
      <c r="E39" s="598">
        <v>296</v>
      </c>
      <c r="F39" s="598">
        <v>369</v>
      </c>
      <c r="G39" s="598">
        <v>358</v>
      </c>
      <c r="H39" s="598">
        <v>419</v>
      </c>
      <c r="I39" s="598">
        <v>325</v>
      </c>
      <c r="J39" s="598">
        <v>278</v>
      </c>
      <c r="K39" s="598">
        <v>395</v>
      </c>
      <c r="L39" s="598">
        <v>481</v>
      </c>
      <c r="M39" s="598">
        <v>387</v>
      </c>
      <c r="N39" s="590"/>
      <c r="O39" s="596" t="s">
        <v>1014</v>
      </c>
      <c r="P39" s="598">
        <v>268</v>
      </c>
      <c r="Q39" s="598">
        <v>64</v>
      </c>
      <c r="R39" s="598">
        <v>366</v>
      </c>
      <c r="S39" s="598">
        <v>135</v>
      </c>
      <c r="T39" s="598">
        <v>241</v>
      </c>
      <c r="U39" s="598">
        <v>190</v>
      </c>
      <c r="V39" s="598">
        <v>323</v>
      </c>
      <c r="W39" s="598">
        <v>255</v>
      </c>
      <c r="X39" s="598">
        <v>366</v>
      </c>
      <c r="Y39" s="598">
        <v>352</v>
      </c>
      <c r="Z39" s="598">
        <v>147</v>
      </c>
      <c r="AA39" s="598">
        <v>367</v>
      </c>
      <c r="AB39" s="590"/>
      <c r="AC39" s="596" t="s">
        <v>1014</v>
      </c>
      <c r="AD39" s="598">
        <v>179</v>
      </c>
      <c r="AE39" s="598">
        <v>128</v>
      </c>
      <c r="AF39" s="598">
        <v>368</v>
      </c>
      <c r="AG39" s="598">
        <v>520</v>
      </c>
      <c r="AH39" s="598">
        <v>114</v>
      </c>
      <c r="AI39" s="598">
        <v>327</v>
      </c>
      <c r="AJ39" s="598">
        <v>189</v>
      </c>
      <c r="AK39" s="598">
        <v>335</v>
      </c>
      <c r="AL39" s="598">
        <v>281</v>
      </c>
      <c r="AM39" s="598">
        <v>190</v>
      </c>
      <c r="AN39" s="598">
        <v>455</v>
      </c>
      <c r="AO39" s="598">
        <v>228</v>
      </c>
      <c r="AP39" s="590"/>
      <c r="AQ39" s="596" t="s">
        <v>1014</v>
      </c>
      <c r="AR39" s="598">
        <v>261</v>
      </c>
      <c r="AS39" s="598">
        <v>359</v>
      </c>
      <c r="AT39" s="598">
        <v>304</v>
      </c>
      <c r="AU39" s="598">
        <v>426</v>
      </c>
      <c r="AV39" s="598">
        <v>381</v>
      </c>
      <c r="AW39" s="598">
        <v>349</v>
      </c>
      <c r="AX39" s="598">
        <v>306</v>
      </c>
      <c r="AY39" s="598">
        <v>352</v>
      </c>
      <c r="AZ39" s="598">
        <v>345</v>
      </c>
      <c r="BA39" s="598">
        <v>114</v>
      </c>
      <c r="BB39" s="598">
        <v>105</v>
      </c>
      <c r="BC39" s="598">
        <v>132</v>
      </c>
      <c r="BD39" s="590"/>
      <c r="BE39" s="596" t="s">
        <v>1014</v>
      </c>
      <c r="BF39" s="598">
        <v>338</v>
      </c>
      <c r="BG39" s="598">
        <v>597</v>
      </c>
      <c r="BH39" s="598">
        <v>464</v>
      </c>
      <c r="BI39" s="598">
        <v>182</v>
      </c>
      <c r="BJ39" s="598">
        <v>479</v>
      </c>
      <c r="BK39" s="598">
        <v>155</v>
      </c>
      <c r="BL39" s="598">
        <v>224</v>
      </c>
      <c r="BM39" s="598">
        <v>297</v>
      </c>
      <c r="BN39" s="593" t="s">
        <v>1099</v>
      </c>
      <c r="BO39" s="598">
        <v>212</v>
      </c>
      <c r="BP39" s="598">
        <v>157</v>
      </c>
      <c r="BQ39" s="598">
        <v>657</v>
      </c>
      <c r="BR39" s="590"/>
      <c r="BS39" s="596" t="s">
        <v>1014</v>
      </c>
      <c r="BT39" s="598">
        <v>358</v>
      </c>
      <c r="BU39" s="598">
        <v>113</v>
      </c>
      <c r="BV39" s="598">
        <v>6</v>
      </c>
      <c r="BW39" s="590"/>
      <c r="BX39" s="590"/>
      <c r="BY39" s="590"/>
      <c r="BZ39" s="590"/>
      <c r="CA39" s="590"/>
      <c r="CB39" s="590"/>
      <c r="CC39" s="590"/>
      <c r="CD39" s="590"/>
      <c r="CE39" s="590"/>
    </row>
    <row r="40" spans="1:83" ht="14.5" customHeight="1" x14ac:dyDescent="0.55000000000000004">
      <c r="A40" s="596" t="s">
        <v>1015</v>
      </c>
      <c r="B40" s="598">
        <v>161</v>
      </c>
      <c r="C40" s="598">
        <v>440</v>
      </c>
      <c r="D40" s="598">
        <v>254</v>
      </c>
      <c r="E40" s="598">
        <v>238</v>
      </c>
      <c r="F40" s="598">
        <v>312</v>
      </c>
      <c r="G40" s="598">
        <v>288</v>
      </c>
      <c r="H40" s="598">
        <v>347</v>
      </c>
      <c r="I40" s="598">
        <v>284</v>
      </c>
      <c r="J40" s="598">
        <v>235</v>
      </c>
      <c r="K40" s="598">
        <v>304</v>
      </c>
      <c r="L40" s="598">
        <v>401</v>
      </c>
      <c r="M40" s="598">
        <v>303</v>
      </c>
      <c r="N40" s="590"/>
      <c r="O40" s="596" t="s">
        <v>1015</v>
      </c>
      <c r="P40" s="598">
        <v>215</v>
      </c>
      <c r="Q40" s="598">
        <v>74</v>
      </c>
      <c r="R40" s="598">
        <v>320</v>
      </c>
      <c r="S40" s="598">
        <v>126</v>
      </c>
      <c r="T40" s="598">
        <v>214</v>
      </c>
      <c r="U40" s="598">
        <v>165</v>
      </c>
      <c r="V40" s="598">
        <v>214</v>
      </c>
      <c r="W40" s="598">
        <v>234</v>
      </c>
      <c r="X40" s="598">
        <v>316</v>
      </c>
      <c r="Y40" s="598">
        <v>341</v>
      </c>
      <c r="Z40" s="598">
        <v>93</v>
      </c>
      <c r="AA40" s="598">
        <v>339</v>
      </c>
      <c r="AB40" s="590"/>
      <c r="AC40" s="596" t="s">
        <v>1015</v>
      </c>
      <c r="AD40" s="598">
        <v>147</v>
      </c>
      <c r="AE40" s="598">
        <v>94</v>
      </c>
      <c r="AF40" s="598">
        <v>285</v>
      </c>
      <c r="AG40" s="598">
        <v>365</v>
      </c>
      <c r="AH40" s="598">
        <v>88</v>
      </c>
      <c r="AI40" s="598">
        <v>264</v>
      </c>
      <c r="AJ40" s="598">
        <v>168</v>
      </c>
      <c r="AK40" s="598">
        <v>311</v>
      </c>
      <c r="AL40" s="598">
        <v>277</v>
      </c>
      <c r="AM40" s="598">
        <v>227</v>
      </c>
      <c r="AN40" s="598">
        <v>353</v>
      </c>
      <c r="AO40" s="598">
        <v>218</v>
      </c>
      <c r="AP40" s="590"/>
      <c r="AQ40" s="596" t="s">
        <v>1015</v>
      </c>
      <c r="AR40" s="598">
        <v>264</v>
      </c>
      <c r="AS40" s="598">
        <v>285</v>
      </c>
      <c r="AT40" s="598">
        <v>271</v>
      </c>
      <c r="AU40" s="598">
        <v>377</v>
      </c>
      <c r="AV40" s="598">
        <v>342</v>
      </c>
      <c r="AW40" s="598">
        <v>297</v>
      </c>
      <c r="AX40" s="598">
        <v>267</v>
      </c>
      <c r="AY40" s="598">
        <v>344</v>
      </c>
      <c r="AZ40" s="598">
        <v>274</v>
      </c>
      <c r="BA40" s="598">
        <v>104</v>
      </c>
      <c r="BB40" s="598">
        <v>65</v>
      </c>
      <c r="BC40" s="598">
        <v>121</v>
      </c>
      <c r="BD40" s="590"/>
      <c r="BE40" s="596" t="s">
        <v>1015</v>
      </c>
      <c r="BF40" s="598">
        <v>298</v>
      </c>
      <c r="BG40" s="598">
        <v>676</v>
      </c>
      <c r="BH40" s="598">
        <v>411</v>
      </c>
      <c r="BI40" s="598">
        <v>167</v>
      </c>
      <c r="BJ40" s="598">
        <v>434</v>
      </c>
      <c r="BK40" s="598">
        <v>127</v>
      </c>
      <c r="BL40" s="598">
        <v>185</v>
      </c>
      <c r="BM40" s="598">
        <v>271</v>
      </c>
      <c r="BN40" s="593" t="s">
        <v>1099</v>
      </c>
      <c r="BO40" s="598">
        <v>157</v>
      </c>
      <c r="BP40" s="598">
        <v>152</v>
      </c>
      <c r="BQ40" s="598">
        <v>574</v>
      </c>
      <c r="BR40" s="590"/>
      <c r="BS40" s="596" t="s">
        <v>1015</v>
      </c>
      <c r="BT40" s="598">
        <v>291</v>
      </c>
      <c r="BU40" s="598">
        <v>85</v>
      </c>
      <c r="BV40" s="598">
        <v>6</v>
      </c>
      <c r="BW40" s="590"/>
      <c r="BX40" s="590"/>
      <c r="BY40" s="590"/>
      <c r="BZ40" s="590"/>
      <c r="CA40" s="590"/>
      <c r="CB40" s="590"/>
      <c r="CC40" s="590"/>
      <c r="CD40" s="590"/>
      <c r="CE40" s="590"/>
    </row>
    <row r="41" spans="1:83" ht="14.5" customHeight="1" x14ac:dyDescent="0.55000000000000004">
      <c r="A41" s="596" t="s">
        <v>1016</v>
      </c>
      <c r="B41" s="598">
        <v>161</v>
      </c>
      <c r="C41" s="598">
        <v>423</v>
      </c>
      <c r="D41" s="598">
        <v>199</v>
      </c>
      <c r="E41" s="598">
        <v>256</v>
      </c>
      <c r="F41" s="598">
        <v>281</v>
      </c>
      <c r="G41" s="598">
        <v>260</v>
      </c>
      <c r="H41" s="598">
        <v>300</v>
      </c>
      <c r="I41" s="598">
        <v>183</v>
      </c>
      <c r="J41" s="598">
        <v>200</v>
      </c>
      <c r="K41" s="598">
        <v>287</v>
      </c>
      <c r="L41" s="598">
        <v>312</v>
      </c>
      <c r="M41" s="598">
        <v>263</v>
      </c>
      <c r="N41" s="590"/>
      <c r="O41" s="596" t="s">
        <v>1016</v>
      </c>
      <c r="P41" s="598">
        <v>144</v>
      </c>
      <c r="Q41" s="598">
        <v>47</v>
      </c>
      <c r="R41" s="598">
        <v>275</v>
      </c>
      <c r="S41" s="598">
        <v>100</v>
      </c>
      <c r="T41" s="598">
        <v>171</v>
      </c>
      <c r="U41" s="598">
        <v>146</v>
      </c>
      <c r="V41" s="598">
        <v>199</v>
      </c>
      <c r="W41" s="598">
        <v>195</v>
      </c>
      <c r="X41" s="598">
        <v>237</v>
      </c>
      <c r="Y41" s="598">
        <v>273</v>
      </c>
      <c r="Z41" s="598">
        <v>102</v>
      </c>
      <c r="AA41" s="598">
        <v>305</v>
      </c>
      <c r="AB41" s="590"/>
      <c r="AC41" s="596" t="s">
        <v>1016</v>
      </c>
      <c r="AD41" s="598">
        <v>100</v>
      </c>
      <c r="AE41" s="598">
        <v>89</v>
      </c>
      <c r="AF41" s="598">
        <v>246</v>
      </c>
      <c r="AG41" s="598">
        <v>273</v>
      </c>
      <c r="AH41" s="598">
        <v>100</v>
      </c>
      <c r="AI41" s="598">
        <v>197</v>
      </c>
      <c r="AJ41" s="598">
        <v>171</v>
      </c>
      <c r="AK41" s="598">
        <v>236</v>
      </c>
      <c r="AL41" s="598">
        <v>214</v>
      </c>
      <c r="AM41" s="598">
        <v>151</v>
      </c>
      <c r="AN41" s="598">
        <v>323</v>
      </c>
      <c r="AO41" s="598">
        <v>188</v>
      </c>
      <c r="AP41" s="590"/>
      <c r="AQ41" s="596" t="s">
        <v>1016</v>
      </c>
      <c r="AR41" s="598">
        <v>213</v>
      </c>
      <c r="AS41" s="598">
        <v>264</v>
      </c>
      <c r="AT41" s="598">
        <v>237</v>
      </c>
      <c r="AU41" s="598">
        <v>282</v>
      </c>
      <c r="AV41" s="598">
        <v>295</v>
      </c>
      <c r="AW41" s="598">
        <v>241</v>
      </c>
      <c r="AX41" s="598">
        <v>202</v>
      </c>
      <c r="AY41" s="598">
        <v>259</v>
      </c>
      <c r="AZ41" s="598">
        <v>219</v>
      </c>
      <c r="BA41" s="598">
        <v>62</v>
      </c>
      <c r="BB41" s="598">
        <v>78</v>
      </c>
      <c r="BC41" s="598">
        <v>103</v>
      </c>
      <c r="BD41" s="590"/>
      <c r="BE41" s="596" t="s">
        <v>1016</v>
      </c>
      <c r="BF41" s="598">
        <v>293</v>
      </c>
      <c r="BG41" s="598">
        <v>460</v>
      </c>
      <c r="BH41" s="598">
        <v>298</v>
      </c>
      <c r="BI41" s="598">
        <v>148</v>
      </c>
      <c r="BJ41" s="598">
        <v>356</v>
      </c>
      <c r="BK41" s="598">
        <v>109</v>
      </c>
      <c r="BL41" s="598">
        <v>112</v>
      </c>
      <c r="BM41" s="598">
        <v>226</v>
      </c>
      <c r="BN41" s="593" t="s">
        <v>1099</v>
      </c>
      <c r="BO41" s="598">
        <v>142</v>
      </c>
      <c r="BP41" s="598">
        <v>124</v>
      </c>
      <c r="BQ41" s="598">
        <v>446</v>
      </c>
      <c r="BR41" s="590"/>
      <c r="BS41" s="596" t="s">
        <v>1016</v>
      </c>
      <c r="BT41" s="598">
        <v>195</v>
      </c>
      <c r="BU41" s="598">
        <v>98</v>
      </c>
      <c r="BV41" s="598">
        <v>1</v>
      </c>
      <c r="BW41" s="590"/>
      <c r="BX41" s="590"/>
      <c r="BY41" s="590"/>
      <c r="BZ41" s="590"/>
      <c r="CA41" s="590"/>
      <c r="CB41" s="590"/>
      <c r="CC41" s="590"/>
      <c r="CD41" s="590"/>
      <c r="CE41" s="590"/>
    </row>
    <row r="42" spans="1:83" ht="14.5" customHeight="1" x14ac:dyDescent="0.55000000000000004">
      <c r="A42" s="596" t="s">
        <v>1017</v>
      </c>
      <c r="B42" s="598">
        <v>103</v>
      </c>
      <c r="C42" s="598">
        <v>380</v>
      </c>
      <c r="D42" s="598">
        <v>181</v>
      </c>
      <c r="E42" s="598">
        <v>220</v>
      </c>
      <c r="F42" s="598">
        <v>224</v>
      </c>
      <c r="G42" s="598">
        <v>214</v>
      </c>
      <c r="H42" s="598">
        <v>262</v>
      </c>
      <c r="I42" s="598">
        <v>175</v>
      </c>
      <c r="J42" s="598">
        <v>200</v>
      </c>
      <c r="K42" s="598">
        <v>227</v>
      </c>
      <c r="L42" s="598">
        <v>294</v>
      </c>
      <c r="M42" s="598">
        <v>241</v>
      </c>
      <c r="N42" s="590"/>
      <c r="O42" s="596" t="s">
        <v>1017</v>
      </c>
      <c r="P42" s="598">
        <v>124</v>
      </c>
      <c r="Q42" s="598">
        <v>36</v>
      </c>
      <c r="R42" s="598">
        <v>234</v>
      </c>
      <c r="S42" s="598">
        <v>93</v>
      </c>
      <c r="T42" s="598">
        <v>159</v>
      </c>
      <c r="U42" s="598">
        <v>116</v>
      </c>
      <c r="V42" s="598">
        <v>168</v>
      </c>
      <c r="W42" s="598">
        <v>148</v>
      </c>
      <c r="X42" s="598">
        <v>220</v>
      </c>
      <c r="Y42" s="598">
        <v>250</v>
      </c>
      <c r="Z42" s="598">
        <v>98</v>
      </c>
      <c r="AA42" s="598">
        <v>215</v>
      </c>
      <c r="AB42" s="590"/>
      <c r="AC42" s="596" t="s">
        <v>1017</v>
      </c>
      <c r="AD42" s="598">
        <v>103</v>
      </c>
      <c r="AE42" s="598">
        <v>80</v>
      </c>
      <c r="AF42" s="598">
        <v>181</v>
      </c>
      <c r="AG42" s="598">
        <v>262</v>
      </c>
      <c r="AH42" s="598">
        <v>113</v>
      </c>
      <c r="AI42" s="598">
        <v>155</v>
      </c>
      <c r="AJ42" s="598">
        <v>136</v>
      </c>
      <c r="AK42" s="598">
        <v>223</v>
      </c>
      <c r="AL42" s="598">
        <v>168</v>
      </c>
      <c r="AM42" s="598">
        <v>128</v>
      </c>
      <c r="AN42" s="598">
        <v>326</v>
      </c>
      <c r="AO42" s="598">
        <v>141</v>
      </c>
      <c r="AP42" s="590"/>
      <c r="AQ42" s="596" t="s">
        <v>1017</v>
      </c>
      <c r="AR42" s="598">
        <v>188</v>
      </c>
      <c r="AS42" s="598">
        <v>248</v>
      </c>
      <c r="AT42" s="598">
        <v>178</v>
      </c>
      <c r="AU42" s="598">
        <v>242</v>
      </c>
      <c r="AV42" s="598">
        <v>193</v>
      </c>
      <c r="AW42" s="598">
        <v>200</v>
      </c>
      <c r="AX42" s="598">
        <v>153</v>
      </c>
      <c r="AY42" s="598">
        <v>210</v>
      </c>
      <c r="AZ42" s="598">
        <v>161</v>
      </c>
      <c r="BA42" s="598">
        <v>58</v>
      </c>
      <c r="BB42" s="598">
        <v>57</v>
      </c>
      <c r="BC42" s="598">
        <v>107</v>
      </c>
      <c r="BD42" s="590"/>
      <c r="BE42" s="596" t="s">
        <v>1017</v>
      </c>
      <c r="BF42" s="598">
        <v>233</v>
      </c>
      <c r="BG42" s="598">
        <v>408</v>
      </c>
      <c r="BH42" s="598">
        <v>201</v>
      </c>
      <c r="BI42" s="598">
        <v>96</v>
      </c>
      <c r="BJ42" s="598">
        <v>272</v>
      </c>
      <c r="BK42" s="598">
        <v>79</v>
      </c>
      <c r="BL42" s="598">
        <v>101</v>
      </c>
      <c r="BM42" s="598">
        <v>214</v>
      </c>
      <c r="BN42" s="593" t="s">
        <v>1099</v>
      </c>
      <c r="BO42" s="598">
        <v>120</v>
      </c>
      <c r="BP42" s="598">
        <v>104</v>
      </c>
      <c r="BQ42" s="598">
        <v>337</v>
      </c>
      <c r="BR42" s="590"/>
      <c r="BS42" s="596" t="s">
        <v>1017</v>
      </c>
      <c r="BT42" s="598">
        <v>187</v>
      </c>
      <c r="BU42" s="598">
        <v>89</v>
      </c>
      <c r="BV42" s="598">
        <v>4</v>
      </c>
      <c r="BW42" s="590"/>
      <c r="BX42" s="590"/>
      <c r="BY42" s="590"/>
      <c r="BZ42" s="590"/>
      <c r="CA42" s="590"/>
      <c r="CB42" s="590"/>
      <c r="CC42" s="590"/>
      <c r="CD42" s="590"/>
      <c r="CE42" s="590"/>
    </row>
    <row r="43" spans="1:83" ht="14.5" customHeight="1" x14ac:dyDescent="0.55000000000000004">
      <c r="A43" s="596" t="s">
        <v>1018</v>
      </c>
      <c r="B43" s="598">
        <v>119</v>
      </c>
      <c r="C43" s="598">
        <v>438</v>
      </c>
      <c r="D43" s="598">
        <v>188</v>
      </c>
      <c r="E43" s="598">
        <v>258</v>
      </c>
      <c r="F43" s="598">
        <v>232</v>
      </c>
      <c r="G43" s="598">
        <v>234</v>
      </c>
      <c r="H43" s="598">
        <v>290</v>
      </c>
      <c r="I43" s="598">
        <v>191</v>
      </c>
      <c r="J43" s="598">
        <v>245</v>
      </c>
      <c r="K43" s="598">
        <v>283</v>
      </c>
      <c r="L43" s="598">
        <v>289</v>
      </c>
      <c r="M43" s="598">
        <v>277</v>
      </c>
      <c r="N43" s="590"/>
      <c r="O43" s="596" t="s">
        <v>1018</v>
      </c>
      <c r="P43" s="598">
        <v>91</v>
      </c>
      <c r="Q43" s="598">
        <v>25</v>
      </c>
      <c r="R43" s="598">
        <v>236</v>
      </c>
      <c r="S43" s="598">
        <v>134</v>
      </c>
      <c r="T43" s="598">
        <v>191</v>
      </c>
      <c r="U43" s="598">
        <v>125</v>
      </c>
      <c r="V43" s="598">
        <v>197</v>
      </c>
      <c r="W43" s="598">
        <v>187</v>
      </c>
      <c r="X43" s="598">
        <v>241</v>
      </c>
      <c r="Y43" s="598">
        <v>215</v>
      </c>
      <c r="Z43" s="598">
        <v>114</v>
      </c>
      <c r="AA43" s="598">
        <v>253</v>
      </c>
      <c r="AB43" s="590"/>
      <c r="AC43" s="596" t="s">
        <v>1018</v>
      </c>
      <c r="AD43" s="598">
        <v>113</v>
      </c>
      <c r="AE43" s="598">
        <v>112</v>
      </c>
      <c r="AF43" s="598">
        <v>193</v>
      </c>
      <c r="AG43" s="598">
        <v>314</v>
      </c>
      <c r="AH43" s="598">
        <v>115</v>
      </c>
      <c r="AI43" s="598">
        <v>234</v>
      </c>
      <c r="AJ43" s="598">
        <v>155</v>
      </c>
      <c r="AK43" s="598">
        <v>206</v>
      </c>
      <c r="AL43" s="598">
        <v>213</v>
      </c>
      <c r="AM43" s="598">
        <v>127</v>
      </c>
      <c r="AN43" s="598">
        <v>331</v>
      </c>
      <c r="AO43" s="598">
        <v>144</v>
      </c>
      <c r="AP43" s="590"/>
      <c r="AQ43" s="596" t="s">
        <v>1018</v>
      </c>
      <c r="AR43" s="598">
        <v>182</v>
      </c>
      <c r="AS43" s="598">
        <v>312</v>
      </c>
      <c r="AT43" s="598">
        <v>197</v>
      </c>
      <c r="AU43" s="598">
        <v>257</v>
      </c>
      <c r="AV43" s="598">
        <v>205</v>
      </c>
      <c r="AW43" s="598">
        <v>222</v>
      </c>
      <c r="AX43" s="598">
        <v>179</v>
      </c>
      <c r="AY43" s="598">
        <v>204</v>
      </c>
      <c r="AZ43" s="598">
        <v>191</v>
      </c>
      <c r="BA43" s="598">
        <v>61</v>
      </c>
      <c r="BB43" s="598">
        <v>71</v>
      </c>
      <c r="BC43" s="598">
        <v>108</v>
      </c>
      <c r="BD43" s="590"/>
      <c r="BE43" s="596" t="s">
        <v>1018</v>
      </c>
      <c r="BF43" s="598">
        <v>201</v>
      </c>
      <c r="BG43" s="598">
        <v>422</v>
      </c>
      <c r="BH43" s="598">
        <v>213</v>
      </c>
      <c r="BI43" s="598">
        <v>112</v>
      </c>
      <c r="BJ43" s="598">
        <v>240</v>
      </c>
      <c r="BK43" s="598">
        <v>98</v>
      </c>
      <c r="BL43" s="598">
        <v>105</v>
      </c>
      <c r="BM43" s="598">
        <v>198</v>
      </c>
      <c r="BN43" s="593" t="s">
        <v>1099</v>
      </c>
      <c r="BO43" s="598">
        <v>105</v>
      </c>
      <c r="BP43" s="598">
        <v>105</v>
      </c>
      <c r="BQ43" s="598">
        <v>369</v>
      </c>
      <c r="BR43" s="590"/>
      <c r="BS43" s="596" t="s">
        <v>1018</v>
      </c>
      <c r="BT43" s="598">
        <v>206</v>
      </c>
      <c r="BU43" s="598">
        <v>88</v>
      </c>
      <c r="BV43" s="598">
        <v>4</v>
      </c>
      <c r="BW43" s="590"/>
      <c r="BX43" s="590"/>
      <c r="BY43" s="590"/>
      <c r="BZ43" s="590"/>
      <c r="CA43" s="590"/>
      <c r="CB43" s="590"/>
      <c r="CC43" s="590"/>
      <c r="CD43" s="590"/>
      <c r="CE43" s="590"/>
    </row>
    <row r="44" spans="1:83" ht="14.5" customHeight="1" x14ac:dyDescent="0.55000000000000004">
      <c r="A44" s="596" t="s">
        <v>1019</v>
      </c>
      <c r="B44" s="598">
        <v>119</v>
      </c>
      <c r="C44" s="598">
        <v>355</v>
      </c>
      <c r="D44" s="598">
        <v>173</v>
      </c>
      <c r="E44" s="598">
        <v>251</v>
      </c>
      <c r="F44" s="598">
        <v>184</v>
      </c>
      <c r="G44" s="598">
        <v>222</v>
      </c>
      <c r="H44" s="598">
        <v>323</v>
      </c>
      <c r="I44" s="598">
        <v>174</v>
      </c>
      <c r="J44" s="598">
        <v>209</v>
      </c>
      <c r="K44" s="598">
        <v>239</v>
      </c>
      <c r="L44" s="598">
        <v>282</v>
      </c>
      <c r="M44" s="598">
        <v>276</v>
      </c>
      <c r="N44" s="590"/>
      <c r="O44" s="596" t="s">
        <v>1019</v>
      </c>
      <c r="P44" s="598">
        <v>105</v>
      </c>
      <c r="Q44" s="598">
        <v>31</v>
      </c>
      <c r="R44" s="598">
        <v>236</v>
      </c>
      <c r="S44" s="598">
        <v>136</v>
      </c>
      <c r="T44" s="598">
        <v>141</v>
      </c>
      <c r="U44" s="598">
        <v>143</v>
      </c>
      <c r="V44" s="598">
        <v>144</v>
      </c>
      <c r="W44" s="598">
        <v>150</v>
      </c>
      <c r="X44" s="598">
        <v>212</v>
      </c>
      <c r="Y44" s="598">
        <v>202</v>
      </c>
      <c r="Z44" s="598">
        <v>118</v>
      </c>
      <c r="AA44" s="598">
        <v>255</v>
      </c>
      <c r="AB44" s="590"/>
      <c r="AC44" s="596" t="s">
        <v>1019</v>
      </c>
      <c r="AD44" s="598">
        <v>118</v>
      </c>
      <c r="AE44" s="598">
        <v>103</v>
      </c>
      <c r="AF44" s="598">
        <v>194</v>
      </c>
      <c r="AG44" s="598">
        <v>259</v>
      </c>
      <c r="AH44" s="598">
        <v>107</v>
      </c>
      <c r="AI44" s="598">
        <v>184</v>
      </c>
      <c r="AJ44" s="598">
        <v>155</v>
      </c>
      <c r="AK44" s="598">
        <v>153</v>
      </c>
      <c r="AL44" s="598">
        <v>180</v>
      </c>
      <c r="AM44" s="598">
        <v>97</v>
      </c>
      <c r="AN44" s="598">
        <v>291</v>
      </c>
      <c r="AO44" s="598">
        <v>109</v>
      </c>
      <c r="AP44" s="590"/>
      <c r="AQ44" s="596" t="s">
        <v>1019</v>
      </c>
      <c r="AR44" s="598">
        <v>163</v>
      </c>
      <c r="AS44" s="598">
        <v>280</v>
      </c>
      <c r="AT44" s="598">
        <v>176</v>
      </c>
      <c r="AU44" s="598">
        <v>203</v>
      </c>
      <c r="AV44" s="598">
        <v>173</v>
      </c>
      <c r="AW44" s="598">
        <v>194</v>
      </c>
      <c r="AX44" s="598">
        <v>162</v>
      </c>
      <c r="AY44" s="598">
        <v>165</v>
      </c>
      <c r="AZ44" s="598">
        <v>176</v>
      </c>
      <c r="BA44" s="598">
        <v>48</v>
      </c>
      <c r="BB44" s="598">
        <v>48</v>
      </c>
      <c r="BC44" s="598">
        <v>80</v>
      </c>
      <c r="BD44" s="590"/>
      <c r="BE44" s="596" t="s">
        <v>1019</v>
      </c>
      <c r="BF44" s="598">
        <v>185</v>
      </c>
      <c r="BG44" s="598">
        <v>272</v>
      </c>
      <c r="BH44" s="598">
        <v>194</v>
      </c>
      <c r="BI44" s="598">
        <v>75</v>
      </c>
      <c r="BJ44" s="598">
        <v>202</v>
      </c>
      <c r="BK44" s="598">
        <v>74</v>
      </c>
      <c r="BL44" s="598">
        <v>73</v>
      </c>
      <c r="BM44" s="598">
        <v>193</v>
      </c>
      <c r="BN44" s="593" t="s">
        <v>1099</v>
      </c>
      <c r="BO44" s="598">
        <v>95</v>
      </c>
      <c r="BP44" s="598">
        <v>92</v>
      </c>
      <c r="BQ44" s="598">
        <v>315</v>
      </c>
      <c r="BR44" s="590"/>
      <c r="BS44" s="596" t="s">
        <v>1019</v>
      </c>
      <c r="BT44" s="598">
        <v>203</v>
      </c>
      <c r="BU44" s="598">
        <v>50</v>
      </c>
      <c r="BV44" s="598">
        <v>4</v>
      </c>
      <c r="BW44" s="590"/>
      <c r="BX44" s="590"/>
      <c r="BY44" s="590"/>
      <c r="BZ44" s="590"/>
      <c r="CA44" s="590"/>
      <c r="CB44" s="590"/>
      <c r="CC44" s="590"/>
      <c r="CD44" s="590"/>
      <c r="CE44" s="590"/>
    </row>
    <row r="45" spans="1:83" ht="14.5" customHeight="1" x14ac:dyDescent="0.55000000000000004">
      <c r="A45" s="596" t="s">
        <v>1020</v>
      </c>
      <c r="B45" s="598">
        <v>95</v>
      </c>
      <c r="C45" s="598">
        <v>321</v>
      </c>
      <c r="D45" s="598">
        <v>137</v>
      </c>
      <c r="E45" s="598">
        <v>204</v>
      </c>
      <c r="F45" s="598">
        <v>138</v>
      </c>
      <c r="G45" s="598">
        <v>196</v>
      </c>
      <c r="H45" s="598">
        <v>271</v>
      </c>
      <c r="I45" s="598">
        <v>155</v>
      </c>
      <c r="J45" s="598">
        <v>149</v>
      </c>
      <c r="K45" s="598">
        <v>188</v>
      </c>
      <c r="L45" s="598">
        <v>206</v>
      </c>
      <c r="M45" s="598">
        <v>171</v>
      </c>
      <c r="N45" s="590"/>
      <c r="O45" s="596" t="s">
        <v>1020</v>
      </c>
      <c r="P45" s="598">
        <v>112</v>
      </c>
      <c r="Q45" s="598">
        <v>28</v>
      </c>
      <c r="R45" s="598">
        <v>160</v>
      </c>
      <c r="S45" s="598">
        <v>82</v>
      </c>
      <c r="T45" s="598">
        <v>149</v>
      </c>
      <c r="U45" s="598">
        <v>105</v>
      </c>
      <c r="V45" s="598">
        <v>121</v>
      </c>
      <c r="W45" s="598">
        <v>117</v>
      </c>
      <c r="X45" s="598">
        <v>170</v>
      </c>
      <c r="Y45" s="598">
        <v>167</v>
      </c>
      <c r="Z45" s="598">
        <v>69</v>
      </c>
      <c r="AA45" s="598">
        <v>186</v>
      </c>
      <c r="AB45" s="590"/>
      <c r="AC45" s="596" t="s">
        <v>1020</v>
      </c>
      <c r="AD45" s="598">
        <v>56</v>
      </c>
      <c r="AE45" s="598">
        <v>63</v>
      </c>
      <c r="AF45" s="598">
        <v>172</v>
      </c>
      <c r="AG45" s="598">
        <v>183</v>
      </c>
      <c r="AH45" s="598">
        <v>88</v>
      </c>
      <c r="AI45" s="598">
        <v>127</v>
      </c>
      <c r="AJ45" s="598">
        <v>135</v>
      </c>
      <c r="AK45" s="598">
        <v>161</v>
      </c>
      <c r="AL45" s="598">
        <v>150</v>
      </c>
      <c r="AM45" s="598">
        <v>92</v>
      </c>
      <c r="AN45" s="598">
        <v>208</v>
      </c>
      <c r="AO45" s="598">
        <v>117</v>
      </c>
      <c r="AP45" s="590"/>
      <c r="AQ45" s="596" t="s">
        <v>1020</v>
      </c>
      <c r="AR45" s="598">
        <v>129</v>
      </c>
      <c r="AS45" s="598">
        <v>251</v>
      </c>
      <c r="AT45" s="598">
        <v>118</v>
      </c>
      <c r="AU45" s="598">
        <v>139</v>
      </c>
      <c r="AV45" s="598">
        <v>145</v>
      </c>
      <c r="AW45" s="598">
        <v>143</v>
      </c>
      <c r="AX45" s="598">
        <v>111</v>
      </c>
      <c r="AY45" s="598">
        <v>134</v>
      </c>
      <c r="AZ45" s="598">
        <v>132</v>
      </c>
      <c r="BA45" s="598">
        <v>29</v>
      </c>
      <c r="BB45" s="598">
        <v>41</v>
      </c>
      <c r="BC45" s="598">
        <v>56</v>
      </c>
      <c r="BD45" s="590"/>
      <c r="BE45" s="596" t="s">
        <v>1020</v>
      </c>
      <c r="BF45" s="598">
        <v>149</v>
      </c>
      <c r="BG45" s="598">
        <v>246</v>
      </c>
      <c r="BH45" s="598">
        <v>182</v>
      </c>
      <c r="BI45" s="598">
        <v>85</v>
      </c>
      <c r="BJ45" s="598">
        <v>150</v>
      </c>
      <c r="BK45" s="598">
        <v>51</v>
      </c>
      <c r="BL45" s="598">
        <v>39</v>
      </c>
      <c r="BM45" s="598">
        <v>153</v>
      </c>
      <c r="BN45" s="593" t="s">
        <v>1099</v>
      </c>
      <c r="BO45" s="598">
        <v>92</v>
      </c>
      <c r="BP45" s="598">
        <v>77</v>
      </c>
      <c r="BQ45" s="598">
        <v>263</v>
      </c>
      <c r="BR45" s="590"/>
      <c r="BS45" s="596" t="s">
        <v>1020</v>
      </c>
      <c r="BT45" s="598">
        <v>171</v>
      </c>
      <c r="BU45" s="598">
        <v>59</v>
      </c>
      <c r="BV45" s="599">
        <v>1</v>
      </c>
      <c r="BW45" s="590"/>
      <c r="BX45" s="590"/>
      <c r="BY45" s="590"/>
      <c r="BZ45" s="590"/>
      <c r="CA45" s="590"/>
      <c r="CB45" s="590"/>
      <c r="CC45" s="590"/>
      <c r="CD45" s="590"/>
      <c r="CE45" s="590"/>
    </row>
    <row r="46" spans="1:83" ht="14.5" customHeight="1" x14ac:dyDescent="0.55000000000000004">
      <c r="A46" s="596" t="s">
        <v>1021</v>
      </c>
      <c r="B46" s="598">
        <v>67</v>
      </c>
      <c r="C46" s="598">
        <v>191</v>
      </c>
      <c r="D46" s="598">
        <v>91</v>
      </c>
      <c r="E46" s="598">
        <v>127</v>
      </c>
      <c r="F46" s="598">
        <v>110</v>
      </c>
      <c r="G46" s="598">
        <v>127</v>
      </c>
      <c r="H46" s="598">
        <v>190</v>
      </c>
      <c r="I46" s="598">
        <v>108</v>
      </c>
      <c r="J46" s="598">
        <v>101</v>
      </c>
      <c r="K46" s="598">
        <v>139</v>
      </c>
      <c r="L46" s="598">
        <v>125</v>
      </c>
      <c r="M46" s="598">
        <v>143</v>
      </c>
      <c r="N46" s="590"/>
      <c r="O46" s="596" t="s">
        <v>1021</v>
      </c>
      <c r="P46" s="598">
        <v>68</v>
      </c>
      <c r="Q46" s="598">
        <v>19</v>
      </c>
      <c r="R46" s="598">
        <v>128</v>
      </c>
      <c r="S46" s="598">
        <v>86</v>
      </c>
      <c r="T46" s="598">
        <v>99</v>
      </c>
      <c r="U46" s="598">
        <v>56</v>
      </c>
      <c r="V46" s="598">
        <v>81</v>
      </c>
      <c r="W46" s="598">
        <v>66</v>
      </c>
      <c r="X46" s="598">
        <v>120</v>
      </c>
      <c r="Y46" s="598">
        <v>113</v>
      </c>
      <c r="Z46" s="598">
        <v>57</v>
      </c>
      <c r="AA46" s="598">
        <v>109</v>
      </c>
      <c r="AB46" s="590"/>
      <c r="AC46" s="596" t="s">
        <v>1021</v>
      </c>
      <c r="AD46" s="598">
        <v>45</v>
      </c>
      <c r="AE46" s="598">
        <v>27</v>
      </c>
      <c r="AF46" s="598">
        <v>110</v>
      </c>
      <c r="AG46" s="598">
        <v>122</v>
      </c>
      <c r="AH46" s="598">
        <v>51</v>
      </c>
      <c r="AI46" s="598">
        <v>80</v>
      </c>
      <c r="AJ46" s="598">
        <v>96</v>
      </c>
      <c r="AK46" s="598">
        <v>122</v>
      </c>
      <c r="AL46" s="598">
        <v>124</v>
      </c>
      <c r="AM46" s="598">
        <v>45</v>
      </c>
      <c r="AN46" s="598">
        <v>160</v>
      </c>
      <c r="AO46" s="598">
        <v>70</v>
      </c>
      <c r="AP46" s="590"/>
      <c r="AQ46" s="596" t="s">
        <v>1021</v>
      </c>
      <c r="AR46" s="598">
        <v>88</v>
      </c>
      <c r="AS46" s="598">
        <v>160</v>
      </c>
      <c r="AT46" s="598">
        <v>111</v>
      </c>
      <c r="AU46" s="598">
        <v>140</v>
      </c>
      <c r="AV46" s="598">
        <v>117</v>
      </c>
      <c r="AW46" s="598">
        <v>122</v>
      </c>
      <c r="AX46" s="598">
        <v>63</v>
      </c>
      <c r="AY46" s="598">
        <v>116</v>
      </c>
      <c r="AZ46" s="598">
        <v>87</v>
      </c>
      <c r="BA46" s="598">
        <v>19</v>
      </c>
      <c r="BB46" s="598">
        <v>38</v>
      </c>
      <c r="BC46" s="598">
        <v>33</v>
      </c>
      <c r="BD46" s="590"/>
      <c r="BE46" s="596" t="s">
        <v>1021</v>
      </c>
      <c r="BF46" s="598">
        <v>102</v>
      </c>
      <c r="BG46" s="598">
        <v>201</v>
      </c>
      <c r="BH46" s="598">
        <v>129</v>
      </c>
      <c r="BI46" s="598">
        <v>51</v>
      </c>
      <c r="BJ46" s="598">
        <v>104</v>
      </c>
      <c r="BK46" s="598">
        <v>27</v>
      </c>
      <c r="BL46" s="598">
        <v>26</v>
      </c>
      <c r="BM46" s="598">
        <v>92</v>
      </c>
      <c r="BN46" s="593" t="s">
        <v>1099</v>
      </c>
      <c r="BO46" s="598">
        <v>50</v>
      </c>
      <c r="BP46" s="598">
        <v>73</v>
      </c>
      <c r="BQ46" s="598">
        <v>128</v>
      </c>
      <c r="BR46" s="590"/>
      <c r="BS46" s="596" t="s">
        <v>1021</v>
      </c>
      <c r="BT46" s="598">
        <v>84</v>
      </c>
      <c r="BU46" s="598">
        <v>43</v>
      </c>
      <c r="BV46" s="599" t="s">
        <v>1004</v>
      </c>
      <c r="BW46" s="590"/>
      <c r="BX46" s="590"/>
      <c r="BY46" s="590"/>
      <c r="BZ46" s="590"/>
      <c r="CA46" s="590"/>
      <c r="CB46" s="590"/>
      <c r="CC46" s="590"/>
      <c r="CD46" s="590"/>
      <c r="CE46" s="590"/>
    </row>
    <row r="47" spans="1:83" ht="14.5" customHeight="1" x14ac:dyDescent="0.55000000000000004">
      <c r="A47" s="596" t="s">
        <v>1022</v>
      </c>
      <c r="B47" s="598">
        <v>32</v>
      </c>
      <c r="C47" s="598">
        <v>109</v>
      </c>
      <c r="D47" s="598">
        <v>28</v>
      </c>
      <c r="E47" s="598">
        <v>60</v>
      </c>
      <c r="F47" s="598">
        <v>41</v>
      </c>
      <c r="G47" s="598">
        <v>67</v>
      </c>
      <c r="H47" s="598">
        <v>88</v>
      </c>
      <c r="I47" s="598">
        <v>45</v>
      </c>
      <c r="J47" s="598">
        <v>67</v>
      </c>
      <c r="K47" s="598">
        <v>75</v>
      </c>
      <c r="L47" s="598">
        <v>66</v>
      </c>
      <c r="M47" s="598">
        <v>45</v>
      </c>
      <c r="N47" s="590"/>
      <c r="O47" s="596" t="s">
        <v>1022</v>
      </c>
      <c r="P47" s="598">
        <v>48</v>
      </c>
      <c r="Q47" s="598">
        <v>6</v>
      </c>
      <c r="R47" s="598">
        <v>62</v>
      </c>
      <c r="S47" s="598">
        <v>34</v>
      </c>
      <c r="T47" s="598">
        <v>55</v>
      </c>
      <c r="U47" s="598">
        <v>31</v>
      </c>
      <c r="V47" s="598">
        <v>41</v>
      </c>
      <c r="W47" s="598">
        <v>42</v>
      </c>
      <c r="X47" s="598">
        <v>71</v>
      </c>
      <c r="Y47" s="598">
        <v>66</v>
      </c>
      <c r="Z47" s="598">
        <v>22</v>
      </c>
      <c r="AA47" s="598">
        <v>59</v>
      </c>
      <c r="AB47" s="590"/>
      <c r="AC47" s="596" t="s">
        <v>1022</v>
      </c>
      <c r="AD47" s="598">
        <v>16</v>
      </c>
      <c r="AE47" s="598">
        <v>18</v>
      </c>
      <c r="AF47" s="598">
        <v>37</v>
      </c>
      <c r="AG47" s="598">
        <v>42</v>
      </c>
      <c r="AH47" s="598">
        <v>18</v>
      </c>
      <c r="AI47" s="598">
        <v>43</v>
      </c>
      <c r="AJ47" s="598">
        <v>50</v>
      </c>
      <c r="AK47" s="598">
        <v>58</v>
      </c>
      <c r="AL47" s="598">
        <v>74</v>
      </c>
      <c r="AM47" s="598">
        <v>22</v>
      </c>
      <c r="AN47" s="598">
        <v>86</v>
      </c>
      <c r="AO47" s="598">
        <v>56</v>
      </c>
      <c r="AP47" s="590"/>
      <c r="AQ47" s="596" t="s">
        <v>1022</v>
      </c>
      <c r="AR47" s="598">
        <v>51</v>
      </c>
      <c r="AS47" s="598">
        <v>106</v>
      </c>
      <c r="AT47" s="598">
        <v>59</v>
      </c>
      <c r="AU47" s="598">
        <v>70</v>
      </c>
      <c r="AV47" s="598">
        <v>65</v>
      </c>
      <c r="AW47" s="598">
        <v>55</v>
      </c>
      <c r="AX47" s="598">
        <v>30</v>
      </c>
      <c r="AY47" s="598">
        <v>61</v>
      </c>
      <c r="AZ47" s="598">
        <v>64</v>
      </c>
      <c r="BA47" s="598">
        <v>7</v>
      </c>
      <c r="BB47" s="598">
        <v>18</v>
      </c>
      <c r="BC47" s="598">
        <v>35</v>
      </c>
      <c r="BD47" s="590"/>
      <c r="BE47" s="596" t="s">
        <v>1022</v>
      </c>
      <c r="BF47" s="598">
        <v>55</v>
      </c>
      <c r="BG47" s="598">
        <v>110</v>
      </c>
      <c r="BH47" s="598">
        <v>64</v>
      </c>
      <c r="BI47" s="598">
        <v>19</v>
      </c>
      <c r="BJ47" s="598">
        <v>66</v>
      </c>
      <c r="BK47" s="598">
        <v>22</v>
      </c>
      <c r="BL47" s="598">
        <v>9</v>
      </c>
      <c r="BM47" s="598">
        <v>62</v>
      </c>
      <c r="BN47" s="593" t="s">
        <v>1099</v>
      </c>
      <c r="BO47" s="598">
        <v>37</v>
      </c>
      <c r="BP47" s="598">
        <v>29</v>
      </c>
      <c r="BQ47" s="598">
        <v>57</v>
      </c>
      <c r="BR47" s="590"/>
      <c r="BS47" s="596" t="s">
        <v>1022</v>
      </c>
      <c r="BT47" s="598">
        <v>33</v>
      </c>
      <c r="BU47" s="598">
        <v>28</v>
      </c>
      <c r="BV47" s="599" t="s">
        <v>1004</v>
      </c>
      <c r="BW47" s="590"/>
      <c r="BX47" s="590"/>
      <c r="BY47" s="590"/>
      <c r="BZ47" s="590"/>
      <c r="CA47" s="590"/>
      <c r="CB47" s="590"/>
      <c r="CC47" s="590"/>
      <c r="CD47" s="590"/>
      <c r="CE47" s="590"/>
    </row>
    <row r="48" spans="1:83" ht="14.5" customHeight="1" x14ac:dyDescent="0.55000000000000004">
      <c r="A48" s="596" t="s">
        <v>1023</v>
      </c>
      <c r="B48" s="598">
        <v>5</v>
      </c>
      <c r="C48" s="598">
        <v>31</v>
      </c>
      <c r="D48" s="598">
        <v>17</v>
      </c>
      <c r="E48" s="598">
        <v>15</v>
      </c>
      <c r="F48" s="598">
        <v>7</v>
      </c>
      <c r="G48" s="598">
        <v>10</v>
      </c>
      <c r="H48" s="598">
        <v>21</v>
      </c>
      <c r="I48" s="598">
        <v>18</v>
      </c>
      <c r="J48" s="598">
        <v>27</v>
      </c>
      <c r="K48" s="598">
        <v>24</v>
      </c>
      <c r="L48" s="598">
        <v>20</v>
      </c>
      <c r="M48" s="598">
        <v>24</v>
      </c>
      <c r="N48" s="590"/>
      <c r="O48" s="596" t="s">
        <v>1023</v>
      </c>
      <c r="P48" s="598">
        <v>9</v>
      </c>
      <c r="Q48" s="598">
        <v>2</v>
      </c>
      <c r="R48" s="598">
        <v>18</v>
      </c>
      <c r="S48" s="598">
        <v>16</v>
      </c>
      <c r="T48" s="598">
        <v>27</v>
      </c>
      <c r="U48" s="598">
        <v>13</v>
      </c>
      <c r="V48" s="598">
        <v>13</v>
      </c>
      <c r="W48" s="598">
        <v>13</v>
      </c>
      <c r="X48" s="598">
        <v>31</v>
      </c>
      <c r="Y48" s="598">
        <v>30</v>
      </c>
      <c r="Z48" s="598">
        <v>14</v>
      </c>
      <c r="AA48" s="598">
        <v>12</v>
      </c>
      <c r="AB48" s="590"/>
      <c r="AC48" s="596" t="s">
        <v>1023</v>
      </c>
      <c r="AD48" s="598">
        <v>7</v>
      </c>
      <c r="AE48" s="598">
        <v>11</v>
      </c>
      <c r="AF48" s="598">
        <v>15</v>
      </c>
      <c r="AG48" s="598">
        <v>22</v>
      </c>
      <c r="AH48" s="598">
        <v>6</v>
      </c>
      <c r="AI48" s="598">
        <v>10</v>
      </c>
      <c r="AJ48" s="598">
        <v>13</v>
      </c>
      <c r="AK48" s="598">
        <v>20</v>
      </c>
      <c r="AL48" s="598">
        <v>31</v>
      </c>
      <c r="AM48" s="598">
        <v>8</v>
      </c>
      <c r="AN48" s="598">
        <v>30</v>
      </c>
      <c r="AO48" s="598">
        <v>15</v>
      </c>
      <c r="AP48" s="590"/>
      <c r="AQ48" s="596" t="s">
        <v>1023</v>
      </c>
      <c r="AR48" s="598">
        <v>17</v>
      </c>
      <c r="AS48" s="598">
        <v>20</v>
      </c>
      <c r="AT48" s="598">
        <v>11</v>
      </c>
      <c r="AU48" s="598">
        <v>19</v>
      </c>
      <c r="AV48" s="598">
        <v>14</v>
      </c>
      <c r="AW48" s="598">
        <v>11</v>
      </c>
      <c r="AX48" s="598">
        <v>9</v>
      </c>
      <c r="AY48" s="598">
        <v>16</v>
      </c>
      <c r="AZ48" s="598">
        <v>10</v>
      </c>
      <c r="BA48" s="598">
        <v>1</v>
      </c>
      <c r="BB48" s="599" t="s">
        <v>1004</v>
      </c>
      <c r="BC48" s="598">
        <v>7</v>
      </c>
      <c r="BD48" s="590"/>
      <c r="BE48" s="596" t="s">
        <v>1023</v>
      </c>
      <c r="BF48" s="598">
        <v>21</v>
      </c>
      <c r="BG48" s="598">
        <v>31</v>
      </c>
      <c r="BH48" s="598">
        <v>8</v>
      </c>
      <c r="BI48" s="598">
        <v>10</v>
      </c>
      <c r="BJ48" s="598">
        <v>18</v>
      </c>
      <c r="BK48" s="598">
        <v>2</v>
      </c>
      <c r="BL48" s="598">
        <v>4</v>
      </c>
      <c r="BM48" s="598">
        <v>12</v>
      </c>
      <c r="BN48" s="593" t="s">
        <v>1099</v>
      </c>
      <c r="BO48" s="598">
        <v>11</v>
      </c>
      <c r="BP48" s="598">
        <v>10</v>
      </c>
      <c r="BQ48" s="598">
        <v>20</v>
      </c>
      <c r="BR48" s="590"/>
      <c r="BS48" s="596" t="s">
        <v>1023</v>
      </c>
      <c r="BT48" s="598">
        <v>8</v>
      </c>
      <c r="BU48" s="598">
        <v>13</v>
      </c>
      <c r="BV48" s="598">
        <v>2</v>
      </c>
      <c r="BW48" s="590"/>
      <c r="BX48" s="590"/>
      <c r="BY48" s="590"/>
      <c r="BZ48" s="590"/>
      <c r="CA48" s="590"/>
      <c r="CB48" s="590"/>
      <c r="CC48" s="590"/>
      <c r="CD48" s="590"/>
      <c r="CE48" s="590"/>
    </row>
    <row r="49" spans="1:83" ht="14.5" customHeight="1" x14ac:dyDescent="0.55000000000000004">
      <c r="A49" s="603" t="s">
        <v>1024</v>
      </c>
      <c r="B49" s="598">
        <v>1</v>
      </c>
      <c r="C49" s="598">
        <v>2</v>
      </c>
      <c r="D49" s="598">
        <v>2</v>
      </c>
      <c r="E49" s="598">
        <v>4</v>
      </c>
      <c r="F49" s="598">
        <v>2</v>
      </c>
      <c r="G49" s="598">
        <v>3</v>
      </c>
      <c r="H49" s="598">
        <v>4</v>
      </c>
      <c r="I49" s="598">
        <v>2</v>
      </c>
      <c r="J49" s="598">
        <v>8</v>
      </c>
      <c r="K49" s="598">
        <v>3</v>
      </c>
      <c r="L49" s="598">
        <v>1</v>
      </c>
      <c r="M49" s="598">
        <v>4</v>
      </c>
      <c r="N49" s="590"/>
      <c r="O49" s="603" t="s">
        <v>1024</v>
      </c>
      <c r="P49" s="605" t="s">
        <v>1004</v>
      </c>
      <c r="Q49" s="605" t="s">
        <v>1004</v>
      </c>
      <c r="R49" s="606">
        <v>3</v>
      </c>
      <c r="S49" s="606">
        <v>2</v>
      </c>
      <c r="T49" s="606">
        <v>4</v>
      </c>
      <c r="U49" s="605" t="s">
        <v>1004</v>
      </c>
      <c r="V49" s="605">
        <v>1</v>
      </c>
      <c r="W49" s="606">
        <v>2</v>
      </c>
      <c r="X49" s="606">
        <v>3</v>
      </c>
      <c r="Y49" s="606">
        <v>1</v>
      </c>
      <c r="Z49" s="605" t="s">
        <v>1004</v>
      </c>
      <c r="AA49" s="606">
        <v>1</v>
      </c>
      <c r="AB49" s="590"/>
      <c r="AC49" s="603" t="s">
        <v>1024</v>
      </c>
      <c r="AD49" s="605" t="s">
        <v>1004</v>
      </c>
      <c r="AE49" s="605" t="s">
        <v>1004</v>
      </c>
      <c r="AF49" s="605">
        <v>2</v>
      </c>
      <c r="AG49" s="606">
        <v>4</v>
      </c>
      <c r="AH49" s="605" t="s">
        <v>1004</v>
      </c>
      <c r="AI49" s="606">
        <v>2</v>
      </c>
      <c r="AJ49" s="606">
        <v>1</v>
      </c>
      <c r="AK49" s="606">
        <v>4</v>
      </c>
      <c r="AL49" s="606">
        <v>2</v>
      </c>
      <c r="AM49" s="605" t="s">
        <v>1004</v>
      </c>
      <c r="AN49" s="606">
        <v>2</v>
      </c>
      <c r="AO49" s="606">
        <v>1</v>
      </c>
      <c r="AP49" s="590"/>
      <c r="AQ49" s="603" t="s">
        <v>1024</v>
      </c>
      <c r="AR49" s="606">
        <v>4</v>
      </c>
      <c r="AS49" s="606">
        <v>4</v>
      </c>
      <c r="AT49" s="605" t="s">
        <v>1004</v>
      </c>
      <c r="AU49" s="606">
        <v>1</v>
      </c>
      <c r="AV49" s="606">
        <v>3</v>
      </c>
      <c r="AW49" s="606">
        <v>1</v>
      </c>
      <c r="AX49" s="605" t="s">
        <v>1004</v>
      </c>
      <c r="AY49" s="606">
        <v>3</v>
      </c>
      <c r="AZ49" s="606">
        <v>1</v>
      </c>
      <c r="BA49" s="605" t="s">
        <v>1004</v>
      </c>
      <c r="BB49" s="606">
        <v>2</v>
      </c>
      <c r="BC49" s="606">
        <v>2</v>
      </c>
      <c r="BD49" s="590"/>
      <c r="BE49" s="603" t="s">
        <v>1024</v>
      </c>
      <c r="BF49" s="606">
        <v>1</v>
      </c>
      <c r="BG49" s="606">
        <v>4</v>
      </c>
      <c r="BH49" s="606">
        <v>1</v>
      </c>
      <c r="BI49" s="606">
        <v>1</v>
      </c>
      <c r="BJ49" s="605" t="s">
        <v>1004</v>
      </c>
      <c r="BK49" s="605" t="s">
        <v>1004</v>
      </c>
      <c r="BL49" s="605" t="s">
        <v>1004</v>
      </c>
      <c r="BM49" s="606">
        <v>3</v>
      </c>
      <c r="BN49" s="593" t="s">
        <v>1099</v>
      </c>
      <c r="BO49" s="606">
        <v>5</v>
      </c>
      <c r="BP49" s="606">
        <v>3</v>
      </c>
      <c r="BQ49" s="606">
        <v>1</v>
      </c>
      <c r="BR49" s="590"/>
      <c r="BS49" s="603" t="s">
        <v>1024</v>
      </c>
      <c r="BT49" s="605" t="s">
        <v>1004</v>
      </c>
      <c r="BU49" s="606">
        <v>2</v>
      </c>
      <c r="BV49" s="605" t="s">
        <v>1004</v>
      </c>
      <c r="BW49" s="590"/>
      <c r="BX49" s="590"/>
      <c r="BY49" s="590"/>
      <c r="BZ49" s="590"/>
      <c r="CA49" s="590"/>
      <c r="CB49" s="590"/>
      <c r="CC49" s="590"/>
      <c r="CD49" s="590"/>
      <c r="CE49" s="590"/>
    </row>
    <row r="50" spans="1:83" ht="14.5" customHeight="1" x14ac:dyDescent="0.55000000000000004">
      <c r="A50" s="723" t="s">
        <v>1086</v>
      </c>
      <c r="B50" s="723"/>
      <c r="C50" s="723"/>
      <c r="D50" s="723"/>
      <c r="E50" s="723"/>
      <c r="F50" s="723"/>
      <c r="G50" s="723"/>
      <c r="H50" s="723"/>
      <c r="I50" s="723"/>
      <c r="J50" s="723"/>
      <c r="K50" s="723"/>
      <c r="L50" s="723"/>
      <c r="M50" s="723"/>
      <c r="N50" s="590"/>
      <c r="O50" s="612"/>
      <c r="P50" s="590"/>
      <c r="Q50" s="590"/>
      <c r="R50" s="590"/>
      <c r="S50" s="590"/>
      <c r="T50" s="590"/>
      <c r="U50" s="590"/>
      <c r="V50" s="590"/>
      <c r="W50" s="590"/>
      <c r="X50" s="590"/>
      <c r="Y50" s="590"/>
      <c r="Z50" s="590"/>
      <c r="AA50" s="590"/>
      <c r="AB50" s="590"/>
      <c r="AC50" s="612"/>
      <c r="AD50" s="590"/>
      <c r="AE50" s="590"/>
      <c r="AF50" s="590"/>
      <c r="AG50" s="590"/>
      <c r="AH50" s="590"/>
      <c r="AI50" s="590"/>
      <c r="AJ50" s="590"/>
      <c r="AK50" s="590"/>
      <c r="AL50" s="590"/>
      <c r="AM50" s="590"/>
      <c r="AN50" s="590"/>
      <c r="AO50" s="590"/>
      <c r="AP50" s="590"/>
      <c r="AQ50" s="612"/>
      <c r="AR50" s="590"/>
      <c r="AS50" s="590"/>
      <c r="AT50" s="590"/>
      <c r="AU50" s="590"/>
      <c r="AV50" s="590"/>
      <c r="AW50" s="590"/>
      <c r="AX50" s="590"/>
      <c r="AY50" s="590"/>
      <c r="AZ50" s="590"/>
      <c r="BA50" s="590"/>
      <c r="BB50" s="590"/>
      <c r="BC50" s="590"/>
      <c r="BD50" s="590"/>
      <c r="BE50" s="612"/>
      <c r="BF50" s="590"/>
      <c r="BG50" s="590"/>
      <c r="BH50" s="590"/>
      <c r="BI50" s="590"/>
      <c r="BJ50" s="590"/>
      <c r="BK50" s="590"/>
      <c r="BL50" s="590"/>
      <c r="BM50" s="590"/>
      <c r="BN50" s="590"/>
      <c r="BO50" s="590"/>
      <c r="BP50" s="590"/>
      <c r="BQ50" s="590"/>
      <c r="BR50" s="590"/>
      <c r="BS50" s="612"/>
      <c r="BT50" s="590"/>
      <c r="BU50" s="590"/>
      <c r="BV50" s="590"/>
      <c r="BW50" s="590"/>
      <c r="BX50" s="590"/>
      <c r="BY50" s="590"/>
      <c r="BZ50" s="590"/>
      <c r="CA50" s="590"/>
      <c r="CB50" s="590"/>
      <c r="CC50" s="590"/>
      <c r="CD50" s="590"/>
      <c r="CE50" s="590"/>
    </row>
    <row r="51" spans="1:83" s="568" customFormat="1" ht="15" customHeight="1" x14ac:dyDescent="0.55000000000000004">
      <c r="A51" s="722" t="s">
        <v>1087</v>
      </c>
      <c r="B51" s="722"/>
      <c r="C51" s="722"/>
      <c r="D51" s="722"/>
      <c r="E51" s="722"/>
      <c r="F51" s="722"/>
      <c r="G51" s="722"/>
      <c r="H51" s="722"/>
      <c r="I51" s="722"/>
      <c r="J51" s="722"/>
      <c r="K51" s="722"/>
      <c r="L51" s="722"/>
      <c r="M51" s="722"/>
      <c r="O51" s="722"/>
      <c r="P51" s="722"/>
      <c r="Q51" s="722"/>
      <c r="R51" s="722"/>
      <c r="S51" s="722"/>
      <c r="T51" s="722"/>
      <c r="U51" s="722"/>
      <c r="V51" s="722"/>
      <c r="W51" s="722"/>
      <c r="X51" s="722"/>
      <c r="Y51" s="722"/>
      <c r="Z51" s="722"/>
      <c r="AA51" s="722"/>
      <c r="AC51" s="722"/>
      <c r="AD51" s="722"/>
      <c r="AE51" s="722"/>
      <c r="AF51" s="722"/>
      <c r="AG51" s="722"/>
      <c r="AH51" s="722"/>
      <c r="AI51" s="722"/>
      <c r="AJ51" s="722"/>
      <c r="AK51" s="722"/>
      <c r="AL51" s="722"/>
      <c r="AM51" s="722"/>
      <c r="AN51" s="722"/>
      <c r="AO51" s="722"/>
      <c r="AQ51" s="722"/>
      <c r="AR51" s="722"/>
      <c r="AS51" s="722"/>
      <c r="AT51" s="722"/>
      <c r="AU51" s="722"/>
      <c r="AV51" s="722"/>
      <c r="AW51" s="722"/>
      <c r="AX51" s="722"/>
      <c r="AY51" s="722"/>
      <c r="AZ51" s="722"/>
      <c r="BA51" s="722"/>
      <c r="BB51" s="722"/>
      <c r="BC51" s="722"/>
      <c r="BE51" s="722"/>
      <c r="BF51" s="722"/>
      <c r="BG51" s="722"/>
      <c r="BH51" s="722"/>
      <c r="BI51" s="722"/>
      <c r="BJ51" s="722"/>
      <c r="BK51" s="722"/>
      <c r="BL51" s="722"/>
      <c r="BM51" s="722"/>
      <c r="BN51" s="722"/>
      <c r="BO51" s="722"/>
      <c r="BP51" s="722"/>
      <c r="BQ51" s="722"/>
      <c r="BS51" s="722"/>
      <c r="BT51" s="722"/>
      <c r="BU51" s="722"/>
      <c r="BV51" s="722"/>
      <c r="BW51" s="722"/>
      <c r="BX51" s="722"/>
      <c r="BY51" s="722"/>
      <c r="BZ51" s="722"/>
      <c r="CA51" s="722"/>
      <c r="CB51" s="722"/>
      <c r="CC51" s="722"/>
      <c r="CD51" s="722"/>
      <c r="CE51" s="722"/>
    </row>
  </sheetData>
  <mergeCells count="13">
    <mergeCell ref="BS1:CE1"/>
    <mergeCell ref="A1:M1"/>
    <mergeCell ref="O1:AA1"/>
    <mergeCell ref="AC1:AO1"/>
    <mergeCell ref="AQ1:BC1"/>
    <mergeCell ref="BE1:BQ1"/>
    <mergeCell ref="BS51:CE51"/>
    <mergeCell ref="A50:M50"/>
    <mergeCell ref="A51:M51"/>
    <mergeCell ref="O51:AA51"/>
    <mergeCell ref="AC51:AO51"/>
    <mergeCell ref="AQ51:BC51"/>
    <mergeCell ref="BE51:BQ51"/>
  </mergeCells>
  <phoneticPr fontId="1"/>
  <pageMargins left="0.78740157480314965" right="0.59055118110236227" top="0.86614173228346458" bottom="0.59055118110236227" header="0.59055118110236227"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zoomScaleNormal="100" workbookViewId="0">
      <selection activeCell="O9" sqref="O9:P10"/>
    </sheetView>
  </sheetViews>
  <sheetFormatPr defaultColWidth="7" defaultRowHeight="13.4" customHeight="1" x14ac:dyDescent="0.2"/>
  <cols>
    <col min="1" max="1" width="1.25" style="140" customWidth="1"/>
    <col min="2" max="2" width="8.75" style="140" customWidth="1"/>
    <col min="3" max="6" width="9.58203125" style="140" customWidth="1"/>
    <col min="7" max="7" width="9.58203125" style="140" bestFit="1" customWidth="1"/>
    <col min="8" max="8" width="12" style="140" bestFit="1" customWidth="1"/>
    <col min="9" max="10" width="9.58203125" style="140" customWidth="1"/>
    <col min="11" max="11" width="4.75" style="140" customWidth="1"/>
    <col min="12" max="12" width="1.25" style="140" customWidth="1"/>
    <col min="13" max="13" width="8.75" style="140" customWidth="1"/>
    <col min="14" max="21" width="9.58203125" style="140" customWidth="1"/>
    <col min="22" max="22" width="7.08203125" style="140" customWidth="1"/>
    <col min="23" max="16384" width="7" style="140"/>
  </cols>
  <sheetData>
    <row r="1" spans="1:22" s="615" customFormat="1" ht="21" customHeight="1" x14ac:dyDescent="0.2">
      <c r="A1" s="679" t="s">
        <v>1088</v>
      </c>
      <c r="B1" s="741"/>
      <c r="C1" s="741"/>
      <c r="D1" s="741"/>
      <c r="E1" s="741"/>
      <c r="F1" s="741"/>
      <c r="G1" s="741"/>
      <c r="H1" s="741"/>
      <c r="I1" s="741"/>
      <c r="J1" s="741"/>
      <c r="K1" s="613"/>
      <c r="L1" s="679" t="s">
        <v>1089</v>
      </c>
      <c r="M1" s="741"/>
      <c r="N1" s="741"/>
      <c r="O1" s="741"/>
      <c r="P1" s="741"/>
      <c r="Q1" s="741"/>
      <c r="R1" s="741"/>
      <c r="S1" s="741"/>
      <c r="T1" s="741"/>
      <c r="U1" s="741"/>
      <c r="V1" s="614"/>
    </row>
    <row r="2" spans="1:22" ht="13.5" customHeight="1" thickBot="1" x14ac:dyDescent="0.25"/>
    <row r="3" spans="1:22" ht="13.5" customHeight="1" thickTop="1" x14ac:dyDescent="0.2">
      <c r="A3" s="742" t="s">
        <v>418</v>
      </c>
      <c r="B3" s="743"/>
      <c r="C3" s="745" t="s">
        <v>1090</v>
      </c>
      <c r="D3" s="745"/>
      <c r="E3" s="745"/>
      <c r="F3" s="687"/>
      <c r="G3" s="745" t="s">
        <v>1091</v>
      </c>
      <c r="H3" s="745"/>
      <c r="I3" s="745"/>
      <c r="J3" s="687"/>
      <c r="L3" s="742" t="s">
        <v>418</v>
      </c>
      <c r="M3" s="743"/>
      <c r="N3" s="745" t="s">
        <v>1090</v>
      </c>
      <c r="O3" s="745"/>
      <c r="P3" s="745"/>
      <c r="Q3" s="687"/>
      <c r="R3" s="745" t="s">
        <v>1091</v>
      </c>
      <c r="S3" s="745"/>
      <c r="T3" s="745"/>
      <c r="U3" s="687"/>
    </row>
    <row r="4" spans="1:22" ht="13.4" customHeight="1" x14ac:dyDescent="0.2">
      <c r="A4" s="672"/>
      <c r="B4" s="744"/>
      <c r="C4" s="726" t="s">
        <v>262</v>
      </c>
      <c r="D4" s="728" t="s">
        <v>263</v>
      </c>
      <c r="E4" s="729"/>
      <c r="F4" s="729"/>
      <c r="G4" s="726" t="s">
        <v>262</v>
      </c>
      <c r="H4" s="728" t="s">
        <v>263</v>
      </c>
      <c r="I4" s="729"/>
      <c r="J4" s="729"/>
      <c r="L4" s="672"/>
      <c r="M4" s="744"/>
      <c r="N4" s="726" t="s">
        <v>262</v>
      </c>
      <c r="O4" s="728" t="s">
        <v>263</v>
      </c>
      <c r="P4" s="729"/>
      <c r="Q4" s="729"/>
      <c r="R4" s="726" t="s">
        <v>262</v>
      </c>
      <c r="S4" s="728" t="s">
        <v>263</v>
      </c>
      <c r="T4" s="729"/>
      <c r="U4" s="729"/>
    </row>
    <row r="5" spans="1:22" ht="13.4" customHeight="1" x14ac:dyDescent="0.2">
      <c r="A5" s="672"/>
      <c r="B5" s="744"/>
      <c r="C5" s="726"/>
      <c r="D5" s="726" t="s">
        <v>266</v>
      </c>
      <c r="E5" s="726" t="s">
        <v>95</v>
      </c>
      <c r="F5" s="728" t="s">
        <v>96</v>
      </c>
      <c r="G5" s="726"/>
      <c r="H5" s="726" t="s">
        <v>266</v>
      </c>
      <c r="I5" s="726" t="s">
        <v>95</v>
      </c>
      <c r="J5" s="728" t="s">
        <v>96</v>
      </c>
      <c r="L5" s="672"/>
      <c r="M5" s="744"/>
      <c r="N5" s="726"/>
      <c r="O5" s="726" t="s">
        <v>266</v>
      </c>
      <c r="P5" s="726" t="s">
        <v>95</v>
      </c>
      <c r="Q5" s="728" t="s">
        <v>96</v>
      </c>
      <c r="R5" s="726"/>
      <c r="S5" s="726" t="s">
        <v>266</v>
      </c>
      <c r="T5" s="726" t="s">
        <v>95</v>
      </c>
      <c r="U5" s="728" t="s">
        <v>96</v>
      </c>
    </row>
    <row r="6" spans="1:22" ht="13.4" customHeight="1" x14ac:dyDescent="0.2">
      <c r="A6" s="675"/>
      <c r="B6" s="689"/>
      <c r="C6" s="727"/>
      <c r="D6" s="726"/>
      <c r="E6" s="726"/>
      <c r="F6" s="728"/>
      <c r="G6" s="727"/>
      <c r="H6" s="726"/>
      <c r="I6" s="726"/>
      <c r="J6" s="728"/>
      <c r="L6" s="675"/>
      <c r="M6" s="689"/>
      <c r="N6" s="727"/>
      <c r="O6" s="726"/>
      <c r="P6" s="726"/>
      <c r="Q6" s="728"/>
      <c r="R6" s="727"/>
      <c r="S6" s="726"/>
      <c r="T6" s="726"/>
      <c r="U6" s="728"/>
    </row>
    <row r="7" spans="1:22" ht="15" customHeight="1" x14ac:dyDescent="0.2">
      <c r="A7" s="734" t="s">
        <v>1092</v>
      </c>
      <c r="B7" s="735"/>
      <c r="C7" s="616">
        <v>7451051</v>
      </c>
      <c r="D7" s="616">
        <v>13841665</v>
      </c>
      <c r="E7" s="616">
        <v>6797186</v>
      </c>
      <c r="F7" s="616">
        <v>7044479</v>
      </c>
      <c r="G7" s="617">
        <v>7563383</v>
      </c>
      <c r="H7" s="617">
        <v>13911902</v>
      </c>
      <c r="I7" s="617">
        <v>6830918</v>
      </c>
      <c r="J7" s="617">
        <v>7080984</v>
      </c>
      <c r="L7" s="138"/>
      <c r="M7" s="618" t="s">
        <v>8</v>
      </c>
      <c r="N7" s="616">
        <v>63479</v>
      </c>
      <c r="O7" s="616">
        <v>128238</v>
      </c>
      <c r="P7" s="616">
        <v>63041</v>
      </c>
      <c r="Q7" s="616">
        <v>65197</v>
      </c>
      <c r="R7" s="616">
        <v>63950</v>
      </c>
      <c r="S7" s="616">
        <v>128762</v>
      </c>
      <c r="T7" s="616">
        <v>63157</v>
      </c>
      <c r="U7" s="616">
        <v>65605</v>
      </c>
    </row>
    <row r="8" spans="1:22" ht="15" customHeight="1" x14ac:dyDescent="0.2">
      <c r="A8" s="619"/>
      <c r="B8" s="243"/>
      <c r="C8" s="616"/>
      <c r="D8" s="616"/>
      <c r="E8" s="616"/>
      <c r="F8" s="616"/>
      <c r="G8" s="620"/>
      <c r="H8" s="620"/>
      <c r="I8" s="620"/>
      <c r="J8" s="620"/>
      <c r="L8" s="108"/>
      <c r="M8" s="252" t="s">
        <v>10</v>
      </c>
      <c r="N8" s="616">
        <v>39142</v>
      </c>
      <c r="O8" s="616">
        <v>76168</v>
      </c>
      <c r="P8" s="616">
        <v>36955</v>
      </c>
      <c r="Q8" s="616">
        <v>39213</v>
      </c>
      <c r="R8" s="616">
        <v>39293</v>
      </c>
      <c r="S8" s="616">
        <v>75889</v>
      </c>
      <c r="T8" s="616">
        <v>36793</v>
      </c>
      <c r="U8" s="616">
        <v>39096</v>
      </c>
    </row>
    <row r="9" spans="1:22" ht="15" customHeight="1" x14ac:dyDescent="0.2">
      <c r="A9" s="736" t="s">
        <v>9</v>
      </c>
      <c r="B9" s="737"/>
      <c r="C9" s="616">
        <v>5333350</v>
      </c>
      <c r="D9" s="616">
        <v>9569211</v>
      </c>
      <c r="E9" s="616">
        <v>4692166</v>
      </c>
      <c r="F9" s="616">
        <v>4877045</v>
      </c>
      <c r="G9" s="617">
        <v>5428860</v>
      </c>
      <c r="H9" s="617">
        <v>9643024</v>
      </c>
      <c r="I9" s="617">
        <v>4728534</v>
      </c>
      <c r="J9" s="617">
        <v>4914490</v>
      </c>
      <c r="L9" s="108"/>
      <c r="M9" s="252" t="s">
        <v>11</v>
      </c>
      <c r="N9" s="616">
        <v>30380</v>
      </c>
      <c r="O9" s="616">
        <v>56201</v>
      </c>
      <c r="P9" s="616">
        <v>28169</v>
      </c>
      <c r="Q9" s="616">
        <v>28032</v>
      </c>
      <c r="R9" s="616">
        <v>31022</v>
      </c>
      <c r="S9" s="616">
        <v>56512</v>
      </c>
      <c r="T9" s="616">
        <v>28369</v>
      </c>
      <c r="U9" s="616">
        <v>28143</v>
      </c>
    </row>
    <row r="10" spans="1:22" ht="15" customHeight="1" x14ac:dyDescent="0.2">
      <c r="A10" s="108"/>
      <c r="B10" s="501"/>
      <c r="C10" s="616"/>
      <c r="D10" s="616"/>
      <c r="E10" s="616"/>
      <c r="F10" s="616"/>
      <c r="G10" s="616"/>
      <c r="H10" s="616"/>
      <c r="I10" s="616"/>
      <c r="J10" s="616"/>
      <c r="L10" s="108"/>
      <c r="M10" s="252" t="s">
        <v>13</v>
      </c>
      <c r="N10" s="616">
        <v>43227</v>
      </c>
      <c r="O10" s="616">
        <v>82749</v>
      </c>
      <c r="P10" s="616">
        <v>39917</v>
      </c>
      <c r="Q10" s="616">
        <v>42832</v>
      </c>
      <c r="R10" s="616">
        <v>43062</v>
      </c>
      <c r="S10" s="616">
        <v>82102</v>
      </c>
      <c r="T10" s="616">
        <v>39623</v>
      </c>
      <c r="U10" s="616">
        <v>42479</v>
      </c>
    </row>
    <row r="11" spans="1:22" ht="15" customHeight="1" x14ac:dyDescent="0.2">
      <c r="A11" s="108"/>
      <c r="B11" s="252" t="s">
        <v>12</v>
      </c>
      <c r="C11" s="616">
        <v>38548</v>
      </c>
      <c r="D11" s="616">
        <v>67911</v>
      </c>
      <c r="E11" s="616">
        <v>34009</v>
      </c>
      <c r="F11" s="616">
        <v>33902</v>
      </c>
      <c r="G11" s="616">
        <v>39207</v>
      </c>
      <c r="H11" s="616">
        <v>68755</v>
      </c>
      <c r="I11" s="616">
        <v>34412</v>
      </c>
      <c r="J11" s="616">
        <v>34343</v>
      </c>
      <c r="L11" s="108"/>
      <c r="M11" s="252" t="s">
        <v>15</v>
      </c>
      <c r="N11" s="616">
        <v>40282</v>
      </c>
      <c r="O11" s="616">
        <v>84870</v>
      </c>
      <c r="P11" s="440">
        <v>41673</v>
      </c>
      <c r="Q11" s="440">
        <v>43197</v>
      </c>
      <c r="R11" s="616">
        <v>40783</v>
      </c>
      <c r="S11" s="616">
        <v>85085</v>
      </c>
      <c r="T11" s="440">
        <v>41786</v>
      </c>
      <c r="U11" s="440">
        <v>43299</v>
      </c>
    </row>
    <row r="12" spans="1:22" ht="15" customHeight="1" x14ac:dyDescent="0.2">
      <c r="A12" s="108"/>
      <c r="B12" s="252" t="s">
        <v>14</v>
      </c>
      <c r="C12" s="616">
        <v>98723</v>
      </c>
      <c r="D12" s="616">
        <v>174074</v>
      </c>
      <c r="E12" s="616">
        <v>82760</v>
      </c>
      <c r="F12" s="616">
        <v>91314</v>
      </c>
      <c r="G12" s="616">
        <v>100917</v>
      </c>
      <c r="H12" s="616">
        <v>176835</v>
      </c>
      <c r="I12" s="616">
        <v>84212</v>
      </c>
      <c r="J12" s="616">
        <v>92623</v>
      </c>
      <c r="L12" s="108"/>
      <c r="M12" s="252"/>
      <c r="N12" s="616"/>
      <c r="O12" s="616"/>
      <c r="P12" s="440"/>
      <c r="Q12" s="440"/>
      <c r="R12" s="616"/>
      <c r="S12" s="616"/>
      <c r="T12" s="440"/>
      <c r="U12" s="440"/>
    </row>
    <row r="13" spans="1:22" ht="15" customHeight="1" x14ac:dyDescent="0.2">
      <c r="A13" s="108"/>
      <c r="B13" s="252" t="s">
        <v>16</v>
      </c>
      <c r="C13" s="616">
        <v>149488</v>
      </c>
      <c r="D13" s="616">
        <v>261615</v>
      </c>
      <c r="E13" s="616">
        <v>123068</v>
      </c>
      <c r="F13" s="616">
        <v>138547</v>
      </c>
      <c r="G13" s="616">
        <v>152545</v>
      </c>
      <c r="H13" s="616">
        <v>266306</v>
      </c>
      <c r="I13" s="616">
        <v>125353</v>
      </c>
      <c r="J13" s="616">
        <v>140953</v>
      </c>
      <c r="L13" s="108"/>
      <c r="M13" s="252" t="s">
        <v>17</v>
      </c>
      <c r="N13" s="616">
        <v>36697</v>
      </c>
      <c r="O13" s="616">
        <v>74702</v>
      </c>
      <c r="P13" s="616">
        <v>35957</v>
      </c>
      <c r="Q13" s="616">
        <v>38745</v>
      </c>
      <c r="R13" s="616">
        <v>36899</v>
      </c>
      <c r="S13" s="616">
        <v>74596</v>
      </c>
      <c r="T13" s="616">
        <v>35904</v>
      </c>
      <c r="U13" s="616">
        <v>38692</v>
      </c>
    </row>
    <row r="14" spans="1:22" ht="15" customHeight="1" x14ac:dyDescent="0.2">
      <c r="A14" s="108"/>
      <c r="B14" s="252" t="s">
        <v>18</v>
      </c>
      <c r="C14" s="616">
        <v>223207</v>
      </c>
      <c r="D14" s="616">
        <v>346279</v>
      </c>
      <c r="E14" s="616">
        <v>173881</v>
      </c>
      <c r="F14" s="616">
        <v>172398</v>
      </c>
      <c r="G14" s="616">
        <v>227339</v>
      </c>
      <c r="H14" s="616">
        <v>349226</v>
      </c>
      <c r="I14" s="616">
        <v>175428</v>
      </c>
      <c r="J14" s="616">
        <v>173798</v>
      </c>
      <c r="L14" s="108"/>
      <c r="M14" s="621" t="s">
        <v>19</v>
      </c>
      <c r="N14" s="616">
        <v>56093</v>
      </c>
      <c r="O14" s="616">
        <v>116839</v>
      </c>
      <c r="P14" s="616">
        <v>56707</v>
      </c>
      <c r="Q14" s="616">
        <v>60132</v>
      </c>
      <c r="R14" s="616">
        <v>56510</v>
      </c>
      <c r="S14" s="616">
        <v>116512</v>
      </c>
      <c r="T14" s="616">
        <v>56487</v>
      </c>
      <c r="U14" s="616">
        <v>60025</v>
      </c>
    </row>
    <row r="15" spans="1:22" ht="15" customHeight="1" x14ac:dyDescent="0.2">
      <c r="A15" s="108"/>
      <c r="B15" s="252" t="s">
        <v>20</v>
      </c>
      <c r="C15" s="616">
        <v>126436</v>
      </c>
      <c r="D15" s="616">
        <v>229653</v>
      </c>
      <c r="E15" s="616">
        <v>109221</v>
      </c>
      <c r="F15" s="616">
        <v>120432</v>
      </c>
      <c r="G15" s="616">
        <v>128475</v>
      </c>
      <c r="H15" s="616">
        <v>232177</v>
      </c>
      <c r="I15" s="616">
        <v>110561</v>
      </c>
      <c r="J15" s="616">
        <v>121616</v>
      </c>
      <c r="L15" s="108"/>
      <c r="M15" s="621" t="s">
        <v>21</v>
      </c>
      <c r="N15" s="616">
        <v>32476</v>
      </c>
      <c r="O15" s="616">
        <v>71296</v>
      </c>
      <c r="P15" s="616">
        <v>35459</v>
      </c>
      <c r="Q15" s="616">
        <v>35837</v>
      </c>
      <c r="R15" s="616">
        <v>32890</v>
      </c>
      <c r="S15" s="616">
        <v>71018</v>
      </c>
      <c r="T15" s="616">
        <v>35225</v>
      </c>
      <c r="U15" s="616">
        <v>35793</v>
      </c>
    </row>
    <row r="16" spans="1:22" ht="15" customHeight="1" x14ac:dyDescent="0.2">
      <c r="A16" s="108"/>
      <c r="B16" s="252"/>
      <c r="C16" s="616"/>
      <c r="D16" s="616"/>
      <c r="E16" s="616"/>
      <c r="F16" s="616"/>
      <c r="G16" s="616"/>
      <c r="H16" s="616"/>
      <c r="I16" s="616"/>
      <c r="J16" s="616"/>
      <c r="L16" s="108"/>
      <c r="M16" s="252" t="s">
        <v>1093</v>
      </c>
      <c r="N16" s="616">
        <v>74531</v>
      </c>
      <c r="O16" s="616">
        <v>148210</v>
      </c>
      <c r="P16" s="616">
        <v>72525</v>
      </c>
      <c r="Q16" s="616">
        <v>75685</v>
      </c>
      <c r="R16" s="616">
        <v>75076</v>
      </c>
      <c r="S16" s="616">
        <v>147776</v>
      </c>
      <c r="T16" s="616">
        <v>72350</v>
      </c>
      <c r="U16" s="616">
        <v>75426</v>
      </c>
    </row>
    <row r="17" spans="1:21" ht="15" customHeight="1" x14ac:dyDescent="0.2">
      <c r="A17" s="108"/>
      <c r="B17" s="252" t="s">
        <v>22</v>
      </c>
      <c r="C17" s="616">
        <v>128550</v>
      </c>
      <c r="D17" s="616">
        <v>207479</v>
      </c>
      <c r="E17" s="616">
        <v>105761</v>
      </c>
      <c r="F17" s="616">
        <v>101718</v>
      </c>
      <c r="G17" s="616">
        <v>133471</v>
      </c>
      <c r="H17" s="616">
        <v>212388</v>
      </c>
      <c r="I17" s="616">
        <v>108097</v>
      </c>
      <c r="J17" s="616">
        <v>104291</v>
      </c>
      <c r="L17" s="108"/>
      <c r="M17" s="252" t="s">
        <v>25</v>
      </c>
      <c r="N17" s="616">
        <v>42397</v>
      </c>
      <c r="O17" s="616">
        <v>93421</v>
      </c>
      <c r="P17" s="440">
        <v>46760</v>
      </c>
      <c r="Q17" s="440">
        <v>46661</v>
      </c>
      <c r="R17" s="616">
        <v>42844</v>
      </c>
      <c r="S17" s="616">
        <v>93781</v>
      </c>
      <c r="T17" s="440">
        <v>46910</v>
      </c>
      <c r="U17" s="440">
        <v>46871</v>
      </c>
    </row>
    <row r="18" spans="1:21" ht="15" customHeight="1" x14ac:dyDescent="0.2">
      <c r="A18" s="108"/>
      <c r="B18" s="252" t="s">
        <v>24</v>
      </c>
      <c r="C18" s="616">
        <v>162280</v>
      </c>
      <c r="D18" s="616">
        <v>279985</v>
      </c>
      <c r="E18" s="616">
        <v>138030</v>
      </c>
      <c r="F18" s="616">
        <v>141955</v>
      </c>
      <c r="G18" s="616">
        <v>167020</v>
      </c>
      <c r="H18" s="616">
        <v>284555</v>
      </c>
      <c r="I18" s="616">
        <v>140148</v>
      </c>
      <c r="J18" s="616">
        <v>144407</v>
      </c>
      <c r="L18" s="108"/>
      <c r="M18" s="252"/>
      <c r="N18" s="616"/>
      <c r="O18" s="616"/>
      <c r="P18" s="440"/>
      <c r="Q18" s="440"/>
      <c r="R18" s="616"/>
      <c r="S18" s="616"/>
      <c r="T18" s="440"/>
      <c r="U18" s="440"/>
    </row>
    <row r="19" spans="1:21" ht="15" customHeight="1" x14ac:dyDescent="0.2">
      <c r="A19" s="108"/>
      <c r="B19" s="252" t="s">
        <v>26</v>
      </c>
      <c r="C19" s="616">
        <v>283280</v>
      </c>
      <c r="D19" s="616">
        <v>532882</v>
      </c>
      <c r="E19" s="616">
        <v>261969</v>
      </c>
      <c r="F19" s="616">
        <v>270913</v>
      </c>
      <c r="G19" s="616">
        <v>289908</v>
      </c>
      <c r="H19" s="616">
        <v>539108</v>
      </c>
      <c r="I19" s="616">
        <v>264566</v>
      </c>
      <c r="J19" s="616">
        <v>274542</v>
      </c>
      <c r="L19" s="108"/>
      <c r="M19" s="252" t="s">
        <v>27</v>
      </c>
      <c r="N19" s="616">
        <v>26355</v>
      </c>
      <c r="O19" s="616">
        <v>54504</v>
      </c>
      <c r="P19" s="616">
        <v>27594</v>
      </c>
      <c r="Q19" s="616">
        <v>26910</v>
      </c>
      <c r="R19" s="616">
        <v>26643</v>
      </c>
      <c r="S19" s="616">
        <v>54416</v>
      </c>
      <c r="T19" s="616">
        <v>27558</v>
      </c>
      <c r="U19" s="616">
        <v>26858</v>
      </c>
    </row>
    <row r="20" spans="1:21" ht="15" customHeight="1" x14ac:dyDescent="0.2">
      <c r="A20" s="108"/>
      <c r="B20" s="252" t="s">
        <v>28</v>
      </c>
      <c r="C20" s="616">
        <v>228925</v>
      </c>
      <c r="D20" s="616">
        <v>404196</v>
      </c>
      <c r="E20" s="616">
        <v>197659</v>
      </c>
      <c r="F20" s="616">
        <v>206537</v>
      </c>
      <c r="G20" s="616">
        <v>233659</v>
      </c>
      <c r="H20" s="616">
        <v>408280</v>
      </c>
      <c r="I20" s="616">
        <v>199866</v>
      </c>
      <c r="J20" s="616">
        <v>208414</v>
      </c>
      <c r="L20" s="108"/>
      <c r="M20" s="621" t="s">
        <v>29</v>
      </c>
      <c r="N20" s="616">
        <v>36790</v>
      </c>
      <c r="O20" s="616">
        <v>79807</v>
      </c>
      <c r="P20" s="616">
        <v>39730</v>
      </c>
      <c r="Q20" s="616">
        <v>40077</v>
      </c>
      <c r="R20" s="616">
        <v>37210</v>
      </c>
      <c r="S20" s="616">
        <v>79513</v>
      </c>
      <c r="T20" s="616">
        <v>39584</v>
      </c>
      <c r="U20" s="616">
        <v>39929</v>
      </c>
    </row>
    <row r="21" spans="1:21" ht="15" customHeight="1" x14ac:dyDescent="0.2">
      <c r="A21" s="108"/>
      <c r="B21" s="252" t="s">
        <v>30</v>
      </c>
      <c r="C21" s="616">
        <v>157952</v>
      </c>
      <c r="D21" s="616">
        <v>278635</v>
      </c>
      <c r="E21" s="616">
        <v>131372</v>
      </c>
      <c r="F21" s="616">
        <v>147263</v>
      </c>
      <c r="G21" s="616">
        <v>159667</v>
      </c>
      <c r="H21" s="616">
        <v>279520</v>
      </c>
      <c r="I21" s="616">
        <v>131816</v>
      </c>
      <c r="J21" s="616">
        <v>147704</v>
      </c>
      <c r="L21" s="622"/>
      <c r="M21" s="252" t="s">
        <v>1094</v>
      </c>
      <c r="N21" s="616">
        <v>101119</v>
      </c>
      <c r="O21" s="616">
        <v>205876</v>
      </c>
      <c r="P21" s="623">
        <v>99914</v>
      </c>
      <c r="Q21" s="623">
        <v>105962</v>
      </c>
      <c r="R21" s="616">
        <v>102067</v>
      </c>
      <c r="S21" s="616">
        <v>205899</v>
      </c>
      <c r="T21" s="623">
        <v>99968</v>
      </c>
      <c r="U21" s="623">
        <v>105931</v>
      </c>
    </row>
    <row r="22" spans="1:21" ht="15" customHeight="1" x14ac:dyDescent="0.2">
      <c r="A22" s="108"/>
      <c r="B22" s="252"/>
      <c r="C22" s="616"/>
      <c r="D22" s="616"/>
      <c r="E22" s="616"/>
      <c r="F22" s="616"/>
      <c r="G22" s="616"/>
      <c r="H22" s="616"/>
      <c r="I22" s="616"/>
      <c r="J22" s="616"/>
      <c r="L22" s="622"/>
      <c r="M22" s="624"/>
      <c r="N22" s="625"/>
      <c r="O22" s="625"/>
      <c r="P22" s="625"/>
      <c r="Q22" s="625"/>
      <c r="R22" s="616"/>
      <c r="S22" s="616"/>
      <c r="T22" s="625"/>
      <c r="U22" s="625"/>
    </row>
    <row r="23" spans="1:21" ht="15" customHeight="1" x14ac:dyDescent="0.2">
      <c r="A23" s="108"/>
      <c r="B23" s="252" t="s">
        <v>32</v>
      </c>
      <c r="C23" s="616">
        <v>401856</v>
      </c>
      <c r="D23" s="616">
        <v>728425</v>
      </c>
      <c r="E23" s="616">
        <v>361782</v>
      </c>
      <c r="F23" s="616">
        <v>366643</v>
      </c>
      <c r="G23" s="616">
        <v>410030</v>
      </c>
      <c r="H23" s="616">
        <v>733634</v>
      </c>
      <c r="I23" s="616">
        <v>364637</v>
      </c>
      <c r="J23" s="616">
        <v>368997</v>
      </c>
      <c r="L23" s="622"/>
      <c r="M23" s="624"/>
      <c r="N23" s="625"/>
      <c r="O23" s="440"/>
      <c r="P23" s="440"/>
      <c r="Q23" s="440"/>
      <c r="R23" s="616"/>
      <c r="S23" s="616"/>
      <c r="T23" s="440"/>
      <c r="U23" s="440"/>
    </row>
    <row r="24" spans="1:21" ht="15" customHeight="1" x14ac:dyDescent="0.2">
      <c r="A24" s="108"/>
      <c r="B24" s="252" t="s">
        <v>33</v>
      </c>
      <c r="C24" s="616">
        <v>491585</v>
      </c>
      <c r="D24" s="616">
        <v>915439</v>
      </c>
      <c r="E24" s="616">
        <v>433385</v>
      </c>
      <c r="F24" s="616">
        <v>482054</v>
      </c>
      <c r="G24" s="616">
        <v>496436</v>
      </c>
      <c r="H24" s="616">
        <v>918141</v>
      </c>
      <c r="I24" s="616">
        <v>434591</v>
      </c>
      <c r="J24" s="616">
        <v>483550</v>
      </c>
      <c r="L24" s="738"/>
      <c r="M24" s="739"/>
      <c r="N24" s="440"/>
      <c r="O24" s="437"/>
      <c r="P24" s="437"/>
      <c r="Q24" s="437"/>
      <c r="R24" s="616"/>
      <c r="S24" s="616"/>
      <c r="T24" s="437"/>
      <c r="U24" s="437"/>
    </row>
    <row r="25" spans="1:21" ht="15" customHeight="1" x14ac:dyDescent="0.2">
      <c r="A25" s="108"/>
      <c r="B25" s="252" t="s">
        <v>34</v>
      </c>
      <c r="C25" s="616">
        <v>140597</v>
      </c>
      <c r="D25" s="616">
        <v>229412</v>
      </c>
      <c r="E25" s="616">
        <v>109921</v>
      </c>
      <c r="F25" s="616">
        <v>119491</v>
      </c>
      <c r="G25" s="616">
        <v>142443</v>
      </c>
      <c r="H25" s="616">
        <v>230609</v>
      </c>
      <c r="I25" s="616">
        <v>110568</v>
      </c>
      <c r="J25" s="616">
        <v>120041</v>
      </c>
      <c r="L25" s="732" t="s">
        <v>1095</v>
      </c>
      <c r="M25" s="740"/>
      <c r="N25" s="617">
        <v>40725</v>
      </c>
      <c r="O25" s="617">
        <v>79524</v>
      </c>
      <c r="P25" s="437">
        <v>40240</v>
      </c>
      <c r="Q25" s="437">
        <v>39284</v>
      </c>
      <c r="R25" s="626">
        <v>40790</v>
      </c>
      <c r="S25" s="626">
        <v>78744</v>
      </c>
      <c r="T25" s="626">
        <v>39941</v>
      </c>
      <c r="U25" s="626">
        <v>38803</v>
      </c>
    </row>
    <row r="26" spans="1:21" ht="15" customHeight="1" x14ac:dyDescent="0.2">
      <c r="A26" s="108"/>
      <c r="B26" s="252" t="s">
        <v>35</v>
      </c>
      <c r="C26" s="616">
        <v>209150</v>
      </c>
      <c r="D26" s="616">
        <v>333593</v>
      </c>
      <c r="E26" s="616">
        <v>168181</v>
      </c>
      <c r="F26" s="616">
        <v>165412</v>
      </c>
      <c r="G26" s="616">
        <v>213350</v>
      </c>
      <c r="H26" s="616">
        <v>337377</v>
      </c>
      <c r="I26" s="616">
        <v>170371</v>
      </c>
      <c r="J26" s="616">
        <v>167006</v>
      </c>
      <c r="L26" s="730"/>
      <c r="M26" s="731"/>
      <c r="N26" s="620"/>
      <c r="O26" s="620"/>
      <c r="P26" s="437"/>
      <c r="Q26" s="437"/>
      <c r="R26" s="627"/>
      <c r="S26" s="627"/>
      <c r="T26" s="627"/>
      <c r="U26" s="627"/>
    </row>
    <row r="27" spans="1:21" ht="15" customHeight="1" x14ac:dyDescent="0.2">
      <c r="A27" s="108"/>
      <c r="B27" s="252" t="s">
        <v>37</v>
      </c>
      <c r="C27" s="616">
        <v>325953</v>
      </c>
      <c r="D27" s="616">
        <v>570786</v>
      </c>
      <c r="E27" s="616">
        <v>274060</v>
      </c>
      <c r="F27" s="616">
        <v>296726</v>
      </c>
      <c r="G27" s="616">
        <v>329488</v>
      </c>
      <c r="H27" s="616">
        <v>572843</v>
      </c>
      <c r="I27" s="616">
        <v>275440</v>
      </c>
      <c r="J27" s="616">
        <v>297403</v>
      </c>
      <c r="L27" s="628"/>
      <c r="M27" s="258" t="s">
        <v>1096</v>
      </c>
      <c r="N27" s="617">
        <v>26392</v>
      </c>
      <c r="O27" s="617">
        <v>55354</v>
      </c>
      <c r="P27" s="437">
        <v>27758</v>
      </c>
      <c r="Q27" s="437">
        <v>27596</v>
      </c>
      <c r="R27" s="626">
        <v>26568</v>
      </c>
      <c r="S27" s="626">
        <v>54951</v>
      </c>
      <c r="T27" s="626">
        <v>27588</v>
      </c>
      <c r="U27" s="626">
        <v>27363</v>
      </c>
    </row>
    <row r="28" spans="1:21" ht="15" customHeight="1" x14ac:dyDescent="0.2">
      <c r="A28" s="108"/>
      <c r="B28" s="252"/>
      <c r="C28" s="616"/>
      <c r="D28" s="616"/>
      <c r="E28" s="616"/>
      <c r="F28" s="616"/>
      <c r="G28" s="616"/>
      <c r="H28" s="616"/>
      <c r="I28" s="616"/>
      <c r="J28" s="616"/>
      <c r="L28" s="108"/>
      <c r="M28" s="252"/>
      <c r="N28" s="616"/>
      <c r="O28" s="616"/>
      <c r="P28" s="616"/>
      <c r="Q28" s="616"/>
      <c r="R28" s="627"/>
      <c r="S28" s="627"/>
      <c r="T28" s="627"/>
      <c r="U28" s="627"/>
    </row>
    <row r="29" spans="1:21" ht="15" customHeight="1" x14ac:dyDescent="0.2">
      <c r="A29" s="108"/>
      <c r="B29" s="252" t="s">
        <v>38</v>
      </c>
      <c r="C29" s="616">
        <v>181268</v>
      </c>
      <c r="D29" s="616">
        <v>288704</v>
      </c>
      <c r="E29" s="616">
        <v>144719</v>
      </c>
      <c r="F29" s="616">
        <v>143985</v>
      </c>
      <c r="G29" s="616">
        <v>184969</v>
      </c>
      <c r="H29" s="616">
        <v>291650</v>
      </c>
      <c r="I29" s="616">
        <v>146383</v>
      </c>
      <c r="J29" s="616">
        <v>145267</v>
      </c>
      <c r="L29" s="108"/>
      <c r="M29" s="252" t="s">
        <v>41</v>
      </c>
      <c r="N29" s="616">
        <v>15199</v>
      </c>
      <c r="O29" s="616">
        <v>32161</v>
      </c>
      <c r="P29" s="616">
        <v>16301</v>
      </c>
      <c r="Q29" s="616">
        <v>15860</v>
      </c>
      <c r="R29" s="627">
        <v>15371</v>
      </c>
      <c r="S29" s="627">
        <v>32062</v>
      </c>
      <c r="T29" s="627">
        <v>16278</v>
      </c>
      <c r="U29" s="627">
        <v>15784</v>
      </c>
    </row>
    <row r="30" spans="1:21" ht="15" customHeight="1" x14ac:dyDescent="0.2">
      <c r="A30" s="108"/>
      <c r="B30" s="252" t="s">
        <v>40</v>
      </c>
      <c r="C30" s="616">
        <v>202565</v>
      </c>
      <c r="D30" s="616">
        <v>353732</v>
      </c>
      <c r="E30" s="616">
        <v>175784</v>
      </c>
      <c r="F30" s="616">
        <v>177948</v>
      </c>
      <c r="G30" s="616">
        <v>207041</v>
      </c>
      <c r="H30" s="616">
        <v>357701</v>
      </c>
      <c r="I30" s="616">
        <v>177688</v>
      </c>
      <c r="J30" s="616">
        <v>180013</v>
      </c>
      <c r="L30" s="108"/>
      <c r="M30" s="252" t="s">
        <v>43</v>
      </c>
      <c r="N30" s="616">
        <v>7507</v>
      </c>
      <c r="O30" s="616">
        <v>16409</v>
      </c>
      <c r="P30" s="616">
        <v>8084</v>
      </c>
      <c r="Q30" s="616">
        <v>8325</v>
      </c>
      <c r="R30" s="627">
        <v>7579</v>
      </c>
      <c r="S30" s="627">
        <v>16300</v>
      </c>
      <c r="T30" s="627">
        <v>8036</v>
      </c>
      <c r="U30" s="627">
        <v>8264</v>
      </c>
    </row>
    <row r="31" spans="1:21" ht="15" customHeight="1" x14ac:dyDescent="0.2">
      <c r="A31" s="108"/>
      <c r="B31" s="252" t="s">
        <v>42</v>
      </c>
      <c r="C31" s="616">
        <v>119134</v>
      </c>
      <c r="D31" s="616">
        <v>216814</v>
      </c>
      <c r="E31" s="616">
        <v>107662</v>
      </c>
      <c r="F31" s="616">
        <v>109152</v>
      </c>
      <c r="G31" s="616">
        <v>122010</v>
      </c>
      <c r="H31" s="616">
        <v>219268</v>
      </c>
      <c r="I31" s="616">
        <v>108991</v>
      </c>
      <c r="J31" s="616">
        <v>110277</v>
      </c>
      <c r="L31" s="108"/>
      <c r="M31" s="252" t="s">
        <v>428</v>
      </c>
      <c r="N31" s="616">
        <v>1127</v>
      </c>
      <c r="O31" s="616">
        <v>2038</v>
      </c>
      <c r="P31" s="616">
        <v>1010</v>
      </c>
      <c r="Q31" s="616">
        <v>1028</v>
      </c>
      <c r="R31" s="627">
        <v>1118</v>
      </c>
      <c r="S31" s="627">
        <v>1986</v>
      </c>
      <c r="T31" s="627">
        <v>987</v>
      </c>
      <c r="U31" s="627">
        <v>999</v>
      </c>
    </row>
    <row r="32" spans="1:21" ht="15" customHeight="1" x14ac:dyDescent="0.2">
      <c r="A32" s="108"/>
      <c r="B32" s="258" t="s">
        <v>44</v>
      </c>
      <c r="C32" s="617">
        <v>320619</v>
      </c>
      <c r="D32" s="617">
        <v>568241</v>
      </c>
      <c r="E32" s="617">
        <v>278023</v>
      </c>
      <c r="F32" s="617">
        <v>290218</v>
      </c>
      <c r="G32" s="617">
        <v>327308</v>
      </c>
      <c r="H32" s="617">
        <v>572927</v>
      </c>
      <c r="I32" s="617">
        <v>280059</v>
      </c>
      <c r="J32" s="617">
        <v>292868</v>
      </c>
      <c r="L32" s="622"/>
      <c r="M32" s="252" t="s">
        <v>47</v>
      </c>
      <c r="N32" s="616">
        <v>2559</v>
      </c>
      <c r="O32" s="616">
        <v>4746</v>
      </c>
      <c r="P32" s="440">
        <v>2363</v>
      </c>
      <c r="Q32" s="440">
        <v>2383</v>
      </c>
      <c r="R32" s="627">
        <v>2500</v>
      </c>
      <c r="S32" s="627">
        <v>4603</v>
      </c>
      <c r="T32" s="627">
        <v>2287</v>
      </c>
      <c r="U32" s="627">
        <v>2316</v>
      </c>
    </row>
    <row r="33" spans="1:21" ht="15" customHeight="1" x14ac:dyDescent="0.2">
      <c r="A33" s="108"/>
      <c r="B33" s="252" t="s">
        <v>46</v>
      </c>
      <c r="C33" s="616">
        <v>385142</v>
      </c>
      <c r="D33" s="616">
        <v>738914</v>
      </c>
      <c r="E33" s="616">
        <v>357649</v>
      </c>
      <c r="F33" s="616">
        <v>381265</v>
      </c>
      <c r="G33" s="616">
        <v>389715</v>
      </c>
      <c r="H33" s="616">
        <v>741540</v>
      </c>
      <c r="I33" s="616">
        <v>358739</v>
      </c>
      <c r="J33" s="616">
        <v>382801</v>
      </c>
      <c r="L33" s="108"/>
      <c r="M33" s="252"/>
      <c r="N33" s="616"/>
      <c r="O33" s="616"/>
      <c r="P33" s="437"/>
      <c r="Q33" s="437"/>
      <c r="R33" s="627"/>
      <c r="S33" s="627"/>
      <c r="T33" s="627"/>
      <c r="U33" s="627"/>
    </row>
    <row r="34" spans="1:21" ht="15" customHeight="1" x14ac:dyDescent="0.2">
      <c r="A34" s="108"/>
      <c r="B34" s="252"/>
      <c r="C34" s="616"/>
      <c r="D34" s="616"/>
      <c r="E34" s="616"/>
      <c r="F34" s="616"/>
      <c r="G34" s="616"/>
      <c r="H34" s="616"/>
      <c r="I34" s="616"/>
      <c r="J34" s="616"/>
      <c r="L34" s="628"/>
      <c r="M34" s="258" t="s">
        <v>429</v>
      </c>
      <c r="N34" s="617">
        <v>14333</v>
      </c>
      <c r="O34" s="617">
        <v>24170</v>
      </c>
      <c r="P34" s="437">
        <v>12482</v>
      </c>
      <c r="Q34" s="437">
        <v>11688</v>
      </c>
      <c r="R34" s="626">
        <v>14222</v>
      </c>
      <c r="S34" s="626">
        <v>23793</v>
      </c>
      <c r="T34" s="626">
        <v>12353</v>
      </c>
      <c r="U34" s="626">
        <v>11440</v>
      </c>
    </row>
    <row r="35" spans="1:21" ht="15" customHeight="1" x14ac:dyDescent="0.2">
      <c r="A35" s="108"/>
      <c r="B35" s="252" t="s">
        <v>48</v>
      </c>
      <c r="C35" s="616">
        <v>365583</v>
      </c>
      <c r="D35" s="616">
        <v>690114</v>
      </c>
      <c r="E35" s="616">
        <v>345515</v>
      </c>
      <c r="F35" s="616">
        <v>344599</v>
      </c>
      <c r="G35" s="616">
        <v>371942</v>
      </c>
      <c r="H35" s="616">
        <v>693223</v>
      </c>
      <c r="I35" s="616">
        <v>346947</v>
      </c>
      <c r="J35" s="616">
        <v>346276</v>
      </c>
      <c r="L35" s="629"/>
      <c r="M35" s="630"/>
      <c r="N35" s="620"/>
      <c r="O35" s="620"/>
      <c r="P35" s="437"/>
      <c r="Q35" s="437"/>
      <c r="R35" s="627"/>
      <c r="S35" s="627"/>
      <c r="T35" s="627"/>
      <c r="U35" s="627"/>
    </row>
    <row r="36" spans="1:21" ht="15" customHeight="1" x14ac:dyDescent="0.2">
      <c r="A36" s="108"/>
      <c r="B36" s="252" t="s">
        <v>49</v>
      </c>
      <c r="C36" s="616">
        <v>243962</v>
      </c>
      <c r="D36" s="616">
        <v>464175</v>
      </c>
      <c r="E36" s="616">
        <v>231362</v>
      </c>
      <c r="F36" s="616">
        <v>232813</v>
      </c>
      <c r="G36" s="616">
        <v>248433</v>
      </c>
      <c r="H36" s="616">
        <v>467000</v>
      </c>
      <c r="I36" s="616">
        <v>232534</v>
      </c>
      <c r="J36" s="616">
        <v>234466</v>
      </c>
      <c r="L36" s="631"/>
      <c r="M36" s="258" t="s">
        <v>430</v>
      </c>
      <c r="N36" s="617">
        <v>6841</v>
      </c>
      <c r="O36" s="617">
        <v>11775</v>
      </c>
      <c r="P36" s="437">
        <v>6010</v>
      </c>
      <c r="Q36" s="437">
        <v>5765</v>
      </c>
      <c r="R36" s="626">
        <v>6755</v>
      </c>
      <c r="S36" s="626">
        <v>11524</v>
      </c>
      <c r="T36" s="626">
        <v>5911</v>
      </c>
      <c r="U36" s="626">
        <v>5613</v>
      </c>
    </row>
    <row r="37" spans="1:21" ht="15" customHeight="1" x14ac:dyDescent="0.2">
      <c r="A37" s="108"/>
      <c r="B37" s="252" t="s">
        <v>51</v>
      </c>
      <c r="C37" s="616">
        <v>348547</v>
      </c>
      <c r="D37" s="616">
        <v>688153</v>
      </c>
      <c r="E37" s="616">
        <v>346393</v>
      </c>
      <c r="F37" s="616">
        <v>341760</v>
      </c>
      <c r="G37" s="616">
        <v>353487</v>
      </c>
      <c r="H37" s="616">
        <v>689961</v>
      </c>
      <c r="I37" s="616">
        <v>347127</v>
      </c>
      <c r="J37" s="616">
        <v>342834</v>
      </c>
      <c r="L37" s="108"/>
      <c r="M37" s="252"/>
      <c r="N37" s="616"/>
      <c r="O37" s="616"/>
      <c r="P37" s="616"/>
      <c r="Q37" s="616"/>
      <c r="R37" s="627"/>
      <c r="S37" s="627"/>
      <c r="T37" s="627"/>
      <c r="U37" s="627"/>
    </row>
    <row r="38" spans="1:21" ht="15" customHeight="1" x14ac:dyDescent="0.2">
      <c r="A38" s="108"/>
      <c r="B38" s="501"/>
      <c r="C38" s="616"/>
      <c r="D38" s="616"/>
      <c r="E38" s="616"/>
      <c r="F38" s="616"/>
      <c r="G38" s="616"/>
      <c r="H38" s="616"/>
      <c r="I38" s="616"/>
      <c r="J38" s="616"/>
      <c r="L38" s="108"/>
      <c r="M38" s="252" t="s">
        <v>52</v>
      </c>
      <c r="N38" s="616">
        <v>4402</v>
      </c>
      <c r="O38" s="616">
        <v>7150</v>
      </c>
      <c r="P38" s="616">
        <v>3692</v>
      </c>
      <c r="Q38" s="616">
        <v>3458</v>
      </c>
      <c r="R38" s="627">
        <v>4318</v>
      </c>
      <c r="S38" s="627">
        <v>6982</v>
      </c>
      <c r="T38" s="627">
        <v>3635</v>
      </c>
      <c r="U38" s="627">
        <v>3347</v>
      </c>
    </row>
    <row r="39" spans="1:21" ht="15" customHeight="1" x14ac:dyDescent="0.2">
      <c r="A39" s="732" t="s">
        <v>59</v>
      </c>
      <c r="B39" s="733"/>
      <c r="C39" s="617">
        <v>2076976</v>
      </c>
      <c r="D39" s="617">
        <v>4192930</v>
      </c>
      <c r="E39" s="617">
        <v>2064780</v>
      </c>
      <c r="F39" s="617">
        <v>2128150</v>
      </c>
      <c r="G39" s="617">
        <v>2093733</v>
      </c>
      <c r="H39" s="617">
        <v>4190134</v>
      </c>
      <c r="I39" s="617">
        <v>2062443</v>
      </c>
      <c r="J39" s="617">
        <v>2127691</v>
      </c>
      <c r="K39" s="632"/>
      <c r="L39" s="108"/>
      <c r="M39" s="252" t="s">
        <v>54</v>
      </c>
      <c r="N39" s="616">
        <v>187</v>
      </c>
      <c r="O39" s="616">
        <v>317</v>
      </c>
      <c r="P39" s="616">
        <v>174</v>
      </c>
      <c r="Q39" s="616">
        <v>143</v>
      </c>
      <c r="R39" s="627">
        <v>188</v>
      </c>
      <c r="S39" s="627">
        <v>314</v>
      </c>
      <c r="T39" s="627">
        <v>170</v>
      </c>
      <c r="U39" s="627">
        <v>144</v>
      </c>
    </row>
    <row r="40" spans="1:21" ht="15" customHeight="1" x14ac:dyDescent="0.2">
      <c r="A40" s="108"/>
      <c r="B40" s="252"/>
      <c r="C40" s="616"/>
      <c r="D40" s="616"/>
      <c r="E40" s="616"/>
      <c r="F40" s="616"/>
      <c r="G40" s="616"/>
      <c r="H40" s="616"/>
      <c r="I40" s="616"/>
      <c r="J40" s="616"/>
      <c r="L40" s="108"/>
      <c r="M40" s="252" t="s">
        <v>56</v>
      </c>
      <c r="N40" s="616">
        <v>1328</v>
      </c>
      <c r="O40" s="616">
        <v>2495</v>
      </c>
      <c r="P40" s="616">
        <v>1207</v>
      </c>
      <c r="Q40" s="616">
        <v>1288</v>
      </c>
      <c r="R40" s="627">
        <v>1330</v>
      </c>
      <c r="S40" s="627">
        <v>2453</v>
      </c>
      <c r="T40" s="627">
        <v>1195</v>
      </c>
      <c r="U40" s="627">
        <v>1258</v>
      </c>
    </row>
    <row r="41" spans="1:21" ht="15" customHeight="1" x14ac:dyDescent="0.2">
      <c r="A41" s="108"/>
      <c r="B41" s="252" t="s">
        <v>62</v>
      </c>
      <c r="C41" s="616">
        <v>279627</v>
      </c>
      <c r="D41" s="616">
        <v>562145</v>
      </c>
      <c r="E41" s="616">
        <v>280886</v>
      </c>
      <c r="F41" s="616">
        <v>281259</v>
      </c>
      <c r="G41" s="616">
        <v>282252</v>
      </c>
      <c r="H41" s="616">
        <v>560692</v>
      </c>
      <c r="I41" s="616">
        <v>280146</v>
      </c>
      <c r="J41" s="616">
        <v>280546</v>
      </c>
      <c r="L41" s="108"/>
      <c r="M41" s="252" t="s">
        <v>58</v>
      </c>
      <c r="N41" s="616">
        <v>924</v>
      </c>
      <c r="O41" s="616">
        <v>1813</v>
      </c>
      <c r="P41" s="440">
        <v>937</v>
      </c>
      <c r="Q41" s="440">
        <v>876</v>
      </c>
      <c r="R41" s="627">
        <v>919</v>
      </c>
      <c r="S41" s="627">
        <v>1775</v>
      </c>
      <c r="T41" s="627">
        <v>911</v>
      </c>
      <c r="U41" s="627">
        <v>864</v>
      </c>
    </row>
    <row r="42" spans="1:21" ht="15" customHeight="1" x14ac:dyDescent="0.2">
      <c r="A42" s="108"/>
      <c r="B42" s="252" t="s">
        <v>64</v>
      </c>
      <c r="C42" s="616">
        <v>95713</v>
      </c>
      <c r="D42" s="616">
        <v>185483</v>
      </c>
      <c r="E42" s="616">
        <v>91867</v>
      </c>
      <c r="F42" s="616">
        <v>93616</v>
      </c>
      <c r="G42" s="616">
        <v>96728</v>
      </c>
      <c r="H42" s="616">
        <v>185825</v>
      </c>
      <c r="I42" s="616">
        <v>91979</v>
      </c>
      <c r="J42" s="616">
        <v>93846</v>
      </c>
      <c r="L42" s="108"/>
      <c r="M42" s="252"/>
      <c r="N42" s="616"/>
      <c r="O42" s="616"/>
      <c r="P42" s="437"/>
      <c r="Q42" s="437"/>
      <c r="R42" s="627"/>
      <c r="S42" s="627"/>
      <c r="T42" s="627"/>
      <c r="U42" s="627"/>
    </row>
    <row r="43" spans="1:21" ht="15" customHeight="1" x14ac:dyDescent="0.2">
      <c r="A43" s="108"/>
      <c r="B43" s="252" t="s">
        <v>65</v>
      </c>
      <c r="C43" s="616">
        <v>78281</v>
      </c>
      <c r="D43" s="616">
        <v>147964</v>
      </c>
      <c r="E43" s="616">
        <v>70860</v>
      </c>
      <c r="F43" s="616">
        <v>77104</v>
      </c>
      <c r="G43" s="616">
        <v>78667</v>
      </c>
      <c r="H43" s="616">
        <v>147809</v>
      </c>
      <c r="I43" s="616">
        <v>70765</v>
      </c>
      <c r="J43" s="616">
        <v>77044</v>
      </c>
      <c r="L43" s="628"/>
      <c r="M43" s="258" t="s">
        <v>431</v>
      </c>
      <c r="N43" s="617">
        <v>1660</v>
      </c>
      <c r="O43" s="617">
        <v>2593</v>
      </c>
      <c r="P43" s="437">
        <v>1428</v>
      </c>
      <c r="Q43" s="437">
        <v>1165</v>
      </c>
      <c r="R43" s="626">
        <v>1634</v>
      </c>
      <c r="S43" s="626">
        <v>2545</v>
      </c>
      <c r="T43" s="626">
        <v>1404</v>
      </c>
      <c r="U43" s="626">
        <v>1141</v>
      </c>
    </row>
    <row r="44" spans="1:21" ht="15" customHeight="1" x14ac:dyDescent="0.2">
      <c r="A44" s="108"/>
      <c r="B44" s="252" t="s">
        <v>67</v>
      </c>
      <c r="C44" s="616">
        <v>96249</v>
      </c>
      <c r="D44" s="616">
        <v>189916</v>
      </c>
      <c r="E44" s="616">
        <v>92633</v>
      </c>
      <c r="F44" s="616">
        <v>97283</v>
      </c>
      <c r="G44" s="616">
        <v>96752</v>
      </c>
      <c r="H44" s="616">
        <v>189959</v>
      </c>
      <c r="I44" s="616">
        <v>92506</v>
      </c>
      <c r="J44" s="616">
        <v>97453</v>
      </c>
      <c r="L44" s="108"/>
      <c r="M44" s="252"/>
      <c r="N44" s="616"/>
      <c r="O44" s="616"/>
      <c r="P44" s="440"/>
      <c r="Q44" s="440"/>
      <c r="R44" s="627"/>
      <c r="S44" s="627"/>
      <c r="T44" s="627"/>
      <c r="U44" s="627"/>
    </row>
    <row r="45" spans="1:21" ht="15" customHeight="1" x14ac:dyDescent="0.2">
      <c r="A45" s="108"/>
      <c r="B45" s="252" t="s">
        <v>69</v>
      </c>
      <c r="C45" s="616">
        <v>64640</v>
      </c>
      <c r="D45" s="616">
        <v>130274</v>
      </c>
      <c r="E45" s="616">
        <v>65420</v>
      </c>
      <c r="F45" s="616">
        <v>64854</v>
      </c>
      <c r="G45" s="616">
        <v>65181</v>
      </c>
      <c r="H45" s="616">
        <v>129468</v>
      </c>
      <c r="I45" s="616">
        <v>65036</v>
      </c>
      <c r="J45" s="616">
        <v>64432</v>
      </c>
      <c r="L45" s="108"/>
      <c r="M45" s="252" t="s">
        <v>61</v>
      </c>
      <c r="N45" s="616">
        <v>1496</v>
      </c>
      <c r="O45" s="616">
        <v>2301</v>
      </c>
      <c r="P45" s="616">
        <v>1273</v>
      </c>
      <c r="Q45" s="616">
        <v>1028</v>
      </c>
      <c r="R45" s="627">
        <v>1470</v>
      </c>
      <c r="S45" s="627">
        <v>2254</v>
      </c>
      <c r="T45" s="627">
        <v>1247</v>
      </c>
      <c r="U45" s="627">
        <v>1007</v>
      </c>
    </row>
    <row r="46" spans="1:21" ht="15" customHeight="1" x14ac:dyDescent="0.2">
      <c r="A46" s="108"/>
      <c r="B46" s="252"/>
      <c r="C46" s="616"/>
      <c r="D46" s="616"/>
      <c r="E46" s="616"/>
      <c r="F46" s="616"/>
      <c r="G46" s="616"/>
      <c r="H46" s="616"/>
      <c r="I46" s="616"/>
      <c r="J46" s="616"/>
      <c r="L46" s="108"/>
      <c r="M46" s="252" t="s">
        <v>63</v>
      </c>
      <c r="N46" s="616">
        <v>164</v>
      </c>
      <c r="O46" s="616">
        <v>292</v>
      </c>
      <c r="P46" s="440">
        <v>155</v>
      </c>
      <c r="Q46" s="440">
        <v>137</v>
      </c>
      <c r="R46" s="627">
        <v>164</v>
      </c>
      <c r="S46" s="627">
        <v>291</v>
      </c>
      <c r="T46" s="627">
        <v>157</v>
      </c>
      <c r="U46" s="627">
        <v>134</v>
      </c>
    </row>
    <row r="47" spans="1:21" ht="15" customHeight="1" x14ac:dyDescent="0.2">
      <c r="A47" s="108"/>
      <c r="B47" s="252" t="s">
        <v>71</v>
      </c>
      <c r="C47" s="616">
        <v>128686</v>
      </c>
      <c r="D47" s="616">
        <v>259924</v>
      </c>
      <c r="E47" s="616">
        <v>130035</v>
      </c>
      <c r="F47" s="616">
        <v>129889</v>
      </c>
      <c r="G47" s="616">
        <v>129835</v>
      </c>
      <c r="H47" s="616">
        <v>260078</v>
      </c>
      <c r="I47" s="616">
        <v>130030</v>
      </c>
      <c r="J47" s="616">
        <v>130048</v>
      </c>
      <c r="L47" s="108"/>
      <c r="M47" s="252"/>
      <c r="N47" s="616"/>
      <c r="O47" s="616"/>
      <c r="P47" s="437"/>
      <c r="Q47" s="437"/>
      <c r="R47" s="627"/>
      <c r="S47" s="627"/>
      <c r="T47" s="627"/>
      <c r="U47" s="627"/>
    </row>
    <row r="48" spans="1:21" ht="15" customHeight="1" x14ac:dyDescent="0.2">
      <c r="A48" s="108"/>
      <c r="B48" s="252" t="s">
        <v>73</v>
      </c>
      <c r="C48" s="616">
        <v>56276</v>
      </c>
      <c r="D48" s="616">
        <v>114259</v>
      </c>
      <c r="E48" s="616">
        <v>56769</v>
      </c>
      <c r="F48" s="616">
        <v>57490</v>
      </c>
      <c r="G48" s="616">
        <v>56875</v>
      </c>
      <c r="H48" s="616">
        <v>114516</v>
      </c>
      <c r="I48" s="616">
        <v>56910</v>
      </c>
      <c r="J48" s="616">
        <v>57606</v>
      </c>
      <c r="L48" s="631"/>
      <c r="M48" s="258" t="s">
        <v>432</v>
      </c>
      <c r="N48" s="617">
        <v>4318</v>
      </c>
      <c r="O48" s="617">
        <v>7221</v>
      </c>
      <c r="P48" s="437">
        <v>3616</v>
      </c>
      <c r="Q48" s="437">
        <v>3605</v>
      </c>
      <c r="R48" s="626">
        <v>4306</v>
      </c>
      <c r="S48" s="626">
        <v>7124</v>
      </c>
      <c r="T48" s="626">
        <v>3584</v>
      </c>
      <c r="U48" s="626">
        <v>3540</v>
      </c>
    </row>
    <row r="49" spans="1:21" ht="15" customHeight="1" x14ac:dyDescent="0.2">
      <c r="A49" s="108"/>
      <c r="B49" s="252" t="s">
        <v>74</v>
      </c>
      <c r="C49" s="616">
        <v>122585</v>
      </c>
      <c r="D49" s="616">
        <v>238505</v>
      </c>
      <c r="E49" s="616">
        <v>116003</v>
      </c>
      <c r="F49" s="616">
        <v>122502</v>
      </c>
      <c r="G49" s="616">
        <v>123497</v>
      </c>
      <c r="H49" s="616">
        <v>238774</v>
      </c>
      <c r="I49" s="616">
        <v>116031</v>
      </c>
      <c r="J49" s="616">
        <v>122743</v>
      </c>
      <c r="L49" s="108"/>
      <c r="M49" s="252"/>
      <c r="N49" s="616"/>
      <c r="O49" s="616"/>
      <c r="P49" s="616"/>
      <c r="Q49" s="616"/>
      <c r="R49" s="627"/>
      <c r="S49" s="627"/>
      <c r="T49" s="627"/>
      <c r="U49" s="627"/>
    </row>
    <row r="50" spans="1:21" ht="15" customHeight="1" x14ac:dyDescent="0.2">
      <c r="A50" s="108"/>
      <c r="B50" s="252" t="s">
        <v>76</v>
      </c>
      <c r="C50" s="616">
        <v>205310</v>
      </c>
      <c r="D50" s="616">
        <v>430831</v>
      </c>
      <c r="E50" s="616">
        <v>210535</v>
      </c>
      <c r="F50" s="616">
        <v>220296</v>
      </c>
      <c r="G50" s="616">
        <v>206953</v>
      </c>
      <c r="H50" s="616">
        <v>430380</v>
      </c>
      <c r="I50" s="616">
        <v>210105</v>
      </c>
      <c r="J50" s="616">
        <v>220275</v>
      </c>
      <c r="L50" s="108"/>
      <c r="M50" s="252" t="s">
        <v>68</v>
      </c>
      <c r="N50" s="616">
        <v>4201</v>
      </c>
      <c r="O50" s="616">
        <v>7053</v>
      </c>
      <c r="P50" s="616">
        <v>3519</v>
      </c>
      <c r="Q50" s="616">
        <v>3534</v>
      </c>
      <c r="R50" s="627">
        <v>4192</v>
      </c>
      <c r="S50" s="627">
        <v>6968</v>
      </c>
      <c r="T50" s="627">
        <v>3496</v>
      </c>
      <c r="U50" s="627">
        <v>3472</v>
      </c>
    </row>
    <row r="51" spans="1:21" ht="15" customHeight="1" x14ac:dyDescent="0.2">
      <c r="A51" s="108"/>
      <c r="B51" s="252" t="s">
        <v>78</v>
      </c>
      <c r="C51" s="616">
        <v>62753</v>
      </c>
      <c r="D51" s="616">
        <v>124756</v>
      </c>
      <c r="E51" s="616">
        <v>61376</v>
      </c>
      <c r="F51" s="616">
        <v>63380</v>
      </c>
      <c r="G51" s="616">
        <v>62848</v>
      </c>
      <c r="H51" s="616">
        <v>124614</v>
      </c>
      <c r="I51" s="616">
        <v>61291</v>
      </c>
      <c r="J51" s="616">
        <v>63323</v>
      </c>
      <c r="L51" s="108"/>
      <c r="M51" s="252" t="s">
        <v>70</v>
      </c>
      <c r="N51" s="616">
        <v>117</v>
      </c>
      <c r="O51" s="616">
        <v>168</v>
      </c>
      <c r="P51" s="440">
        <v>97</v>
      </c>
      <c r="Q51" s="440">
        <v>71</v>
      </c>
      <c r="R51" s="627">
        <v>114</v>
      </c>
      <c r="S51" s="627">
        <v>156</v>
      </c>
      <c r="T51" s="627">
        <v>88</v>
      </c>
      <c r="U51" s="627">
        <v>68</v>
      </c>
    </row>
    <row r="52" spans="1:21" ht="15" customHeight="1" x14ac:dyDescent="0.2">
      <c r="A52" s="108"/>
      <c r="B52" s="624"/>
      <c r="C52" s="616"/>
      <c r="D52" s="616"/>
      <c r="E52" s="616"/>
      <c r="F52" s="616"/>
      <c r="G52" s="616"/>
      <c r="H52" s="616"/>
      <c r="I52" s="616"/>
      <c r="J52" s="616"/>
      <c r="L52" s="108"/>
      <c r="M52" s="252"/>
      <c r="N52" s="616"/>
      <c r="O52" s="616"/>
      <c r="P52" s="437"/>
      <c r="Q52" s="437"/>
      <c r="R52" s="627"/>
      <c r="S52" s="627"/>
      <c r="T52" s="627"/>
      <c r="U52" s="627"/>
    </row>
    <row r="53" spans="1:21" ht="15" customHeight="1" x14ac:dyDescent="0.2">
      <c r="A53" s="108"/>
      <c r="B53" s="252" t="s">
        <v>79</v>
      </c>
      <c r="C53" s="616">
        <v>95738</v>
      </c>
      <c r="D53" s="616">
        <v>196924</v>
      </c>
      <c r="E53" s="616">
        <v>96432</v>
      </c>
      <c r="F53" s="616">
        <v>100492</v>
      </c>
      <c r="G53" s="616">
        <v>96344</v>
      </c>
      <c r="H53" s="616">
        <v>196913</v>
      </c>
      <c r="I53" s="616">
        <v>96365</v>
      </c>
      <c r="J53" s="616">
        <v>100548</v>
      </c>
      <c r="L53" s="633"/>
      <c r="M53" s="634" t="s">
        <v>1097</v>
      </c>
      <c r="N53" s="617">
        <v>1514</v>
      </c>
      <c r="O53" s="617">
        <v>2581</v>
      </c>
      <c r="P53" s="437">
        <v>1428</v>
      </c>
      <c r="Q53" s="437">
        <v>1153</v>
      </c>
      <c r="R53" s="626">
        <v>1527</v>
      </c>
      <c r="S53" s="626">
        <v>2600</v>
      </c>
      <c r="T53" s="626">
        <v>1454</v>
      </c>
      <c r="U53" s="626">
        <v>1146</v>
      </c>
    </row>
    <row r="54" spans="1:21" ht="15" customHeight="1" x14ac:dyDescent="0.2">
      <c r="A54" s="108"/>
      <c r="B54" s="252" t="s">
        <v>80</v>
      </c>
      <c r="C54" s="616">
        <v>92594</v>
      </c>
      <c r="D54" s="616">
        <v>187254</v>
      </c>
      <c r="E54" s="616">
        <v>93632</v>
      </c>
      <c r="F54" s="616">
        <v>93622</v>
      </c>
      <c r="G54" s="616">
        <v>93257</v>
      </c>
      <c r="H54" s="616">
        <v>187494</v>
      </c>
      <c r="I54" s="616">
        <v>93731</v>
      </c>
      <c r="J54" s="616">
        <v>93763</v>
      </c>
      <c r="L54" s="108"/>
      <c r="M54" s="252"/>
      <c r="N54" s="616"/>
      <c r="O54" s="616"/>
      <c r="P54" s="616"/>
      <c r="Q54" s="616"/>
      <c r="R54" s="627"/>
      <c r="S54" s="627"/>
      <c r="T54" s="627"/>
      <c r="U54" s="627"/>
    </row>
    <row r="55" spans="1:21" ht="15" customHeight="1" x14ac:dyDescent="0.2">
      <c r="A55" s="259"/>
      <c r="B55" s="261" t="s">
        <v>7</v>
      </c>
      <c r="C55" s="616">
        <v>75556</v>
      </c>
      <c r="D55" s="616">
        <v>151814</v>
      </c>
      <c r="E55" s="616">
        <v>73931</v>
      </c>
      <c r="F55" s="616">
        <v>77883</v>
      </c>
      <c r="G55" s="616">
        <v>76295</v>
      </c>
      <c r="H55" s="616">
        <v>151751</v>
      </c>
      <c r="I55" s="616">
        <v>73834</v>
      </c>
      <c r="J55" s="616">
        <v>77917</v>
      </c>
      <c r="L55" s="259"/>
      <c r="M55" s="261" t="s">
        <v>77</v>
      </c>
      <c r="N55" s="635">
        <v>1514</v>
      </c>
      <c r="O55" s="635">
        <v>2581</v>
      </c>
      <c r="P55" s="635">
        <v>1428</v>
      </c>
      <c r="Q55" s="635">
        <v>1153</v>
      </c>
      <c r="R55" s="636">
        <v>1527</v>
      </c>
      <c r="S55" s="636">
        <v>2600</v>
      </c>
      <c r="T55" s="636">
        <v>1454</v>
      </c>
      <c r="U55" s="636">
        <v>1146</v>
      </c>
    </row>
    <row r="56" spans="1:21" ht="15" customHeight="1" x14ac:dyDescent="0.2">
      <c r="A56" s="725" t="s">
        <v>1098</v>
      </c>
      <c r="B56" s="725"/>
      <c r="C56" s="725"/>
      <c r="D56" s="725"/>
      <c r="E56" s="725"/>
      <c r="F56" s="725"/>
      <c r="G56" s="725"/>
      <c r="H56" s="725"/>
      <c r="I56" s="725"/>
      <c r="J56" s="725"/>
      <c r="L56" s="108"/>
      <c r="M56" s="236"/>
      <c r="N56" s="616"/>
      <c r="O56" s="440"/>
      <c r="P56" s="616"/>
      <c r="Q56" s="616"/>
      <c r="R56" s="616"/>
      <c r="S56" s="440"/>
      <c r="T56" s="616"/>
      <c r="U56" s="616"/>
    </row>
    <row r="57" spans="1:21" s="173" customFormat="1" ht="15" customHeight="1" x14ac:dyDescent="0.2">
      <c r="A57" s="678"/>
      <c r="B57" s="678"/>
      <c r="C57" s="678"/>
      <c r="D57" s="678"/>
      <c r="E57" s="678"/>
      <c r="F57" s="678"/>
      <c r="G57" s="678"/>
      <c r="H57" s="678"/>
      <c r="I57" s="678"/>
      <c r="J57" s="678"/>
      <c r="L57" s="106"/>
      <c r="M57" s="106"/>
      <c r="N57" s="106"/>
      <c r="O57" s="106"/>
      <c r="P57" s="106"/>
      <c r="Q57" s="106"/>
      <c r="R57" s="106"/>
      <c r="S57" s="140"/>
      <c r="T57" s="140"/>
      <c r="U57" s="140"/>
    </row>
  </sheetData>
  <mergeCells count="36">
    <mergeCell ref="L1:U1"/>
    <mergeCell ref="A3:B6"/>
    <mergeCell ref="C3:F3"/>
    <mergeCell ref="G3:J3"/>
    <mergeCell ref="L3:M6"/>
    <mergeCell ref="N3:Q3"/>
    <mergeCell ref="R3:U3"/>
    <mergeCell ref="C4:C6"/>
    <mergeCell ref="D4:F4"/>
    <mergeCell ref="S4:U4"/>
    <mergeCell ref="O5:O6"/>
    <mergeCell ref="P5:P6"/>
    <mergeCell ref="Q5:Q6"/>
    <mergeCell ref="S5:S6"/>
    <mergeCell ref="U5:U6"/>
    <mergeCell ref="I5:I6"/>
    <mergeCell ref="J5:J6"/>
    <mergeCell ref="G4:G6"/>
    <mergeCell ref="H4:J4"/>
    <mergeCell ref="A1:J1"/>
    <mergeCell ref="A56:J56"/>
    <mergeCell ref="A57:J57"/>
    <mergeCell ref="T5:T6"/>
    <mergeCell ref="N4:N6"/>
    <mergeCell ref="O4:Q4"/>
    <mergeCell ref="R4:R6"/>
    <mergeCell ref="L26:M26"/>
    <mergeCell ref="A39:B39"/>
    <mergeCell ref="A7:B7"/>
    <mergeCell ref="A9:B9"/>
    <mergeCell ref="L24:M24"/>
    <mergeCell ref="L25:M25"/>
    <mergeCell ref="D5:D6"/>
    <mergeCell ref="E5:E6"/>
    <mergeCell ref="F5:F6"/>
    <mergeCell ref="H5:H6"/>
  </mergeCells>
  <phoneticPr fontId="1"/>
  <pageMargins left="0.43307086614173229" right="0.39370078740157483" top="0.74803149606299213" bottom="0.70866141732283472" header="0.51181102362204722" footer="0.51181102362204722"/>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vt:i4>
      </vt:variant>
    </vt:vector>
  </HeadingPairs>
  <TitlesOfParts>
    <vt:vector size="26" baseType="lpstr">
      <vt:lpstr>001</vt:lpstr>
      <vt:lpstr>002</vt:lpstr>
      <vt:lpstr>003</vt:lpstr>
      <vt:lpstr>004</vt:lpstr>
      <vt:lpstr>005</vt:lpstr>
      <vt:lpstr>006</vt:lpstr>
      <vt:lpstr>007</vt:lpstr>
      <vt:lpstr>008</vt:lpstr>
      <vt:lpstr>009</vt:lpstr>
      <vt:lpstr>010</vt:lpstr>
      <vt:lpstr>011</vt:lpstr>
      <vt:lpstr>012</vt:lpstr>
      <vt:lpstr>013</vt:lpstr>
      <vt:lpstr>014</vt:lpstr>
      <vt:lpstr>015</vt:lpstr>
      <vt:lpstr>016</vt:lpstr>
      <vt:lpstr>017</vt:lpstr>
      <vt:lpstr>018(1)</vt:lpstr>
      <vt:lpstr>018(2)</vt:lpstr>
      <vt:lpstr>018(3)</vt:lpstr>
      <vt:lpstr>018(4)</vt:lpstr>
      <vt:lpstr>019</vt:lpstr>
      <vt:lpstr>020</vt:lpstr>
      <vt:lpstr>021</vt:lpstr>
      <vt:lpstr>022</vt:lpstr>
      <vt:lpstr>'007'!Print_Area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2024-03-12T02:21:17Z</dcterms:modified>
</cp:coreProperties>
</file>